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cygwin\home\Mike\hoennIsles\hoenn isles\"/>
    </mc:Choice>
  </mc:AlternateContent>
  <xr:revisionPtr revIDLastSave="0" documentId="13_ncr:1_{9C71955C-704B-403B-8978-6E53B7DABE0E}" xr6:coauthVersionLast="37" xr6:coauthVersionMax="37" xr10:uidLastSave="{00000000-0000-0000-0000-000000000000}"/>
  <bookViews>
    <workbookView xWindow="0" yWindow="0" windowWidth="13605" windowHeight="9915" tabRatio="771" xr2:uid="{00000000-000D-0000-FFFF-FFFF00000000}"/>
  </bookViews>
  <sheets>
    <sheet name="Project brief" sheetId="1" r:id="rId1"/>
    <sheet name="Bugs" sheetId="19" r:id="rId2"/>
    <sheet name="Hoenn region" sheetId="6" r:id="rId3"/>
    <sheet name="Weather" sheetId="26" r:id="rId4"/>
    <sheet name="Start menu &amp; Pokenav" sheetId="12" r:id="rId5"/>
    <sheet name="Options menu" sheetId="10" r:id="rId6"/>
    <sheet name="Types" sheetId="18" r:id="rId7"/>
    <sheet name="New tile behaviors" sheetId="9" r:id="rId8"/>
    <sheet name="Status conditions" sheetId="2" r:id="rId9"/>
    <sheet name="Waiting" sheetId="25" r:id="rId10"/>
    <sheet name="Time" sheetId="21" r:id="rId11"/>
    <sheet name="Rarity" sheetId="27" r:id="rId12"/>
    <sheet name="Nuzlocke and game modes" sheetId="3" r:id="rId13"/>
    <sheet name="Multiplayer" sheetId="8" r:id="rId14"/>
    <sheet name="Berries &amp; medicine crafting" sheetId="17" r:id="rId15"/>
    <sheet name="Item database" sheetId="7" r:id="rId16"/>
    <sheet name="Move database" sheetId="20" r:id="rId17"/>
    <sheet name="Base stat database" sheetId="5" r:id="rId18"/>
    <sheet name="New Pokemon info" sheetId="15" r:id="rId19"/>
    <sheet name="Evolution methods" sheetId="14" r:id="rId20"/>
    <sheet name="Mapping &amp; Scripting planning" sheetId="22" r:id="rId21"/>
    <sheet name="Ultra beast questchain" sheetId="16" r:id="rId22"/>
    <sheet name="Manaphy" sheetId="23" r:id="rId23"/>
    <sheet name="Zygarde" sheetId="24" r:id="rId24"/>
    <sheet name="Ribbons" sheetId="4" r:id="rId25"/>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41" i="10" l="1"/>
  <c r="P19" i="7" l="1"/>
  <c r="T2" i="7" l="1"/>
  <c r="S2" i="7"/>
  <c r="R2" i="7"/>
  <c r="Q2" i="7"/>
  <c r="U2" i="7" l="1"/>
  <c r="R1" i="5" l="1"/>
  <c r="Q12" i="5"/>
  <c r="Q11" i="5"/>
  <c r="Q10" i="5"/>
  <c r="Q9" i="5"/>
  <c r="Q8" i="5"/>
  <c r="Q7" i="5"/>
  <c r="Q6" i="5"/>
  <c r="Q5" i="5"/>
  <c r="Q4" i="5"/>
  <c r="Q3" i="5"/>
  <c r="Q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C17" authorId="0" shapeId="0" xr:uid="{B33737D6-018F-4DA6-96D0-0C8259F21585}">
      <text>
        <r>
          <rPr>
            <b/>
            <sz val="9"/>
            <color indexed="81"/>
            <rFont val="Tahoma"/>
            <charset val="1"/>
          </rPr>
          <t>weather related evos still need to be added - probably should do this after aurora weather is added</t>
        </r>
      </text>
    </comment>
    <comment ref="C18" authorId="0" shapeId="0" xr:uid="{AE10E3FA-1255-4877-B881-3EF2C47A16DC}">
      <text>
        <r>
          <rPr>
            <b/>
            <sz val="9"/>
            <color indexed="81"/>
            <rFont val="Tahoma"/>
            <family val="2"/>
          </rPr>
          <t>still need to add sandbox mode, random held items, trainer AI adjustments</t>
        </r>
      </text>
    </comment>
    <comment ref="C26" authorId="0" shapeId="0" xr:uid="{C6C54A9F-FB51-4C0D-8C57-11B77A0524FD}">
      <text>
        <r>
          <rPr>
            <b/>
            <sz val="9"/>
            <color indexed="81"/>
            <rFont val="Tahoma"/>
            <charset val="1"/>
          </rPr>
          <t xml:space="preserve">Can no longer use HM moves as field moves from mon menu &amp; rename mons </t>
        </r>
      </text>
    </comment>
    <comment ref="C27" authorId="0" shapeId="0" xr:uid="{5203B834-3DEA-48AF-9F74-7A50E332681F}">
      <text>
        <r>
          <rPr>
            <b/>
            <sz val="9"/>
            <color indexed="81"/>
            <rFont val="Tahoma"/>
            <charset val="1"/>
          </rPr>
          <t>There are 4 X characters on the others page of every keyboard except vanilla that can probably be used for something</t>
        </r>
      </text>
    </comment>
    <comment ref="C30" authorId="0" shapeId="0" xr:uid="{82E0FA17-3EAF-4A5A-9FA6-FC7D1F3C2354}">
      <text>
        <r>
          <rPr>
            <b/>
            <sz val="9"/>
            <color indexed="81"/>
            <rFont val="Tahoma"/>
            <family val="2"/>
          </rPr>
          <t>Max EV also capped at 252 per stat &amp; EV boosting items now raise Evs past 100</t>
        </r>
      </text>
    </comment>
    <comment ref="C35" authorId="0" shapeId="0" xr:uid="{488F398F-0CB3-45C4-9A23-8C40A483E3B2}">
      <text>
        <r>
          <rPr>
            <b/>
            <sz val="9"/>
            <color indexed="81"/>
            <rFont val="Tahoma"/>
            <charset val="1"/>
          </rPr>
          <t>Options menu has been overhauled. Options still need effects &amp; some very minor "bugs" exist</t>
        </r>
      </text>
    </comment>
    <comment ref="C38" authorId="0" shapeId="0" xr:uid="{6961F0FF-42A4-458D-9E3D-715D5371C364}">
      <text>
        <r>
          <rPr>
            <b/>
            <sz val="9"/>
            <color indexed="81"/>
            <rFont val="Tahoma"/>
            <charset val="1"/>
          </rPr>
          <t>only missing fadescreens and sound effects, function itself is completely implemented</t>
        </r>
      </text>
    </comment>
    <comment ref="C40" authorId="0" shapeId="0" xr:uid="{62675499-09BF-4E53-A971-C01B838032CF}">
      <text>
        <r>
          <rPr>
            <b/>
            <sz val="9"/>
            <color indexed="81"/>
            <rFont val="Tahoma"/>
            <charset val="1"/>
          </rPr>
          <t>start menu scrolls, displays a static demo info pane</t>
        </r>
      </text>
    </comment>
    <comment ref="C41" authorId="0" shapeId="0" xr:uid="{66226C64-6C1E-41F8-A5D0-16C299384836}">
      <text>
        <r>
          <rPr>
            <b/>
            <sz val="9"/>
            <color indexed="81"/>
            <rFont val="Tahoma"/>
            <family val="2"/>
          </rPr>
          <t>Start menu register implemented</t>
        </r>
      </text>
    </comment>
    <comment ref="C55" authorId="0" shapeId="0" xr:uid="{FA39AC8C-F498-41A6-9D19-6A742FD1EF7A}">
      <text>
        <r>
          <rPr>
            <b/>
            <sz val="9"/>
            <color indexed="81"/>
            <rFont val="Tahoma"/>
            <family val="2"/>
          </rPr>
          <t>All mechanics implemented</t>
        </r>
      </text>
    </comment>
    <comment ref="C59" authorId="0" shapeId="0" xr:uid="{BB42DBF3-1CFF-48E2-BC11-3291BCB635F3}">
      <text>
        <r>
          <rPr>
            <b/>
            <sz val="9"/>
            <color indexed="81"/>
            <rFont val="Tahoma"/>
            <charset val="1"/>
          </rPr>
          <t>No custom sprites yet but types are displayed on summary screen</t>
        </r>
      </text>
    </comment>
    <comment ref="C73" authorId="0" shapeId="0" xr:uid="{F27E6DB1-18E7-4AD1-9D24-6A17F4CA524B}">
      <text>
        <r>
          <rPr>
            <b/>
            <sz val="9"/>
            <color indexed="81"/>
            <rFont val="Tahoma"/>
            <charset val="1"/>
          </rPr>
          <t>contest stats removed and dereferenced</t>
        </r>
      </text>
    </comment>
    <comment ref="C74" authorId="0" shapeId="0" xr:uid="{145CE26C-5C7F-4A7B-B005-D04648642706}">
      <text>
        <r>
          <rPr>
            <b/>
            <sz val="9"/>
            <color indexed="81"/>
            <rFont val="Tahoma"/>
            <charset val="1"/>
          </rPr>
          <t>contest stats removed and dereferenced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G37" authorId="0" shapeId="0" xr:uid="{EBCACD53-0105-4A84-85A6-502C7DE83107}">
      <text>
        <r>
          <rPr>
            <b/>
            <sz val="9"/>
            <color indexed="81"/>
            <rFont val="Tahoma"/>
            <family val="2"/>
          </rPr>
          <t>Not a set in stone rule, but temperature changes will only be present in this range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S3" authorId="0" shapeId="0" xr:uid="{E5A1284F-5F33-4E7B-8847-9E340BF76587}">
      <text>
        <r>
          <rPr>
            <sz val="11"/>
            <color rgb="FF000000"/>
            <rFont val="Calibri"/>
            <family val="2"/>
          </rPr>
          <t>statusbyte goes from 0 to 13</t>
        </r>
      </text>
    </comment>
    <comment ref="M7" authorId="0" shapeId="0" xr:uid="{5A9BC808-81CC-4610-8C11-0682C2BDA402}">
      <text>
        <r>
          <rPr>
            <sz val="11"/>
            <color rgb="FF000000"/>
            <rFont val="Calibri"/>
            <family val="2"/>
          </rPr>
          <t>0x502A00A8</t>
        </r>
      </text>
    </comment>
    <comment ref="M8" authorId="0" shapeId="0" xr:uid="{34327BFA-2437-4796-B6B0-065868A91731}">
      <text>
        <r>
          <rPr>
            <sz val="11"/>
            <color rgb="FF000000"/>
            <rFont val="Calibri"/>
            <family val="2"/>
          </rPr>
          <t>0x4B3805A0
0x454E0E95
0x3F641789</t>
        </r>
      </text>
    </comment>
    <comment ref="M9" authorId="0" shapeId="0" xr:uid="{9C093AC7-F5B9-4CDE-BE31-D9D4611E5DFD}">
      <text>
        <r>
          <rPr>
            <sz val="11"/>
            <color rgb="FF000000"/>
            <rFont val="Calibri"/>
            <family val="2"/>
          </rPr>
          <t>0x397A207E
0x2E9F2F6B
0x22CB4155</t>
        </r>
      </text>
    </comment>
    <comment ref="M12" authorId="0" shapeId="0" xr:uid="{3FF08F8A-C5A3-4BAB-A17D-1C56F89DA10C}">
      <text>
        <r>
          <rPr>
            <sz val="11"/>
            <color rgb="FF000000"/>
            <rFont val="Calibri"/>
            <family val="2"/>
          </rPr>
          <t>various routines read the filter byte. Midday byte is 0xA to maintain compatibility with these routines</t>
        </r>
      </text>
    </comment>
    <comment ref="T14" authorId="0" shapeId="0" xr:uid="{F1FB5FF9-1867-4DB0-A361-D064E24027E2}">
      <text>
        <r>
          <rPr>
            <sz val="11"/>
            <color rgb="FF000000"/>
            <rFont val="Calibri"/>
            <family val="2"/>
          </rPr>
          <t>Celebration of the region. Festivals in cities</t>
        </r>
      </text>
    </comment>
    <comment ref="M18" authorId="0" shapeId="0" xr:uid="{A37A65B7-09AE-4F0F-85B4-D073CEB08405}">
      <text>
        <r>
          <rPr>
            <sz val="11"/>
            <color rgb="FF000000"/>
            <rFont val="Calibri"/>
            <family val="2"/>
          </rPr>
          <t>Various bytes for cave lighting
0x502A00A8</t>
        </r>
      </text>
    </comment>
    <comment ref="T18" authorId="0" shapeId="0" xr:uid="{4728BE68-B61F-462B-AAE6-48B0FA8742F7}">
      <text>
        <r>
          <rPr>
            <sz val="11"/>
            <color rgb="FF000000"/>
            <rFont val="Calibri"/>
            <family val="2"/>
          </rPr>
          <t>Bug type Pokemon swarms everywhere</t>
        </r>
      </text>
    </comment>
    <comment ref="T19" authorId="0" shapeId="0" xr:uid="{CD49CF32-7D68-4C47-BA26-E762E2DF265C}">
      <text>
        <r>
          <rPr>
            <sz val="11"/>
            <color rgb="FF000000"/>
            <rFont val="Calibri"/>
            <family val="2"/>
          </rPr>
          <t>Bug type Pokemon swarms everywhere</t>
        </r>
      </text>
    </comment>
    <comment ref="T20" authorId="0" shapeId="0" xr:uid="{B5721E16-D7ED-4637-BDE1-B4B0DEC9F559}">
      <text>
        <r>
          <rPr>
            <sz val="11"/>
            <color rgb="FF000000"/>
            <rFont val="Calibri"/>
            <family val="2"/>
          </rPr>
          <t>Bug type Pokemon swarms everywhere</t>
        </r>
      </text>
    </comment>
    <comment ref="T29" authorId="0" shapeId="0" xr:uid="{BD3E1268-EB36-421F-8F30-B80DF56241A0}">
      <text>
        <r>
          <rPr>
            <sz val="11"/>
            <color rgb="FF000000"/>
            <rFont val="Calibri"/>
            <family val="2"/>
          </rPr>
          <t>Reward from battles at battle frontier is doubled, huge group of trainers show up around the battle frontier to fight outside the facilities</t>
        </r>
      </text>
    </comment>
    <comment ref="T30" authorId="0" shapeId="0" xr:uid="{76E1EA89-0B07-4DBB-8EC5-C4B71992B7EF}">
      <text>
        <r>
          <rPr>
            <sz val="11"/>
            <color rgb="FF000000"/>
            <rFont val="Calibri"/>
            <family val="2"/>
          </rPr>
          <t>Reward from battles at battle frontier is doubled, huge group of trainers show up around the battle frontier to fight outside the facilities</t>
        </r>
      </text>
    </comment>
    <comment ref="T31" authorId="0" shapeId="0" xr:uid="{FB77182D-D8D0-470A-A156-3F6D29E74A51}">
      <text>
        <r>
          <rPr>
            <sz val="11"/>
            <color rgb="FF000000"/>
            <rFont val="Calibri"/>
            <family val="2"/>
          </rPr>
          <t>Reward from battles at battle frontier is doubled, huge group of trainers show up around the battle frontier to fight outside the facilities</t>
        </r>
      </text>
    </comment>
    <comment ref="T32" authorId="0" shapeId="0" xr:uid="{A70C81A9-274B-4F31-AC79-58130D5E3945}">
      <text>
        <r>
          <rPr>
            <sz val="11"/>
            <color rgb="FF000000"/>
            <rFont val="Calibri"/>
            <family val="2"/>
          </rPr>
          <t>Reward from battles at battle frontier is doubled, huge group of trainers show up around the battle frontier to fight outside the facilities</t>
        </r>
      </text>
    </comment>
    <comment ref="T36" authorId="0" shapeId="0" xr:uid="{745AB1BB-58BE-431A-B3FF-BA85360806F5}">
      <text>
        <r>
          <rPr>
            <sz val="11"/>
            <color rgb="FF000000"/>
            <rFont val="Calibri"/>
            <family val="2"/>
          </rPr>
          <t>Berries grow twice as fast</t>
        </r>
      </text>
    </comment>
    <comment ref="T37" authorId="0" shapeId="0" xr:uid="{69F4AF20-9F8B-4708-A013-BE9F729ECBAC}">
      <text>
        <r>
          <rPr>
            <sz val="11"/>
            <color rgb="FF000000"/>
            <rFont val="Calibri"/>
            <family val="2"/>
          </rPr>
          <t>Berries grow twice as fast</t>
        </r>
      </text>
    </comment>
    <comment ref="T38" authorId="0" shapeId="0" xr:uid="{01979F6C-01F1-471C-83F9-F58D1B4EF6FA}">
      <text>
        <r>
          <rPr>
            <sz val="11"/>
            <color rgb="FF000000"/>
            <rFont val="Calibri"/>
            <family val="2"/>
          </rPr>
          <t>Berries grow twice as fast</t>
        </r>
      </text>
    </comment>
    <comment ref="T39" authorId="0" shapeId="0" xr:uid="{650D056E-105E-4B10-BA1B-3A97D0FE9F85}">
      <text>
        <r>
          <rPr>
            <sz val="11"/>
            <color rgb="FF000000"/>
            <rFont val="Calibri"/>
            <family val="2"/>
          </rPr>
          <t>Spooky things happen. Not sure what yet</t>
        </r>
      </text>
    </comment>
    <comment ref="T44" authorId="0" shapeId="0" xr:uid="{0784A9D5-22A5-41ED-B418-CED571E13C6A}">
      <text>
        <r>
          <rPr>
            <sz val="11"/>
            <color rgb="FF000000"/>
            <rFont val="Calibri"/>
            <family val="2"/>
          </rPr>
          <t>A random party Pokemon is inflicted with Pokerus after healing at a Pokecenter</t>
        </r>
      </text>
    </comment>
    <comment ref="T45" authorId="0" shapeId="0" xr:uid="{E51B7BB5-0B74-4415-8784-BCC8E425F052}">
      <text>
        <r>
          <rPr>
            <sz val="11"/>
            <color rgb="FF000000"/>
            <rFont val="Calibri"/>
            <family val="2"/>
          </rPr>
          <t>Lights all over Alola are turned off at night. Weather number is set to perfect at 6pm, and set again every hour until midnight when the lights come back 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F0A8991C-F21E-4133-AE14-B06278869081}">
      <text>
        <r>
          <rPr>
            <sz val="11"/>
            <color rgb="FF000000"/>
            <rFont val="Calibri"/>
            <family val="2"/>
          </rPr>
          <t>Stored in Powder Jar, given to the player during their first visit to a Pokecenter</t>
        </r>
      </text>
    </comment>
    <comment ref="F1" authorId="0" shapeId="0" xr:uid="{94BDD1DD-89F4-4A74-A2AE-50DA884F36AC}">
      <text>
        <r>
          <rPr>
            <sz val="11"/>
            <color rgb="FF000000"/>
            <rFont val="Calibri"/>
            <family val="2"/>
          </rPr>
          <t>Waiting DOES make berries grow faster!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F8A8B3AC-0B91-4860-9AE3-30D2D31A9651}">
      <text>
        <r>
          <rPr>
            <b/>
            <sz val="9"/>
            <color indexed="81"/>
            <rFont val="Tahoma"/>
            <family val="2"/>
          </rPr>
          <t>Balls with a secondary effect to increase their effectiveness in certain situations</t>
        </r>
      </text>
    </comment>
    <comment ref="F22" authorId="0" shapeId="0" xr:uid="{8ED68458-E978-4854-9BEE-D4C6684C41C5}">
      <text>
        <r>
          <rPr>
            <b/>
            <sz val="9"/>
            <color indexed="81"/>
            <rFont val="Tahoma"/>
            <family val="2"/>
          </rPr>
          <t>Balls with a secondary effect to increase their effectiveness in certain situations</t>
        </r>
      </text>
    </comment>
    <comment ref="F23" authorId="0" shapeId="0" xr:uid="{0993C3C0-0EE2-4A74-9B3C-3082260D19A3}">
      <text>
        <r>
          <rPr>
            <b/>
            <sz val="9"/>
            <color indexed="81"/>
            <rFont val="Tahoma"/>
            <family val="2"/>
          </rPr>
          <t>Balls with a secondary effect to increase their effectiveness in certain situations</t>
        </r>
      </text>
    </comment>
    <comment ref="F24" authorId="0" shapeId="0" xr:uid="{6CE9C52B-90B0-4D7A-87AC-1CB2B183436C}">
      <text>
        <r>
          <rPr>
            <b/>
            <sz val="9"/>
            <color indexed="81"/>
            <rFont val="Tahoma"/>
            <family val="2"/>
          </rPr>
          <t>Balls with a secondary effect to increase their effectiveness in certain situations</t>
        </r>
      </text>
    </comment>
    <comment ref="F25" authorId="0" shapeId="0" xr:uid="{1BD3AE7F-4ABF-4DC9-B6D8-D6052227EA1C}">
      <text>
        <r>
          <rPr>
            <b/>
            <sz val="9"/>
            <color indexed="81"/>
            <rFont val="Tahoma"/>
            <family val="2"/>
          </rPr>
          <t>Balls with a secondary effect to increase their effectiveness in certain situations</t>
        </r>
      </text>
    </comment>
    <comment ref="F26" authorId="0" shapeId="0" xr:uid="{13565CAB-B187-4DCD-A48D-0C4B11BA897F}">
      <text>
        <r>
          <rPr>
            <b/>
            <sz val="9"/>
            <color indexed="81"/>
            <rFont val="Tahoma"/>
            <family val="2"/>
          </rPr>
          <t>Balls with a secondary effect to increase their effectiveness in certain situations</t>
        </r>
      </text>
    </comment>
    <comment ref="F27" authorId="0" shapeId="0" xr:uid="{E254E8D6-5642-4A5E-AF72-972AA8B8C47D}">
      <text>
        <r>
          <rPr>
            <b/>
            <sz val="9"/>
            <color indexed="81"/>
            <rFont val="Tahoma"/>
            <family val="2"/>
          </rPr>
          <t>Balls with a secondary effect to increase their effectiveness in certain situations</t>
        </r>
      </text>
    </comment>
    <comment ref="F28" authorId="0" shapeId="0" xr:uid="{AF7862D9-DB73-4215-87FC-4B439531CF0A}">
      <text>
        <r>
          <rPr>
            <b/>
            <sz val="9"/>
            <color indexed="81"/>
            <rFont val="Tahoma"/>
            <family val="2"/>
          </rPr>
          <t>Balls with a secondary effect to increase their effectiveness in certain situations</t>
        </r>
      </text>
    </comment>
    <comment ref="F29" authorId="0" shapeId="0" xr:uid="{45AC72B8-75E5-4E51-9B76-38F5B48811F9}">
      <text>
        <r>
          <rPr>
            <b/>
            <sz val="9"/>
            <color indexed="81"/>
            <rFont val="Tahoma"/>
            <family val="2"/>
          </rPr>
          <t>Balls with a secondary effect to increase their effectiveness in certain situations</t>
        </r>
      </text>
    </comment>
    <comment ref="F30" authorId="0" shapeId="0" xr:uid="{67B7CFFB-0012-4540-A707-CFCE777680A9}">
      <text>
        <r>
          <rPr>
            <b/>
            <sz val="9"/>
            <color indexed="81"/>
            <rFont val="Tahoma"/>
            <family val="2"/>
          </rPr>
          <t>Balls that work particularly well against certain types</t>
        </r>
      </text>
    </comment>
    <comment ref="F31" authorId="0" shapeId="0" xr:uid="{1165EF3C-E9AB-4E3C-9B24-5640C2C7455B}">
      <text>
        <r>
          <rPr>
            <b/>
            <sz val="9"/>
            <color indexed="81"/>
            <rFont val="Tahoma"/>
            <family val="2"/>
          </rPr>
          <t>Balls that work particularly well against certain types</t>
        </r>
      </text>
    </comment>
    <comment ref="F32" authorId="0" shapeId="0" xr:uid="{FF4EEF2A-DDFB-4AEB-89CE-B7B432FA663E}">
      <text>
        <r>
          <rPr>
            <b/>
            <sz val="9"/>
            <color indexed="81"/>
            <rFont val="Tahoma"/>
            <family val="2"/>
          </rPr>
          <t>Balls that work particularly well against certain types</t>
        </r>
      </text>
    </comment>
    <comment ref="F33" authorId="0" shapeId="0" xr:uid="{DCD039BF-0E90-485B-8481-83B67157DEC6}">
      <text>
        <r>
          <rPr>
            <b/>
            <sz val="9"/>
            <color indexed="81"/>
            <rFont val="Tahoma"/>
            <family val="2"/>
          </rPr>
          <t>Balls that work particularly well against certain types</t>
        </r>
      </text>
    </comment>
    <comment ref="F34" authorId="0" shapeId="0" xr:uid="{A14C38DF-2D49-452C-A02F-93ACA492EFC4}">
      <text>
        <r>
          <rPr>
            <b/>
            <sz val="9"/>
            <color indexed="81"/>
            <rFont val="Tahoma"/>
            <family val="2"/>
          </rPr>
          <t>Balls that work particularly well against certain types</t>
        </r>
      </text>
    </comment>
    <comment ref="F35" authorId="0" shapeId="0" xr:uid="{FD6DF9A8-D5EF-4A5B-AE73-5946C4328B8D}">
      <text>
        <r>
          <rPr>
            <b/>
            <sz val="9"/>
            <color indexed="81"/>
            <rFont val="Tahoma"/>
            <family val="2"/>
          </rPr>
          <t>Balls that work particularly well against certain types</t>
        </r>
      </text>
    </comment>
    <comment ref="F36" authorId="0" shapeId="0" xr:uid="{03A86B1D-556D-4CAE-B0F8-D9CC95E56B81}">
      <text>
        <r>
          <rPr>
            <b/>
            <sz val="9"/>
            <color indexed="81"/>
            <rFont val="Tahoma"/>
            <family val="2"/>
          </rPr>
          <t>Balls that work particularly well against certain types</t>
        </r>
      </text>
    </comment>
    <comment ref="F37" authorId="0" shapeId="0" xr:uid="{F3AD9663-888D-416B-A443-05C4CC487DF5}">
      <text>
        <r>
          <rPr>
            <b/>
            <sz val="9"/>
            <color indexed="81"/>
            <rFont val="Tahoma"/>
            <family val="2"/>
          </rPr>
          <t>Balls that work particularly well against certain types</t>
        </r>
      </text>
    </comment>
    <comment ref="F38" authorId="0" shapeId="0" xr:uid="{A1D5EC29-F499-49EA-B9B0-F6E0B10F429F}">
      <text>
        <r>
          <rPr>
            <b/>
            <sz val="9"/>
            <color indexed="81"/>
            <rFont val="Tahoma"/>
            <family val="2"/>
          </rPr>
          <t>Balls that work particularly well against certain types</t>
        </r>
      </text>
    </comment>
    <comment ref="F39" authorId="0" shapeId="0" xr:uid="{95AFDBB6-C7BC-4F10-BDF1-892D8CF1D3D0}">
      <text>
        <r>
          <rPr>
            <b/>
            <sz val="9"/>
            <color indexed="81"/>
            <rFont val="Tahoma"/>
            <family val="2"/>
          </rPr>
          <t>Balls that work particularly well against certain types</t>
        </r>
      </text>
    </comment>
    <comment ref="F40" authorId="0" shapeId="0" xr:uid="{16ECED65-8DC7-49CA-AEB9-D85A1D644D0C}">
      <text>
        <r>
          <rPr>
            <b/>
            <sz val="9"/>
            <color indexed="81"/>
            <rFont val="Tahoma"/>
            <family val="2"/>
          </rPr>
          <t>Balls that aren't available through typical means</t>
        </r>
      </text>
    </comment>
    <comment ref="F41" authorId="0" shapeId="0" xr:uid="{34463E56-CD0E-4042-9E4C-B0AB93B27C58}">
      <text>
        <r>
          <rPr>
            <b/>
            <sz val="9"/>
            <color indexed="81"/>
            <rFont val="Tahoma"/>
            <family val="2"/>
          </rPr>
          <t>Balls that aren't available through typical means</t>
        </r>
      </text>
    </comment>
    <comment ref="F42" authorId="0" shapeId="0" xr:uid="{CDD3AA0F-F36A-4238-A3A7-0CE8264E7D0A}">
      <text>
        <r>
          <rPr>
            <b/>
            <sz val="9"/>
            <color indexed="81"/>
            <rFont val="Tahoma"/>
            <family val="2"/>
          </rPr>
          <t>Balls that aren't available through typical means</t>
        </r>
      </text>
    </comment>
    <comment ref="F43" authorId="0" shapeId="0" xr:uid="{3B6BEA64-E485-4AC2-A72C-DC8F433C4054}">
      <text>
        <r>
          <rPr>
            <b/>
            <sz val="9"/>
            <color indexed="81"/>
            <rFont val="Tahoma"/>
            <family val="2"/>
          </rPr>
          <t>Balls that aren't available through typical means</t>
        </r>
      </text>
    </comment>
    <comment ref="F44" authorId="0" shapeId="0" xr:uid="{DF8DD7B5-E41D-4E70-BD5D-2A41BB16D8E5}">
      <text>
        <r>
          <rPr>
            <b/>
            <sz val="9"/>
            <color indexed="81"/>
            <rFont val="Tahoma"/>
            <family val="2"/>
          </rPr>
          <t>Affects how wild battles occur</t>
        </r>
      </text>
    </comment>
    <comment ref="F45" authorId="0" shapeId="0" xr:uid="{3FEAA67F-8607-4EE2-AE3F-059B921628CC}">
      <text>
        <r>
          <rPr>
            <b/>
            <sz val="9"/>
            <color indexed="81"/>
            <rFont val="Tahoma"/>
            <family val="2"/>
          </rPr>
          <t>Affects how wild battles occur</t>
        </r>
      </text>
    </comment>
    <comment ref="F46" authorId="0" shapeId="0" xr:uid="{2427C338-51DA-4B76-8425-6D04F5C5118E}">
      <text>
        <r>
          <rPr>
            <b/>
            <sz val="9"/>
            <color indexed="81"/>
            <rFont val="Tahoma"/>
            <family val="2"/>
          </rPr>
          <t>Affects how wild battles occur</t>
        </r>
      </text>
    </comment>
    <comment ref="F47" authorId="0" shapeId="0" xr:uid="{08467F28-EB25-4538-9528-870F9166032F}">
      <text>
        <r>
          <rPr>
            <b/>
            <sz val="9"/>
            <color indexed="81"/>
            <rFont val="Tahoma"/>
            <family val="2"/>
          </rPr>
          <t>Affects how wild battles occur</t>
        </r>
      </text>
    </comment>
    <comment ref="F48" authorId="0" shapeId="0" xr:uid="{68B0F8BF-BCA3-4857-BE26-C97D55C8C1AE}">
      <text>
        <r>
          <rPr>
            <b/>
            <sz val="9"/>
            <color indexed="81"/>
            <rFont val="Tahoma"/>
            <family val="2"/>
          </rPr>
          <t>Affects how wild battles occur</t>
        </r>
      </text>
    </comment>
    <comment ref="F49" authorId="0" shapeId="0" xr:uid="{ECCD99AC-1744-4369-A8DA-D243E460CA6D}">
      <text>
        <r>
          <rPr>
            <b/>
            <sz val="9"/>
            <color indexed="81"/>
            <rFont val="Tahoma"/>
            <family val="2"/>
          </rPr>
          <t>Raises a Pokemon's stats in battle</t>
        </r>
      </text>
    </comment>
    <comment ref="F50" authorId="0" shapeId="0" xr:uid="{E0AE7AA1-2C18-476A-8FB0-3875F274EB83}">
      <text>
        <r>
          <rPr>
            <b/>
            <sz val="9"/>
            <color indexed="81"/>
            <rFont val="Tahoma"/>
            <family val="2"/>
          </rPr>
          <t>Raises a Pokemon's stats in battle</t>
        </r>
      </text>
    </comment>
    <comment ref="F51" authorId="0" shapeId="0" xr:uid="{4C28B77B-14F7-48B7-A79A-524E7E121E17}">
      <text>
        <r>
          <rPr>
            <b/>
            <sz val="9"/>
            <color indexed="81"/>
            <rFont val="Tahoma"/>
            <family val="2"/>
          </rPr>
          <t>Raises a Pokemon's stats in battle</t>
        </r>
      </text>
    </comment>
    <comment ref="F52" authorId="0" shapeId="0" xr:uid="{6FDBACAA-AD55-44C8-8980-E77C3AECDD27}">
      <text>
        <r>
          <rPr>
            <b/>
            <sz val="9"/>
            <color indexed="81"/>
            <rFont val="Tahoma"/>
            <family val="2"/>
          </rPr>
          <t>Raises a Pokemon's stats in battle</t>
        </r>
      </text>
    </comment>
    <comment ref="F53" authorId="0" shapeId="0" xr:uid="{1FD9941A-6F66-4622-8739-28DAD96C6992}">
      <text>
        <r>
          <rPr>
            <b/>
            <sz val="9"/>
            <color indexed="81"/>
            <rFont val="Tahoma"/>
            <family val="2"/>
          </rPr>
          <t>Raises a Pokemon's stats in battle</t>
        </r>
      </text>
    </comment>
    <comment ref="F54" authorId="0" shapeId="0" xr:uid="{39856240-F267-47D7-A372-01A92A9C44B1}">
      <text>
        <r>
          <rPr>
            <b/>
            <sz val="9"/>
            <color indexed="81"/>
            <rFont val="Tahoma"/>
            <family val="2"/>
          </rPr>
          <t>Raises a Pokemon's stats in battle</t>
        </r>
      </text>
    </comment>
    <comment ref="F55" authorId="0" shapeId="0" xr:uid="{3CBC47A2-0F93-4EA1-B7DB-04BA31F01D71}">
      <text>
        <r>
          <rPr>
            <b/>
            <sz val="9"/>
            <color indexed="81"/>
            <rFont val="Tahoma"/>
            <family val="2"/>
          </rPr>
          <t>Raises a Pokemon's stats in battle</t>
        </r>
      </text>
    </comment>
    <comment ref="F56" authorId="0" shapeId="0" xr:uid="{34A0CFA4-73E0-462D-9E5A-A3C3B582F1B1}">
      <text>
        <r>
          <rPr>
            <b/>
            <sz val="9"/>
            <color indexed="81"/>
            <rFont val="Tahoma"/>
            <family val="2"/>
          </rPr>
          <t>Raises a Pokemon's stats in battle</t>
        </r>
      </text>
    </comment>
    <comment ref="F57" authorId="0" shapeId="0" xr:uid="{923F4872-1575-4EF1-A907-86BEFEED96BE}">
      <text>
        <r>
          <rPr>
            <b/>
            <sz val="9"/>
            <color indexed="81"/>
            <rFont val="Tahoma"/>
            <family val="2"/>
          </rPr>
          <t>Raises a Pokemon's stats in battle</t>
        </r>
      </text>
    </comment>
    <comment ref="F58" authorId="0" shapeId="0" xr:uid="{376F8435-7C8F-461A-8F3B-2B172B753836}">
      <text>
        <r>
          <rPr>
            <b/>
            <sz val="9"/>
            <color indexed="81"/>
            <rFont val="Tahoma"/>
            <family val="2"/>
          </rPr>
          <t>Raises a Pokemon's stats in battle</t>
        </r>
      </text>
    </comment>
    <comment ref="F59" authorId="0" shapeId="0" xr:uid="{348EA2FA-3EA4-4030-BD3A-1302B2D4731A}">
      <text>
        <r>
          <rPr>
            <b/>
            <sz val="9"/>
            <color indexed="81"/>
            <rFont val="Tahoma"/>
            <family val="2"/>
          </rPr>
          <t>Raises a Pokemon's stats in battle</t>
        </r>
      </text>
    </comment>
    <comment ref="F60" authorId="0" shapeId="0" xr:uid="{A58AF96C-F2F3-4BC0-AD3F-9BB7C4EA1FE8}">
      <text>
        <r>
          <rPr>
            <b/>
            <sz val="9"/>
            <color indexed="81"/>
            <rFont val="Tahoma"/>
            <family val="2"/>
          </rPr>
          <t>Raises a Pokemon's stats in battle</t>
        </r>
      </text>
    </comment>
    <comment ref="F61" authorId="0" shapeId="0" xr:uid="{C917C234-2E68-4633-8906-34D64598717E}">
      <text>
        <r>
          <rPr>
            <b/>
            <sz val="9"/>
            <color indexed="81"/>
            <rFont val="Tahoma"/>
            <family val="2"/>
          </rPr>
          <t>Raises a Pokemon's stats in battle</t>
        </r>
      </text>
    </comment>
    <comment ref="F62" authorId="0" shapeId="0" xr:uid="{40A20C82-FDD4-4E39-B139-97254FD28CFB}">
      <text>
        <r>
          <rPr>
            <b/>
            <sz val="9"/>
            <color indexed="81"/>
            <rFont val="Tahoma"/>
            <family val="2"/>
          </rPr>
          <t>Raises a Pokemon's stats in battle</t>
        </r>
      </text>
    </comment>
    <comment ref="F63" authorId="0" shapeId="0" xr:uid="{E5198BED-7A10-4FDA-B3AF-58456F2157CB}">
      <text>
        <r>
          <rPr>
            <b/>
            <sz val="9"/>
            <color indexed="81"/>
            <rFont val="Tahoma"/>
            <family val="2"/>
          </rPr>
          <t>Raises a move's PP</t>
        </r>
      </text>
    </comment>
    <comment ref="F64" authorId="0" shapeId="0" xr:uid="{D6AF09C1-2F70-46B5-AB64-FBD9F3F89E57}">
      <text>
        <r>
          <rPr>
            <b/>
            <sz val="9"/>
            <color indexed="81"/>
            <rFont val="Tahoma"/>
            <family val="2"/>
          </rPr>
          <t>Raises a move's PP</t>
        </r>
      </text>
    </comment>
    <comment ref="F65" authorId="0" shapeId="0" xr:uid="{F7CE3883-4029-4F5D-BB83-8F710248CE05}">
      <text>
        <r>
          <rPr>
            <b/>
            <sz val="9"/>
            <color indexed="81"/>
            <rFont val="Tahoma"/>
            <family val="2"/>
          </rPr>
          <t>Raises a Pokemon's EV in a stat</t>
        </r>
      </text>
    </comment>
    <comment ref="F66" authorId="0" shapeId="0" xr:uid="{C6EBD5B3-D3D6-4ED0-9ED3-F7484F298EE1}">
      <text>
        <r>
          <rPr>
            <b/>
            <sz val="9"/>
            <color indexed="81"/>
            <rFont val="Tahoma"/>
            <family val="2"/>
          </rPr>
          <t>Raises a Pokemon's EV in a stat</t>
        </r>
      </text>
    </comment>
    <comment ref="F67" authorId="0" shapeId="0" xr:uid="{89586517-E33E-40CC-9712-D5FFB7F69238}">
      <text>
        <r>
          <rPr>
            <b/>
            <sz val="9"/>
            <color indexed="81"/>
            <rFont val="Tahoma"/>
            <family val="2"/>
          </rPr>
          <t>Raises a Pokemon's EV in a stat</t>
        </r>
      </text>
    </comment>
    <comment ref="F68" authorId="0" shapeId="0" xr:uid="{EDB28839-1C75-4613-8FD2-17757F1F7D38}">
      <text>
        <r>
          <rPr>
            <b/>
            <sz val="9"/>
            <color indexed="81"/>
            <rFont val="Tahoma"/>
            <family val="2"/>
          </rPr>
          <t>Raises a Pokemon's EV in a stat</t>
        </r>
      </text>
    </comment>
    <comment ref="F69" authorId="0" shapeId="0" xr:uid="{F2BB8E32-6880-4BC0-9D27-8EE7A7A2B66F}">
      <text>
        <r>
          <rPr>
            <b/>
            <sz val="9"/>
            <color indexed="81"/>
            <rFont val="Tahoma"/>
            <family val="2"/>
          </rPr>
          <t>Raises a Pokemon's EV in a stat</t>
        </r>
      </text>
    </comment>
    <comment ref="F70" authorId="0" shapeId="0" xr:uid="{55333E75-2D00-4D98-B14C-DE3D8E94F1CF}">
      <text>
        <r>
          <rPr>
            <b/>
            <sz val="9"/>
            <color indexed="81"/>
            <rFont val="Tahoma"/>
            <family val="2"/>
          </rPr>
          <t>Raises a Pokemon's EV in a stat</t>
        </r>
      </text>
    </comment>
    <comment ref="F71" authorId="0" shapeId="0" xr:uid="{B4D972ED-5497-456E-9BD4-19EF9D677B99}">
      <text>
        <r>
          <rPr>
            <b/>
            <sz val="9"/>
            <color indexed="81"/>
            <rFont val="Tahoma"/>
            <family val="2"/>
          </rPr>
          <t>Raises a Pokemon's IV in a stat</t>
        </r>
      </text>
    </comment>
    <comment ref="F72" authorId="0" shapeId="0" xr:uid="{7CAD689A-DF2F-4DD1-B389-9B64393E7C67}">
      <text>
        <r>
          <rPr>
            <b/>
            <sz val="9"/>
            <color indexed="81"/>
            <rFont val="Tahoma"/>
            <family val="2"/>
          </rPr>
          <t>Raises a Pokemon's IV in a stat</t>
        </r>
      </text>
    </comment>
    <comment ref="F73" authorId="0" shapeId="0" xr:uid="{44EA523A-E844-4EA4-B1C9-7F5952F2B610}">
      <text>
        <r>
          <rPr>
            <b/>
            <sz val="9"/>
            <color indexed="81"/>
            <rFont val="Tahoma"/>
            <family val="2"/>
          </rPr>
          <t>Raises a Pokemon's IV in a stat</t>
        </r>
      </text>
    </comment>
    <comment ref="F74" authorId="0" shapeId="0" xr:uid="{853DF557-EEF6-4F2A-9022-7339771BA07F}">
      <text>
        <r>
          <rPr>
            <b/>
            <sz val="9"/>
            <color indexed="81"/>
            <rFont val="Tahoma"/>
            <family val="2"/>
          </rPr>
          <t>Raises a Pokemon's IV in a stat</t>
        </r>
      </text>
    </comment>
    <comment ref="F75" authorId="0" shapeId="0" xr:uid="{60A439F5-ED86-4BF0-A0C1-6AFE8F9584A1}">
      <text>
        <r>
          <rPr>
            <b/>
            <sz val="9"/>
            <color indexed="81"/>
            <rFont val="Tahoma"/>
            <family val="2"/>
          </rPr>
          <t>Raises a Pokemon's IV in a stat</t>
        </r>
      </text>
    </comment>
    <comment ref="F76" authorId="0" shapeId="0" xr:uid="{43721062-C6D9-424F-ADE5-E20601D9BEA3}">
      <text>
        <r>
          <rPr>
            <b/>
            <sz val="9"/>
            <color indexed="81"/>
            <rFont val="Tahoma"/>
            <family val="2"/>
          </rPr>
          <t>Raises a Pokemon's IV in a stat</t>
        </r>
      </text>
    </comment>
    <comment ref="F77" authorId="0" shapeId="0" xr:uid="{D7FDA7D9-101B-4B4D-97BF-7B1A5A9E0778}">
      <text>
        <r>
          <rPr>
            <b/>
            <sz val="9"/>
            <color indexed="81"/>
            <rFont val="Tahoma"/>
            <family val="2"/>
          </rPr>
          <t>Affects a Pokemon's experience or level to make levelling easier</t>
        </r>
      </text>
    </comment>
    <comment ref="F78" authorId="0" shapeId="0" xr:uid="{09D7D569-2048-4AD4-A455-64258194802C}">
      <text>
        <r>
          <rPr>
            <b/>
            <sz val="9"/>
            <color indexed="81"/>
            <rFont val="Tahoma"/>
            <family val="2"/>
          </rPr>
          <t>Affects a Pokemon's experience or level to make levelling easier</t>
        </r>
      </text>
    </comment>
    <comment ref="F79" authorId="0" shapeId="0" xr:uid="{90C7B55C-0ADC-4683-B943-D6211F0176E9}">
      <text>
        <r>
          <rPr>
            <b/>
            <sz val="9"/>
            <color indexed="81"/>
            <rFont val="Tahoma"/>
            <family val="2"/>
          </rPr>
          <t>Can be swapped for other items or services</t>
        </r>
      </text>
    </comment>
    <comment ref="F80" authorId="0" shapeId="0" xr:uid="{900DE24B-CA3A-4852-962D-5F28A549CCD5}">
      <text>
        <r>
          <rPr>
            <b/>
            <sz val="9"/>
            <color indexed="81"/>
            <rFont val="Tahoma"/>
            <family val="2"/>
          </rPr>
          <t>Can be swapped for other items or services</t>
        </r>
      </text>
    </comment>
    <comment ref="F81" authorId="0" shapeId="0" xr:uid="{5E725EEC-BF62-4680-A61C-DC3094AC6D29}">
      <text>
        <r>
          <rPr>
            <b/>
            <sz val="9"/>
            <color indexed="81"/>
            <rFont val="Tahoma"/>
            <family val="2"/>
          </rPr>
          <t>Can be swapped for other items or services</t>
        </r>
      </text>
    </comment>
    <comment ref="F82" authorId="0" shapeId="0" xr:uid="{EF4B2DB0-0C8B-44E2-ADDC-3B2062604690}">
      <text>
        <r>
          <rPr>
            <b/>
            <sz val="9"/>
            <color indexed="81"/>
            <rFont val="Tahoma"/>
            <family val="2"/>
          </rPr>
          <t>Can be swapped for other items or services</t>
        </r>
      </text>
    </comment>
    <comment ref="F83" authorId="0" shapeId="0" xr:uid="{C5630222-BE27-4FB5-B281-F0DBCA0422A5}">
      <text>
        <r>
          <rPr>
            <b/>
            <sz val="9"/>
            <color indexed="81"/>
            <rFont val="Tahoma"/>
            <family val="2"/>
          </rPr>
          <t>Used to cure fainting</t>
        </r>
      </text>
    </comment>
    <comment ref="F84" authorId="0" shapeId="0" xr:uid="{035197BF-D2EC-4C01-8F8A-18938C36AF33}">
      <text>
        <r>
          <rPr>
            <b/>
            <sz val="9"/>
            <color indexed="81"/>
            <rFont val="Tahoma"/>
            <family val="2"/>
          </rPr>
          <t>Used to cure fainting</t>
        </r>
      </text>
    </comment>
    <comment ref="F85" authorId="0" shapeId="0" xr:uid="{997311F8-38AD-4265-B2E3-5E16B93A9CEE}">
      <text>
        <r>
          <rPr>
            <b/>
            <sz val="9"/>
            <color indexed="81"/>
            <rFont val="Tahoma"/>
            <family val="2"/>
          </rPr>
          <t>Used to cure fainting</t>
        </r>
      </text>
    </comment>
    <comment ref="F86"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7"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8" authorId="0" shapeId="0" xr:uid="{9E7235A4-79FA-4F72-8F96-75926F181D1D}">
      <text>
        <r>
          <rPr>
            <b/>
            <sz val="9"/>
            <color indexed="81"/>
            <rFont val="Tahoma"/>
            <family val="2"/>
          </rPr>
          <t>A relatively expensive and slightly impractical way to restore HP by percentage values. Also boosts happiness. For immersion's sake</t>
        </r>
      </text>
    </comment>
    <comment ref="F89" authorId="0" shapeId="0" xr:uid="{51EABEFB-56F1-462B-B408-19D0A03F2829}">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ABDF311A-4084-4716-86DB-E81948B7FC4B}">
      <text>
        <r>
          <rPr>
            <b/>
            <sz val="9"/>
            <color indexed="81"/>
            <rFont val="Tahoma"/>
            <family val="2"/>
          </rPr>
          <t>A relatively expensive and slightly impractical way to restore HP by percentage values. Also boosts happiness. For immersion's sake</t>
        </r>
      </text>
    </comment>
    <comment ref="F92" authorId="0" shapeId="0" xr:uid="{29CAE415-F4BA-49BD-9FD0-B6A7524CC0B0}">
      <text>
        <r>
          <rPr>
            <b/>
            <sz val="9"/>
            <color indexed="81"/>
            <rFont val="Tahoma"/>
            <family val="2"/>
          </rPr>
          <t>A relatively expensive and slightly impractical way to restore HP by percentage values. Also boosts happiness. For immersion's sake</t>
        </r>
      </text>
    </comment>
    <comment ref="F93"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4"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5" authorId="0" shapeId="0" xr:uid="{561C6EDC-84D7-4BB5-8B75-2CDDA228042C}">
      <text>
        <r>
          <rPr>
            <b/>
            <sz val="9"/>
            <color indexed="81"/>
            <rFont val="Tahoma"/>
            <family val="2"/>
          </rPr>
          <t>A relatively expensive and slightly impractical way to restore HP by percentage values. Also boosts happiness. For immersion's sake</t>
        </r>
      </text>
    </comment>
    <comment ref="F96"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7" authorId="0" shapeId="0" xr:uid="{0A10FF8C-EC86-4F19-9D51-CFF8BDAE3199}">
      <text>
        <r>
          <rPr>
            <b/>
            <sz val="9"/>
            <color indexed="81"/>
            <rFont val="Tahoma"/>
            <family val="2"/>
          </rPr>
          <t>A relatively expensive and slightly impractical way to restore HP by percentage values. Also boosts happiness. For immersion's sake</t>
        </r>
      </text>
    </comment>
    <comment ref="F98"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9"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100" authorId="0" shapeId="0" xr:uid="{E0EA2928-8ACB-4329-B1E8-776D65481F94}">
      <text>
        <r>
          <rPr>
            <b/>
            <sz val="9"/>
            <color indexed="81"/>
            <rFont val="Tahoma"/>
            <family val="2"/>
          </rPr>
          <t>A relatively expensive and slightly impractical way to restore HP by percentage values. Also boosts happiness. For immersion's sake</t>
        </r>
      </text>
    </comment>
    <comment ref="F101" authorId="0" shapeId="0" xr:uid="{F7BC7519-4D1F-42F1-A94D-2730685A25E5}">
      <text>
        <r>
          <rPr>
            <b/>
            <sz val="9"/>
            <color indexed="81"/>
            <rFont val="Tahoma"/>
            <family val="2"/>
          </rPr>
          <t>A relatively expensive and slightly impractical way to restore HP by percentage values. Also boosts happiness. For immersion's sake</t>
        </r>
      </text>
    </comment>
    <comment ref="F102" authorId="0" shapeId="0" xr:uid="{FBDA34FF-59EB-44F9-9190-5FA75BB3F761}">
      <text>
        <r>
          <rPr>
            <b/>
            <sz val="9"/>
            <color indexed="81"/>
            <rFont val="Tahoma"/>
            <family val="2"/>
          </rPr>
          <t>A relatively expensive and slightly impractical way to restore HP by percentage values. Also boosts happiness. For immersion's sake</t>
        </r>
      </text>
    </comment>
    <comment ref="F103"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104" authorId="0" shapeId="0" xr:uid="{68383DBF-3967-43CA-BDB2-5698728AE8FB}">
      <text>
        <r>
          <rPr>
            <b/>
            <sz val="9"/>
            <color indexed="81"/>
            <rFont val="Tahoma"/>
            <family val="2"/>
          </rPr>
          <t>A relatively expensive and slightly impractical way to restore HP by percentage values. Also boosts happiness. For immersion's sake</t>
        </r>
      </text>
    </comment>
    <comment ref="F105"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106" authorId="0" shapeId="0" xr:uid="{E1F5E0C9-7CA5-472B-9F09-4C13482D82AE}">
      <text>
        <r>
          <rPr>
            <b/>
            <sz val="9"/>
            <color indexed="81"/>
            <rFont val="Tahoma"/>
            <family val="2"/>
          </rPr>
          <t>A relatively expensive and slightly impractical way to restore HP by percentage values. Also boosts happiness. For immersion's sake</t>
        </r>
      </text>
    </comment>
    <comment ref="F107" authorId="0" shapeId="0" xr:uid="{0FAF86F9-FD9C-4784-ABD0-CD0A74ED5510}">
      <text>
        <r>
          <rPr>
            <b/>
            <sz val="9"/>
            <color indexed="81"/>
            <rFont val="Tahoma"/>
            <family val="2"/>
          </rPr>
          <t>A relatively expensive and slightly impractical way to restore HP by percentage values. Also boosts happiness. For immersion's sake</t>
        </r>
      </text>
    </comment>
    <comment ref="F10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10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1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1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1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1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1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15" authorId="0" shapeId="0" xr:uid="{E92678C7-D641-4FF4-AECB-C1A96ED7BC67}">
      <text>
        <r>
          <rPr>
            <sz val="9"/>
            <color indexed="81"/>
            <rFont val="Tahoma"/>
            <family val="2"/>
          </rPr>
          <t>Cures status conditions</t>
        </r>
      </text>
    </comment>
    <comment ref="F116" authorId="0" shapeId="0" xr:uid="{60138633-92E5-447E-A328-3E5E15465407}">
      <text>
        <r>
          <rPr>
            <sz val="9"/>
            <color indexed="81"/>
            <rFont val="Tahoma"/>
            <family val="2"/>
          </rPr>
          <t>Cures status conditions</t>
        </r>
      </text>
    </comment>
    <comment ref="F117" authorId="0" shapeId="0" xr:uid="{E6DAEBA8-3EEF-49DC-BF20-4496EC032C1F}">
      <text>
        <r>
          <rPr>
            <sz val="9"/>
            <color indexed="81"/>
            <rFont val="Tahoma"/>
            <family val="2"/>
          </rPr>
          <t>Cures status conditions</t>
        </r>
      </text>
    </comment>
    <comment ref="F118" authorId="0" shapeId="0" xr:uid="{042B2056-2976-4A89-8410-4901950B4176}">
      <text>
        <r>
          <rPr>
            <sz val="9"/>
            <color indexed="81"/>
            <rFont val="Tahoma"/>
            <family val="2"/>
          </rPr>
          <t>Cures status conditions</t>
        </r>
      </text>
    </comment>
    <comment ref="F119" authorId="0" shapeId="0" xr:uid="{9C3E6441-45C5-48EB-A7DF-EA228300E28D}">
      <text>
        <r>
          <rPr>
            <sz val="9"/>
            <color indexed="81"/>
            <rFont val="Tahoma"/>
            <family val="2"/>
          </rPr>
          <t>Cures status conditions</t>
        </r>
      </text>
    </comment>
    <comment ref="F120" authorId="0" shapeId="0" xr:uid="{BC6C353D-F16C-4254-AC1D-7CB3A2CF7D4B}">
      <text>
        <r>
          <rPr>
            <sz val="9"/>
            <color indexed="81"/>
            <rFont val="Tahoma"/>
            <family val="2"/>
          </rPr>
          <t>Cures status conditions</t>
        </r>
      </text>
    </comment>
    <comment ref="F121" authorId="0" shapeId="0" xr:uid="{F85C1F74-93D8-46FC-BF66-C3A50752D31E}">
      <text>
        <r>
          <rPr>
            <sz val="9"/>
            <color indexed="81"/>
            <rFont val="Tahoma"/>
            <family val="2"/>
          </rPr>
          <t>Cures status conditions</t>
        </r>
      </text>
    </comment>
    <comment ref="F122" authorId="0" shapeId="0" xr:uid="{B378A08C-4C30-4424-99DF-51CB1769DBDB}">
      <text>
        <r>
          <rPr>
            <b/>
            <sz val="9"/>
            <color indexed="81"/>
            <rFont val="Tahoma"/>
            <family val="2"/>
          </rPr>
          <t>Only available post-game</t>
        </r>
      </text>
    </comment>
    <comment ref="F123" authorId="0" shapeId="0" xr:uid="{98806315-8B90-49C4-8950-A4C17D86CCA1}">
      <text>
        <r>
          <rPr>
            <b/>
            <sz val="9"/>
            <color indexed="81"/>
            <rFont val="Tahoma"/>
            <family val="2"/>
          </rPr>
          <t>Only available post-game</t>
        </r>
      </text>
    </comment>
    <comment ref="F124" authorId="0" shapeId="0" xr:uid="{B9E02635-D6AF-46D4-A269-03A12B478A1C}">
      <text>
        <r>
          <rPr>
            <b/>
            <sz val="9"/>
            <color indexed="81"/>
            <rFont val="Tahoma"/>
            <charset val="1"/>
          </rPr>
          <t>Only available on super random game mode</t>
        </r>
      </text>
    </comment>
    <comment ref="F125" authorId="0" shapeId="0" xr:uid="{A3AD4C82-1EF4-45AC-9DCA-0A218B9196BE}">
      <text>
        <r>
          <rPr>
            <b/>
            <sz val="9"/>
            <color indexed="81"/>
            <rFont val="Tahoma"/>
            <charset val="1"/>
          </rPr>
          <t>Only available on super random game mode</t>
        </r>
      </text>
    </comment>
    <comment ref="F126" authorId="0" shapeId="0" xr:uid="{5B4EA279-DECB-42F4-950E-59D7D4083B12}">
      <text>
        <r>
          <rPr>
            <b/>
            <sz val="9"/>
            <color indexed="81"/>
            <rFont val="Tahoma"/>
            <charset val="1"/>
          </rPr>
          <t>Only available on super random game mode</t>
        </r>
      </text>
    </comment>
    <comment ref="F127" authorId="0" shapeId="0" xr:uid="{6D8CDCC8-E79F-4C7B-BCCC-F9A6E4669635}">
      <text>
        <r>
          <rPr>
            <b/>
            <sz val="9"/>
            <color indexed="81"/>
            <rFont val="Tahoma"/>
            <family val="2"/>
          </rPr>
          <t>A stone that affects evolution</t>
        </r>
      </text>
    </comment>
    <comment ref="F128" authorId="0" shapeId="0" xr:uid="{ECED923D-1D95-4102-AFD0-C68A408E5607}">
      <text>
        <r>
          <rPr>
            <b/>
            <sz val="9"/>
            <color indexed="81"/>
            <rFont val="Tahoma"/>
            <family val="2"/>
          </rPr>
          <t>A stone that affects evolution</t>
        </r>
      </text>
    </comment>
    <comment ref="F129" authorId="0" shapeId="0" xr:uid="{D9D5549B-2DAA-4DBA-9644-44E4F31A9C5E}">
      <text>
        <r>
          <rPr>
            <b/>
            <sz val="9"/>
            <color indexed="81"/>
            <rFont val="Tahoma"/>
            <family val="2"/>
          </rPr>
          <t>A stone that affects evolution</t>
        </r>
      </text>
    </comment>
    <comment ref="F130" authorId="0" shapeId="0" xr:uid="{3A0CB653-34A6-46A4-92E4-65B6FDCF2568}">
      <text>
        <r>
          <rPr>
            <b/>
            <sz val="9"/>
            <color indexed="81"/>
            <rFont val="Tahoma"/>
            <family val="2"/>
          </rPr>
          <t>A stone that affects evolution</t>
        </r>
      </text>
    </comment>
    <comment ref="F131" authorId="0" shapeId="0" xr:uid="{28192B38-2DA6-4677-A549-F6A812092832}">
      <text>
        <r>
          <rPr>
            <b/>
            <sz val="9"/>
            <color indexed="81"/>
            <rFont val="Tahoma"/>
            <family val="2"/>
          </rPr>
          <t>A stone that affects evolution</t>
        </r>
      </text>
    </comment>
    <comment ref="F132" authorId="0" shapeId="0" xr:uid="{B3777A0D-D542-42DD-B462-18C3DFCCDC8F}">
      <text>
        <r>
          <rPr>
            <b/>
            <sz val="9"/>
            <color indexed="81"/>
            <rFont val="Tahoma"/>
            <family val="2"/>
          </rPr>
          <t>A stone that affects evolution</t>
        </r>
      </text>
    </comment>
    <comment ref="F133" authorId="0" shapeId="0" xr:uid="{9B19D230-9256-40A6-8725-7313B5A914B0}">
      <text>
        <r>
          <rPr>
            <b/>
            <sz val="9"/>
            <color indexed="81"/>
            <rFont val="Tahoma"/>
            <family val="2"/>
          </rPr>
          <t>A stone that affects evolution</t>
        </r>
      </text>
    </comment>
    <comment ref="F134" authorId="0" shapeId="0" xr:uid="{B05872A0-1D56-4240-B846-6B67C2F8BCD6}">
      <text>
        <r>
          <rPr>
            <b/>
            <sz val="9"/>
            <color indexed="81"/>
            <rFont val="Tahoma"/>
            <family val="2"/>
          </rPr>
          <t>A stone that affects evolution</t>
        </r>
      </text>
    </comment>
    <comment ref="F135" authorId="0" shapeId="0" xr:uid="{375DC7D9-E9AB-4D99-9CB8-8BFCAF0ACC26}">
      <text>
        <r>
          <rPr>
            <b/>
            <sz val="9"/>
            <color indexed="81"/>
            <rFont val="Tahoma"/>
            <family val="2"/>
          </rPr>
          <t>A stone that affects evolution</t>
        </r>
      </text>
    </comment>
    <comment ref="F136" authorId="0" shapeId="0" xr:uid="{E99226C2-5269-4AB4-B9AE-5B465598583E}">
      <text>
        <r>
          <rPr>
            <b/>
            <sz val="9"/>
            <color indexed="81"/>
            <rFont val="Tahoma"/>
            <family val="2"/>
          </rPr>
          <t>A stone that affects evolution</t>
        </r>
      </text>
    </comment>
    <comment ref="F137" authorId="0" shapeId="0" xr:uid="{BDEA3D7A-3251-4F82-8510-0600DB9FD652}">
      <text>
        <r>
          <rPr>
            <b/>
            <sz val="9"/>
            <color indexed="81"/>
            <rFont val="Tahoma"/>
            <family val="2"/>
          </rPr>
          <t>A stone that affects evolution</t>
        </r>
      </text>
    </comment>
    <comment ref="F138" authorId="0" shapeId="0" xr:uid="{166F59F7-CC75-4B92-AF2F-08397559CF0A}">
      <text>
        <r>
          <rPr>
            <b/>
            <sz val="9"/>
            <color indexed="81"/>
            <rFont val="Tahoma"/>
            <family val="2"/>
          </rPr>
          <t>A stone that affects evolution</t>
        </r>
      </text>
    </comment>
    <comment ref="F139" authorId="0" shapeId="0" xr:uid="{BC2AC6DD-5EF8-49F7-BD1A-96F1EC27662A}">
      <text>
        <r>
          <rPr>
            <b/>
            <sz val="9"/>
            <color indexed="81"/>
            <rFont val="Tahoma"/>
            <family val="2"/>
          </rPr>
          <t>Used for crafting purposes to create new (useful) items</t>
        </r>
      </text>
    </comment>
    <comment ref="F140"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41" authorId="0" shapeId="0" xr:uid="{47D5D551-F68B-49E0-987D-8399A7544729}">
      <text>
        <r>
          <rPr>
            <b/>
            <sz val="9"/>
            <color indexed="81"/>
            <rFont val="Tahoma"/>
            <family val="2"/>
          </rPr>
          <t>Pokemon must hold the item and reach a specific level to evolve</t>
        </r>
      </text>
    </comment>
    <comment ref="F142" authorId="0" shapeId="0" xr:uid="{4E7CDBA5-C523-40BB-8565-8B37BCB410AC}">
      <text>
        <r>
          <rPr>
            <b/>
            <sz val="9"/>
            <color indexed="81"/>
            <rFont val="Tahoma"/>
            <family val="2"/>
          </rPr>
          <t>Pokemon must hold the item and reach a specific level to evolve</t>
        </r>
      </text>
    </comment>
    <comment ref="F143" authorId="0" shapeId="0" xr:uid="{8B24B2A5-BDC0-479D-9A6A-5C7A011C3E5D}">
      <text>
        <r>
          <rPr>
            <b/>
            <sz val="9"/>
            <color indexed="81"/>
            <rFont val="Tahoma"/>
            <family val="2"/>
          </rPr>
          <t>Pokemon must hold the item and reach a specific level to evolve</t>
        </r>
      </text>
    </comment>
    <comment ref="F144"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45"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46" authorId="0" shapeId="0" xr:uid="{FB30DE19-3303-479F-A0F9-8E8E5F632186}">
      <text>
        <r>
          <rPr>
            <b/>
            <sz val="9"/>
            <color indexed="81"/>
            <rFont val="Tahoma"/>
            <family val="2"/>
          </rPr>
          <t>Pokemon must hold the item and reach a specific level to evolve</t>
        </r>
      </text>
    </comment>
    <comment ref="F147"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48" authorId="0" shapeId="0" xr:uid="{43FE800E-1713-4C8E-B2F6-C1EEAEA722AF}">
      <text>
        <r>
          <rPr>
            <b/>
            <sz val="9"/>
            <color indexed="81"/>
            <rFont val="Tahoma"/>
            <family val="2"/>
          </rPr>
          <t>Pokemon must hold the item and reach a specific level to evolve</t>
        </r>
      </text>
    </comment>
    <comment ref="F149" authorId="0" shapeId="0" xr:uid="{33205CDC-08AC-4582-8A81-A538177136CE}">
      <text>
        <r>
          <rPr>
            <b/>
            <sz val="9"/>
            <color indexed="81"/>
            <rFont val="Tahoma"/>
            <family val="2"/>
          </rPr>
          <t>Pokemon must hold the item and reach a specific level to evolve</t>
        </r>
      </text>
    </comment>
    <comment ref="F150" authorId="0" shapeId="0" xr:uid="{F9EE4748-9B86-4768-BD26-6B76C246BBF0}">
      <text>
        <r>
          <rPr>
            <b/>
            <sz val="9"/>
            <color indexed="81"/>
            <rFont val="Tahoma"/>
            <family val="2"/>
          </rPr>
          <t>Pokemon must hold the item and reach a specific level to evolve</t>
        </r>
      </text>
    </comment>
    <comment ref="F151" authorId="0" shapeId="0" xr:uid="{078DEA7C-582A-4329-A900-0073C4798761}">
      <text>
        <r>
          <rPr>
            <b/>
            <sz val="9"/>
            <color indexed="81"/>
            <rFont val="Tahoma"/>
            <family val="2"/>
          </rPr>
          <t>Pokemon must hold the item and reach a specific level to evolve</t>
        </r>
      </text>
    </comment>
    <comment ref="F152" authorId="0" shapeId="0" xr:uid="{6107E787-BAE6-44E0-B96B-153F38C6EA50}">
      <text>
        <r>
          <rPr>
            <b/>
            <sz val="9"/>
            <color indexed="81"/>
            <rFont val="Tahoma"/>
            <family val="2"/>
          </rPr>
          <t>Pokemon must hold the item and reach a specific level to evolve</t>
        </r>
      </text>
    </comment>
    <comment ref="F153"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54"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55" authorId="0" shapeId="0" xr:uid="{73C0D2F2-9D3E-43DB-91C8-BCBA52F18853}">
      <text>
        <r>
          <rPr>
            <b/>
            <sz val="9"/>
            <color indexed="81"/>
            <rFont val="Tahoma"/>
            <family val="2"/>
          </rPr>
          <t>Can be used by Pokemon in battle if held</t>
        </r>
      </text>
    </comment>
    <comment ref="F156" authorId="0" shapeId="0" xr:uid="{5CAF640C-E422-45D0-8138-8EDF115C09B7}">
      <text>
        <r>
          <rPr>
            <b/>
            <sz val="9"/>
            <color indexed="81"/>
            <rFont val="Tahoma"/>
            <family val="2"/>
          </rPr>
          <t>Can be used by Pokemon in battle if held</t>
        </r>
      </text>
    </comment>
    <comment ref="F157" authorId="0" shapeId="0" xr:uid="{C0F1F09D-4C62-4934-AE5B-10ACEF52C1B2}">
      <text>
        <r>
          <rPr>
            <b/>
            <sz val="9"/>
            <color indexed="81"/>
            <rFont val="Tahoma"/>
            <family val="2"/>
          </rPr>
          <t>Can be used by Pokemon in battle if held</t>
        </r>
      </text>
    </comment>
    <comment ref="F158" authorId="0" shapeId="0" xr:uid="{640AE94C-815A-46F8-99A5-A25AE493C6CF}">
      <text>
        <r>
          <rPr>
            <b/>
            <sz val="9"/>
            <color indexed="81"/>
            <rFont val="Tahoma"/>
            <family val="2"/>
          </rPr>
          <t>Can be used by Pokemon in battle if held</t>
        </r>
      </text>
    </comment>
    <comment ref="F159" authorId="0" shapeId="0" xr:uid="{1033DAD7-A0C6-48DF-A4BF-50FEF9777E1A}">
      <text>
        <r>
          <rPr>
            <b/>
            <sz val="9"/>
            <color indexed="81"/>
            <rFont val="Tahoma"/>
            <family val="2"/>
          </rPr>
          <t>Can be used by Pokemon in battle if held</t>
        </r>
      </text>
    </comment>
    <comment ref="F160" authorId="0" shapeId="0" xr:uid="{61F64646-64EC-43EF-9BED-C202C319CCB7}">
      <text>
        <r>
          <rPr>
            <b/>
            <sz val="9"/>
            <color indexed="81"/>
            <rFont val="Tahoma"/>
            <family val="2"/>
          </rPr>
          <t>Can be used by Pokemon in battle if held</t>
        </r>
      </text>
    </comment>
    <comment ref="F161" authorId="0" shapeId="0" xr:uid="{60B4496E-FD60-4D3B-9B2D-292D7DEC2B32}">
      <text>
        <r>
          <rPr>
            <b/>
            <sz val="9"/>
            <color indexed="81"/>
            <rFont val="Tahoma"/>
            <family val="2"/>
          </rPr>
          <t>Can be used by Pokemon in battle if held</t>
        </r>
      </text>
    </comment>
    <comment ref="F162" authorId="0" shapeId="0" xr:uid="{1C3B2B72-42A5-43AC-A690-C51E6025D7EE}">
      <text>
        <r>
          <rPr>
            <b/>
            <sz val="9"/>
            <color indexed="81"/>
            <rFont val="Tahoma"/>
            <family val="2"/>
          </rPr>
          <t>Can be used by Pokemon in battle if held</t>
        </r>
      </text>
    </comment>
    <comment ref="F163" authorId="0" shapeId="0" xr:uid="{58F11BC1-D9BE-4196-866F-4C455D8BB17C}">
      <text>
        <r>
          <rPr>
            <b/>
            <sz val="9"/>
            <color indexed="81"/>
            <rFont val="Tahoma"/>
            <family val="2"/>
          </rPr>
          <t>Restores PP to a move or moves</t>
        </r>
      </text>
    </comment>
    <comment ref="F164" authorId="0" shapeId="0" xr:uid="{BA2CDB22-8620-48E2-B83F-2CE9F776DFDF}">
      <text>
        <r>
          <rPr>
            <b/>
            <sz val="9"/>
            <color indexed="81"/>
            <rFont val="Tahoma"/>
            <family val="2"/>
          </rPr>
          <t>Restores PP to a move or moves</t>
        </r>
      </text>
    </comment>
    <comment ref="F165" authorId="0" shapeId="0" xr:uid="{4E89A73E-4BB1-4D2A-BF00-E8C16529C25F}">
      <text>
        <r>
          <rPr>
            <b/>
            <sz val="9"/>
            <color indexed="81"/>
            <rFont val="Tahoma"/>
            <family val="2"/>
          </rPr>
          <t>Restores PP to a move or moves</t>
        </r>
      </text>
    </comment>
    <comment ref="F166" authorId="0" shapeId="0" xr:uid="{131F51B7-0C21-4E67-8513-110D8EBBB80F}">
      <text>
        <r>
          <rPr>
            <b/>
            <sz val="9"/>
            <color indexed="81"/>
            <rFont val="Tahoma"/>
            <family val="2"/>
          </rPr>
          <t>Restores PP to a move or moves</t>
        </r>
      </text>
    </comment>
    <comment ref="F167" authorId="0" shapeId="0" xr:uid="{1DD84D18-FB95-440E-BC4F-380438F32DC9}">
      <text>
        <r>
          <rPr>
            <b/>
            <sz val="9"/>
            <color indexed="81"/>
            <rFont val="Tahoma"/>
            <family val="2"/>
          </rPr>
          <t>Can be swapped for other items or services</t>
        </r>
      </text>
    </comment>
    <comment ref="F168" authorId="0" shapeId="0" xr:uid="{B42ECD05-BB21-4B1D-A9AF-226170A20C61}">
      <text>
        <r>
          <rPr>
            <b/>
            <sz val="9"/>
            <color indexed="81"/>
            <rFont val="Tahoma"/>
            <family val="2"/>
          </rPr>
          <t>Can be swapped for other items or services</t>
        </r>
      </text>
    </comment>
    <comment ref="F169" authorId="0" shapeId="0" xr:uid="{68B04E55-FAF8-4291-8948-D787A4E8840F}">
      <text>
        <r>
          <rPr>
            <b/>
            <sz val="9"/>
            <color indexed="81"/>
            <rFont val="Tahoma"/>
            <family val="2"/>
          </rPr>
          <t>Can be swapped for other items or services</t>
        </r>
      </text>
    </comment>
    <comment ref="F170" authorId="0" shapeId="0" xr:uid="{615C1ED8-4794-4CA1-A755-BED25E831131}">
      <text>
        <r>
          <rPr>
            <b/>
            <sz val="9"/>
            <color indexed="81"/>
            <rFont val="Tahoma"/>
            <family val="2"/>
          </rPr>
          <t>Can be swapped for other items or services</t>
        </r>
      </text>
    </comment>
    <comment ref="F171" authorId="0" shapeId="0" xr:uid="{02F83D95-6C15-4361-800D-CD9A517EA153}">
      <text>
        <r>
          <rPr>
            <b/>
            <sz val="9"/>
            <color indexed="81"/>
            <rFont val="Tahoma"/>
            <family val="2"/>
          </rPr>
          <t>Can be swapped for other items or services</t>
        </r>
      </text>
    </comment>
    <comment ref="F172" authorId="0" shapeId="0" xr:uid="{1E2709B3-83FB-464D-B6E1-287E8709C3B8}">
      <text>
        <r>
          <rPr>
            <b/>
            <sz val="9"/>
            <color indexed="81"/>
            <rFont val="Tahoma"/>
            <family val="2"/>
          </rPr>
          <t>Can be swapped for other items or services</t>
        </r>
      </text>
    </comment>
    <comment ref="F173" authorId="0" shapeId="0" xr:uid="{70EB0E73-FB21-4FD2-A3E0-3C77B69BCD9B}">
      <text>
        <r>
          <rPr>
            <b/>
            <sz val="9"/>
            <color indexed="81"/>
            <rFont val="Tahoma"/>
            <family val="2"/>
          </rPr>
          <t>Can be swapped for other items or services</t>
        </r>
      </text>
    </comment>
    <comment ref="F174" authorId="0" shapeId="0" xr:uid="{5C319398-68CD-4DC9-9CDC-9F9EB1460DDA}">
      <text>
        <r>
          <rPr>
            <b/>
            <sz val="9"/>
            <color indexed="81"/>
            <rFont val="Tahoma"/>
            <family val="2"/>
          </rPr>
          <t>Can be swapped for other items or services</t>
        </r>
      </text>
    </comment>
    <comment ref="F175" authorId="0" shapeId="0" xr:uid="{BE883713-CB04-41AE-8F2C-69253C9DD16B}">
      <text>
        <r>
          <rPr>
            <b/>
            <sz val="9"/>
            <color indexed="81"/>
            <rFont val="Tahoma"/>
            <family val="2"/>
          </rPr>
          <t>Can be swapped for other items or services</t>
        </r>
      </text>
    </comment>
    <comment ref="F176" authorId="0" shapeId="0" xr:uid="{D33C8921-505C-4D86-8749-6CB644A2D114}">
      <text>
        <r>
          <rPr>
            <b/>
            <sz val="9"/>
            <color indexed="81"/>
            <rFont val="Tahoma"/>
            <family val="2"/>
          </rPr>
          <t>Can be swapped for other items or services</t>
        </r>
      </text>
    </comment>
    <comment ref="F177" authorId="0" shapeId="0" xr:uid="{BD51730A-3634-431B-B5F1-72545F62FB4E}">
      <text>
        <r>
          <rPr>
            <b/>
            <sz val="9"/>
            <color indexed="81"/>
            <rFont val="Tahoma"/>
            <family val="2"/>
          </rPr>
          <t>Can be swapped for other items or services</t>
        </r>
      </text>
    </comment>
    <comment ref="F178" authorId="0" shapeId="0" xr:uid="{9E1021D2-397E-48A5-90C4-851A8745DC5E}">
      <text>
        <r>
          <rPr>
            <b/>
            <sz val="9"/>
            <color indexed="81"/>
            <rFont val="Tahoma"/>
            <family val="2"/>
          </rPr>
          <t>Can be swapped for other items or services</t>
        </r>
      </text>
    </comment>
    <comment ref="F179" authorId="0" shapeId="0" xr:uid="{A3FA4CF5-B9ED-4CE0-9D8E-897160649594}">
      <text>
        <r>
          <rPr>
            <b/>
            <sz val="9"/>
            <color indexed="81"/>
            <rFont val="Tahoma"/>
            <family val="2"/>
          </rPr>
          <t>Can be swapped for other items or services</t>
        </r>
      </text>
    </comment>
    <comment ref="F180" authorId="0" shapeId="0" xr:uid="{F1BDF203-3FA6-4006-8FE0-BA62A979D081}">
      <text>
        <r>
          <rPr>
            <b/>
            <sz val="9"/>
            <color indexed="81"/>
            <rFont val="Tahoma"/>
            <family val="2"/>
          </rPr>
          <t>Can be swapped for other items or services</t>
        </r>
      </text>
    </comment>
    <comment ref="F181" authorId="0" shapeId="0" xr:uid="{B01E6EEF-9AAB-4295-B85E-3EEA248C8F44}">
      <text>
        <r>
          <rPr>
            <b/>
            <sz val="9"/>
            <color indexed="81"/>
            <rFont val="Tahoma"/>
            <family val="2"/>
          </rPr>
          <t>Can be swapped for other items or services</t>
        </r>
      </text>
    </comment>
    <comment ref="F182" authorId="0" shapeId="0" xr:uid="{EE063BB2-09F7-473F-8200-2D96BDAEB636}">
      <text>
        <r>
          <rPr>
            <b/>
            <sz val="9"/>
            <color indexed="81"/>
            <rFont val="Tahoma"/>
            <family val="2"/>
          </rPr>
          <t>Clutter. Only exists to be sold</t>
        </r>
      </text>
    </comment>
    <comment ref="F183" authorId="0" shapeId="0" xr:uid="{84A15B1A-A51B-4A03-9F31-10BAF0DCA1BE}">
      <text>
        <r>
          <rPr>
            <b/>
            <sz val="9"/>
            <color indexed="81"/>
            <rFont val="Tahoma"/>
            <family val="2"/>
          </rPr>
          <t>Clutter. Only exists to be sold</t>
        </r>
      </text>
    </comment>
    <comment ref="F184" authorId="0" shapeId="0" xr:uid="{BE61D259-DD19-4E4E-A5BE-7BD92E45E88C}">
      <text>
        <r>
          <rPr>
            <b/>
            <sz val="9"/>
            <color indexed="81"/>
            <rFont val="Tahoma"/>
            <family val="2"/>
          </rPr>
          <t>Clutter. Only exists to be sold</t>
        </r>
      </text>
    </comment>
    <comment ref="F185" authorId="0" shapeId="0" xr:uid="{873DF76E-B8F5-46AC-AEFD-4EA99BFBB743}">
      <text>
        <r>
          <rPr>
            <b/>
            <sz val="9"/>
            <color indexed="81"/>
            <rFont val="Tahoma"/>
            <family val="2"/>
          </rPr>
          <t>Clutter. Only exists to be sold</t>
        </r>
      </text>
    </comment>
    <comment ref="F186" authorId="0" shapeId="0" xr:uid="{6710311D-8D11-4936-89C7-361963A1F7C7}">
      <text>
        <r>
          <rPr>
            <b/>
            <sz val="9"/>
            <color indexed="81"/>
            <rFont val="Tahoma"/>
            <family val="2"/>
          </rPr>
          <t>Clutter. Only exists to be sold</t>
        </r>
      </text>
    </comment>
    <comment ref="F187" authorId="0" shapeId="0" xr:uid="{FEE9C040-71AB-42F5-96A9-4D53D9575C2F}">
      <text>
        <r>
          <rPr>
            <b/>
            <sz val="9"/>
            <color indexed="81"/>
            <rFont val="Tahoma"/>
            <family val="2"/>
          </rPr>
          <t>Clutter. Only exists to be sold</t>
        </r>
      </text>
    </comment>
    <comment ref="F188" authorId="0" shapeId="0" xr:uid="{3DCE6658-D4A6-4DD7-B649-D337AE74BE93}">
      <text>
        <r>
          <rPr>
            <b/>
            <sz val="9"/>
            <color indexed="81"/>
            <rFont val="Tahoma"/>
            <family val="2"/>
          </rPr>
          <t>Clutter. Only exists to be sold</t>
        </r>
      </text>
    </comment>
    <comment ref="F189" authorId="0" shapeId="0" xr:uid="{69FB25B9-40F3-4668-84E3-68C94B5BA835}">
      <text>
        <r>
          <rPr>
            <b/>
            <sz val="9"/>
            <color indexed="81"/>
            <rFont val="Tahoma"/>
            <family val="2"/>
          </rPr>
          <t>Clutter. Only exists to be sold</t>
        </r>
      </text>
    </comment>
    <comment ref="F190" authorId="0" shapeId="0" xr:uid="{4D9D8CD9-B162-4BDB-ACA3-F5A8F86BA0E5}">
      <text>
        <r>
          <rPr>
            <b/>
            <sz val="9"/>
            <color indexed="81"/>
            <rFont val="Tahoma"/>
            <family val="2"/>
          </rPr>
          <t>Clutter. Only exists to be sold</t>
        </r>
      </text>
    </comment>
    <comment ref="F191" authorId="0" shapeId="0" xr:uid="{A4B3C12D-3903-45F2-8ADA-5C4B59A06FD8}">
      <text>
        <r>
          <rPr>
            <b/>
            <sz val="9"/>
            <color indexed="81"/>
            <rFont val="Tahoma"/>
            <family val="2"/>
          </rPr>
          <t>Clutter. Only exists to be sold</t>
        </r>
      </text>
    </comment>
    <comment ref="F192" authorId="0" shapeId="0" xr:uid="{1B86846B-C8CC-431E-9534-40DAB73C3240}">
      <text>
        <r>
          <rPr>
            <b/>
            <sz val="9"/>
            <color indexed="81"/>
            <rFont val="Tahoma"/>
            <family val="2"/>
          </rPr>
          <t>Clutter. Only exists to be sold</t>
        </r>
      </text>
    </comment>
    <comment ref="F193" authorId="0" shapeId="0" xr:uid="{180A6581-1C83-4080-B6DB-0DCC26C04DF9}">
      <text>
        <r>
          <rPr>
            <b/>
            <sz val="9"/>
            <color indexed="81"/>
            <rFont val="Tahoma"/>
            <family val="2"/>
          </rPr>
          <t>Clutter. Only exists to be sold</t>
        </r>
      </text>
    </comment>
    <comment ref="F194" authorId="0" shapeId="0" xr:uid="{ED7AA49B-1E9B-4D6A-884E-92648D63A402}">
      <text>
        <r>
          <rPr>
            <b/>
            <sz val="9"/>
            <color indexed="81"/>
            <rFont val="Tahoma"/>
            <family val="2"/>
          </rPr>
          <t>Can be swapped for other items or services</t>
        </r>
      </text>
    </comment>
    <comment ref="F195" authorId="0" shapeId="0" xr:uid="{D9B1B86E-B34B-4847-A9DD-1E128077E599}">
      <text>
        <r>
          <rPr>
            <b/>
            <sz val="9"/>
            <color indexed="81"/>
            <rFont val="Tahoma"/>
            <family val="2"/>
          </rPr>
          <t>Affects how wild battles occur</t>
        </r>
      </text>
    </comment>
    <comment ref="F197" authorId="0" shapeId="0" xr:uid="{44A226F1-0B14-49DB-B88B-1A98EB1D7ECC}">
      <text>
        <r>
          <rPr>
            <b/>
            <sz val="9"/>
            <color indexed="81"/>
            <rFont val="Tahoma"/>
            <family val="2"/>
          </rPr>
          <t>Provides a misc effect when held by a Pokemon in or out of battle</t>
        </r>
      </text>
    </comment>
    <comment ref="F198" authorId="0" shapeId="0" xr:uid="{7F295C65-9309-4F22-9B67-6EF03C949796}">
      <text>
        <r>
          <rPr>
            <b/>
            <sz val="9"/>
            <color indexed="81"/>
            <rFont val="Tahoma"/>
            <family val="2"/>
          </rPr>
          <t>Affects a Pokemon's experience or level to make levelling easier</t>
        </r>
      </text>
    </comment>
    <comment ref="F199" authorId="0" shapeId="0" xr:uid="{5108D212-F314-4DE7-B6F4-58913F3D16CC}">
      <text>
        <r>
          <rPr>
            <b/>
            <sz val="9"/>
            <color indexed="81"/>
            <rFont val="Tahoma"/>
            <family val="2"/>
          </rPr>
          <t>Increases a Pokemon's base stat value by a percentage before other calculations are applied</t>
        </r>
      </text>
    </comment>
    <comment ref="F200" authorId="0" shapeId="0" xr:uid="{24271A89-89CE-489A-BF7E-80A246183372}">
      <text>
        <r>
          <rPr>
            <b/>
            <sz val="9"/>
            <color indexed="81"/>
            <rFont val="Tahoma"/>
            <family val="2"/>
          </rPr>
          <t>Increases a Pokemon's base stat value by a percentage before other calculations are applied</t>
        </r>
      </text>
    </comment>
    <comment ref="F201" authorId="0" shapeId="0" xr:uid="{C1D879E4-9820-43D2-A1CD-F08949A0EA1C}">
      <text>
        <r>
          <rPr>
            <b/>
            <sz val="9"/>
            <color indexed="81"/>
            <rFont val="Tahoma"/>
            <family val="2"/>
          </rPr>
          <t>Increases a Pokemon's base stat value by a percentage before other calculations are applied</t>
        </r>
      </text>
    </comment>
    <comment ref="F202" authorId="0" shapeId="0" xr:uid="{D1EF4584-B215-42F8-82A6-225E057D5BAC}">
      <text>
        <r>
          <rPr>
            <b/>
            <sz val="9"/>
            <color indexed="81"/>
            <rFont val="Tahoma"/>
            <family val="2"/>
          </rPr>
          <t>Increases a Pokemon's base stat value by a percentage before other calculations are applied</t>
        </r>
      </text>
    </comment>
    <comment ref="F203" authorId="0" shapeId="0" xr:uid="{AFAD00C6-B3EA-4CD2-B8C5-DCC6D098C519}">
      <text>
        <r>
          <rPr>
            <b/>
            <sz val="9"/>
            <color indexed="81"/>
            <rFont val="Tahoma"/>
            <family val="2"/>
          </rPr>
          <t>Increases a Pokemon's base stat value by a percentage before other calculations are applied</t>
        </r>
      </text>
    </comment>
    <comment ref="F204" authorId="0" shapeId="0" xr:uid="{A1EDED72-E74C-4F1D-B707-996A84A30647}">
      <text>
        <r>
          <rPr>
            <b/>
            <sz val="9"/>
            <color indexed="81"/>
            <rFont val="Tahoma"/>
            <family val="2"/>
          </rPr>
          <t>Provides a misc effect when held by a Pokemon in or out of battle</t>
        </r>
      </text>
    </comment>
    <comment ref="F205" authorId="0" shapeId="0" xr:uid="{1408B201-9680-423B-BB49-8C878A468F54}">
      <text>
        <r>
          <rPr>
            <b/>
            <sz val="9"/>
            <color indexed="81"/>
            <rFont val="Tahoma"/>
            <family val="2"/>
          </rPr>
          <t>Provides a misc effect when held by a Pokemon in or out of battle</t>
        </r>
      </text>
    </comment>
    <comment ref="F206" authorId="0" shapeId="0" xr:uid="{577E4104-6FC4-492C-92B2-555D131002B0}">
      <text>
        <r>
          <rPr>
            <b/>
            <sz val="9"/>
            <color indexed="81"/>
            <rFont val="Tahoma"/>
            <family val="2"/>
          </rPr>
          <t>Provides a misc effect when held by a Pokemon in or out of battle</t>
        </r>
      </text>
    </comment>
    <comment ref="F207" authorId="0" shapeId="0" xr:uid="{8AE06983-B2C1-471C-8BB8-44E77F162DCE}">
      <text>
        <r>
          <rPr>
            <b/>
            <sz val="9"/>
            <color indexed="81"/>
            <rFont val="Tahoma"/>
            <family val="2"/>
          </rPr>
          <t>Provides a misc effect when held by a Pokemon in or out of battle</t>
        </r>
      </text>
    </comment>
    <comment ref="F208" authorId="0" shapeId="0" xr:uid="{E4E2C068-FCE3-4943-BDF6-ADEE83407337}">
      <text>
        <r>
          <rPr>
            <b/>
            <sz val="9"/>
            <color indexed="81"/>
            <rFont val="Tahoma"/>
            <family val="2"/>
          </rPr>
          <t>Provides a misc effect when held by a Pokemon in or out of battle</t>
        </r>
      </text>
    </comment>
    <comment ref="F209" authorId="0" shapeId="0" xr:uid="{581AC058-01B6-463C-A830-378949590CAB}">
      <text>
        <r>
          <rPr>
            <b/>
            <sz val="9"/>
            <color indexed="81"/>
            <rFont val="Tahoma"/>
            <family val="2"/>
          </rPr>
          <t>Provides a misc effect when held by a Pokemon in or out of battle</t>
        </r>
      </text>
    </comment>
    <comment ref="F210" authorId="0" shapeId="0" xr:uid="{81495A9B-D2C2-490B-B992-42FFAF82051F}">
      <text>
        <r>
          <rPr>
            <b/>
            <sz val="9"/>
            <color indexed="81"/>
            <rFont val="Tahoma"/>
            <family val="2"/>
          </rPr>
          <t>Provides a misc effect when held by a Pokemon in or out of battle</t>
        </r>
      </text>
    </comment>
    <comment ref="F211" authorId="0" shapeId="0" xr:uid="{B38968B3-D1D7-4571-B9DE-FA33135CD1F1}">
      <text>
        <r>
          <rPr>
            <b/>
            <sz val="9"/>
            <color indexed="81"/>
            <rFont val="Tahoma"/>
            <family val="2"/>
          </rPr>
          <t>Provides a misc effect when held by a Pokemon in or out of battle</t>
        </r>
      </text>
    </comment>
    <comment ref="F212" authorId="0" shapeId="0" xr:uid="{23BD99F2-371A-46B9-B02E-DB672000150B}">
      <text>
        <r>
          <rPr>
            <b/>
            <sz val="9"/>
            <color indexed="81"/>
            <rFont val="Tahoma"/>
            <family val="2"/>
          </rPr>
          <t>Provides a misc effect when held by a Pokemon in or out of battle</t>
        </r>
      </text>
    </comment>
    <comment ref="F213" authorId="0" shapeId="0" xr:uid="{C30FC6B8-3520-4115-AF7B-9D9663B800A2}">
      <text>
        <r>
          <rPr>
            <b/>
            <sz val="9"/>
            <color indexed="81"/>
            <rFont val="Tahoma"/>
            <family val="2"/>
          </rPr>
          <t>Provides a misc effect when held by a Pokemon in or out of battle</t>
        </r>
      </text>
    </comment>
    <comment ref="F214" authorId="0" shapeId="0" xr:uid="{C8ADF004-A9EF-4120-8719-6A6659C8CE0C}">
      <text>
        <r>
          <rPr>
            <b/>
            <sz val="9"/>
            <color indexed="81"/>
            <rFont val="Tahoma"/>
            <family val="2"/>
          </rPr>
          <t>Provides a misc effect when held by a Pokemon in or out of battle</t>
        </r>
      </text>
    </comment>
    <comment ref="F215" authorId="0" shapeId="0" xr:uid="{36D76170-D9E3-4281-AED0-6A0B8F3845FC}">
      <text>
        <r>
          <rPr>
            <b/>
            <sz val="9"/>
            <color indexed="81"/>
            <rFont val="Tahoma"/>
            <family val="2"/>
          </rPr>
          <t>Provides a misc effect when held by a Pokemon in or out of battle</t>
        </r>
      </text>
    </comment>
    <comment ref="F216" authorId="0" shapeId="0" xr:uid="{44BF3DFF-21D2-436C-928D-3489FD29327F}">
      <text>
        <r>
          <rPr>
            <b/>
            <sz val="9"/>
            <color indexed="81"/>
            <rFont val="Tahoma"/>
            <family val="2"/>
          </rPr>
          <t>Provides a misc effect when held by a Pokemon in or out of battle</t>
        </r>
      </text>
    </comment>
    <comment ref="F217" authorId="0" shapeId="0" xr:uid="{CD02C2A3-C485-4313-A8B7-F0DB862E95C0}">
      <text>
        <r>
          <rPr>
            <b/>
            <sz val="9"/>
            <color indexed="81"/>
            <rFont val="Tahoma"/>
            <family val="2"/>
          </rPr>
          <t>Affects a Pokemon's experience or level to make levelling easier</t>
        </r>
      </text>
    </comment>
    <comment ref="F218" authorId="0" shapeId="0" xr:uid="{01D3A7D2-AE8E-46B9-B43E-16BD09281705}">
      <text>
        <r>
          <rPr>
            <b/>
            <sz val="9"/>
            <color indexed="81"/>
            <rFont val="Tahoma"/>
            <family val="2"/>
          </rPr>
          <t>Provides a misc effect when held by a Pokemon in or out of battle</t>
        </r>
      </text>
    </comment>
    <comment ref="F219" authorId="0" shapeId="0" xr:uid="{90A18B66-A13E-4C7C-B554-FFEB9E70CE53}">
      <text>
        <r>
          <rPr>
            <b/>
            <sz val="9"/>
            <color indexed="81"/>
            <rFont val="Tahoma"/>
            <family val="2"/>
          </rPr>
          <t>Provides a misc effect when held by a Pokemon in or out of battle</t>
        </r>
      </text>
    </comment>
    <comment ref="F220" authorId="0" shapeId="0" xr:uid="{6EF7BCE4-08EB-4CF3-93D4-32DD32FFD009}">
      <text>
        <r>
          <rPr>
            <b/>
            <sz val="9"/>
            <color indexed="81"/>
            <rFont val="Tahoma"/>
            <family val="2"/>
          </rPr>
          <t>Provides a misc effect when held by a Pokemon in or out of battle</t>
        </r>
      </text>
    </comment>
    <comment ref="F221" authorId="0" shapeId="0" xr:uid="{C32B11DE-CEDC-4050-82D0-CFF53F0465F6}">
      <text>
        <r>
          <rPr>
            <b/>
            <sz val="9"/>
            <color indexed="81"/>
            <rFont val="Tahoma"/>
            <family val="2"/>
          </rPr>
          <t>Boosts the power of a type of move</t>
        </r>
      </text>
    </comment>
    <comment ref="F222" authorId="0" shapeId="0" xr:uid="{4EC478BE-B884-4FF8-A4EB-16ED7CBEC628}">
      <text>
        <r>
          <rPr>
            <b/>
            <sz val="9"/>
            <color indexed="81"/>
            <rFont val="Tahoma"/>
            <family val="2"/>
          </rPr>
          <t>Boosts the power of a type of move</t>
        </r>
      </text>
    </comment>
    <comment ref="F223" authorId="0" shapeId="0" xr:uid="{876A09F5-2348-42ED-A37B-A35E837200B9}">
      <text>
        <r>
          <rPr>
            <b/>
            <sz val="9"/>
            <color indexed="81"/>
            <rFont val="Tahoma"/>
            <family val="2"/>
          </rPr>
          <t>Boosts the power of a type of move</t>
        </r>
      </text>
    </comment>
    <comment ref="F224" authorId="0" shapeId="0" xr:uid="{57701801-A1BC-464D-B8D5-E40BED773EB5}">
      <text>
        <r>
          <rPr>
            <b/>
            <sz val="9"/>
            <color indexed="81"/>
            <rFont val="Tahoma"/>
            <family val="2"/>
          </rPr>
          <t>Boosts the power of a type of move</t>
        </r>
      </text>
    </comment>
    <comment ref="F225" authorId="0" shapeId="0" xr:uid="{781A8719-97C3-466A-B7FB-1820CE47320A}">
      <text>
        <r>
          <rPr>
            <b/>
            <sz val="9"/>
            <color indexed="81"/>
            <rFont val="Tahoma"/>
            <family val="2"/>
          </rPr>
          <t>Boosts the power of a type of move</t>
        </r>
      </text>
    </comment>
    <comment ref="F226" authorId="0" shapeId="0" xr:uid="{56125072-2D42-4D82-BBB2-A7913DD2224B}">
      <text>
        <r>
          <rPr>
            <b/>
            <sz val="9"/>
            <color indexed="81"/>
            <rFont val="Tahoma"/>
            <family val="2"/>
          </rPr>
          <t>Boosts the power of a type of move</t>
        </r>
      </text>
    </comment>
    <comment ref="F227" authorId="0" shapeId="0" xr:uid="{F9350301-9AEB-4FB3-9079-80993632852C}">
      <text>
        <r>
          <rPr>
            <b/>
            <sz val="9"/>
            <color indexed="81"/>
            <rFont val="Tahoma"/>
            <family val="2"/>
          </rPr>
          <t>Boosts the power of a type of move</t>
        </r>
      </text>
    </comment>
    <comment ref="F228" authorId="0" shapeId="0" xr:uid="{957228B2-9DA1-4987-968C-D2EFCE10BE6A}">
      <text>
        <r>
          <rPr>
            <b/>
            <sz val="9"/>
            <color indexed="81"/>
            <rFont val="Tahoma"/>
            <family val="2"/>
          </rPr>
          <t>Boosts the power of a type of move</t>
        </r>
      </text>
    </comment>
    <comment ref="F229" authorId="0" shapeId="0" xr:uid="{5898E982-E007-45AF-806E-0C76B739486B}">
      <text>
        <r>
          <rPr>
            <b/>
            <sz val="9"/>
            <color indexed="81"/>
            <rFont val="Tahoma"/>
            <family val="2"/>
          </rPr>
          <t>Boosts the power of a type of move</t>
        </r>
      </text>
    </comment>
    <comment ref="F230" authorId="0" shapeId="0" xr:uid="{C7AE8E1E-34B7-41A9-9E8C-C197654590B3}">
      <text>
        <r>
          <rPr>
            <b/>
            <sz val="9"/>
            <color indexed="81"/>
            <rFont val="Tahoma"/>
            <family val="2"/>
          </rPr>
          <t>Boosts the power of a type of move</t>
        </r>
      </text>
    </comment>
    <comment ref="F231" authorId="0" shapeId="0" xr:uid="{3A179023-D046-4B65-BD2A-35AAF8FA1B30}">
      <text>
        <r>
          <rPr>
            <b/>
            <sz val="9"/>
            <color indexed="81"/>
            <rFont val="Tahoma"/>
            <family val="2"/>
          </rPr>
          <t>Boosts the power of a type of move</t>
        </r>
      </text>
    </comment>
    <comment ref="F232" authorId="0" shapeId="0" xr:uid="{11122A44-9981-4140-BCF5-F21ABF6D077A}">
      <text>
        <r>
          <rPr>
            <b/>
            <sz val="9"/>
            <color indexed="81"/>
            <rFont val="Tahoma"/>
            <family val="2"/>
          </rPr>
          <t>Boosts the power of a type of move</t>
        </r>
      </text>
    </comment>
    <comment ref="F233" authorId="0" shapeId="0" xr:uid="{1E09A54F-8405-44B7-B568-0F3BE3B42062}">
      <text>
        <r>
          <rPr>
            <b/>
            <sz val="9"/>
            <color indexed="81"/>
            <rFont val="Tahoma"/>
            <family val="2"/>
          </rPr>
          <t>Boosts the power of a type of move</t>
        </r>
      </text>
    </comment>
    <comment ref="F234" authorId="0" shapeId="0" xr:uid="{80B28C54-ABDA-413A-A9B7-AF9AD5B70CE3}">
      <text>
        <r>
          <rPr>
            <b/>
            <sz val="9"/>
            <color indexed="81"/>
            <rFont val="Tahoma"/>
            <family val="2"/>
          </rPr>
          <t>Boosts the power of a type of move</t>
        </r>
      </text>
    </comment>
    <comment ref="F235" authorId="0" shapeId="0" xr:uid="{FFF3A42D-DB6E-41D4-99D4-C1B2F11F1A59}">
      <text>
        <r>
          <rPr>
            <b/>
            <sz val="9"/>
            <color indexed="81"/>
            <rFont val="Tahoma"/>
            <family val="2"/>
          </rPr>
          <t>Boosts the power of a type of move</t>
        </r>
      </text>
    </comment>
    <comment ref="F236" authorId="0" shapeId="0" xr:uid="{BAA59565-BF6F-49A2-8229-C404A0769AB7}">
      <text>
        <r>
          <rPr>
            <b/>
            <sz val="9"/>
            <color indexed="81"/>
            <rFont val="Tahoma"/>
            <family val="2"/>
          </rPr>
          <t>Boosts the power of a type of move</t>
        </r>
      </text>
    </comment>
    <comment ref="F237" authorId="0" shapeId="0" xr:uid="{403E7EA7-A3A4-4925-B976-BF81B38555FA}">
      <text>
        <r>
          <rPr>
            <b/>
            <sz val="9"/>
            <color indexed="81"/>
            <rFont val="Tahoma"/>
            <family val="2"/>
          </rPr>
          <t>Boosts the power of a type of move</t>
        </r>
      </text>
    </comment>
    <comment ref="F238" authorId="0" shapeId="0" xr:uid="{B1485F69-226A-4217-AFA6-E7011D0D25D8}">
      <text>
        <r>
          <rPr>
            <b/>
            <sz val="9"/>
            <color indexed="81"/>
            <rFont val="Tahoma"/>
            <family val="2"/>
          </rPr>
          <t>Boosts the power of a type of move</t>
        </r>
      </text>
    </comment>
    <comment ref="F239" authorId="0" shapeId="0" xr:uid="{907F4278-798C-42E5-A9F1-B7E61088D249}">
      <text>
        <r>
          <rPr>
            <b/>
            <sz val="9"/>
            <color indexed="81"/>
            <rFont val="Tahoma"/>
            <family val="2"/>
          </rPr>
          <t>Boosts the power of a type of move</t>
        </r>
      </text>
    </comment>
    <comment ref="F240" authorId="0" shapeId="0" xr:uid="{2E9654B3-D968-4D38-93F7-F3831886B916}">
      <text>
        <r>
          <rPr>
            <b/>
            <sz val="9"/>
            <color indexed="81"/>
            <rFont val="Tahoma"/>
            <family val="2"/>
          </rPr>
          <t>Boosts the power of a type of move</t>
        </r>
      </text>
    </comment>
    <comment ref="F241" authorId="0" shapeId="0" xr:uid="{E8389B46-DE18-48D0-ABB5-696FBAC456D9}">
      <text>
        <r>
          <rPr>
            <b/>
            <sz val="9"/>
            <color indexed="81"/>
            <rFont val="Tahoma"/>
            <family val="2"/>
          </rPr>
          <t>Provides a misc effect when held by a Pokemon in or out of battle</t>
        </r>
      </text>
    </comment>
    <comment ref="F242" authorId="0" shapeId="0" xr:uid="{062670F7-3F49-44A1-89B0-672493C5C498}">
      <text>
        <r>
          <rPr>
            <b/>
            <sz val="9"/>
            <color indexed="81"/>
            <rFont val="Tahoma"/>
            <family val="2"/>
          </rPr>
          <t>Provides a misc effect when held by a Pokemon in or out of battle</t>
        </r>
      </text>
    </comment>
    <comment ref="F243" authorId="0" shapeId="0" xr:uid="{3A59D2B4-EE42-4222-BD27-02C17835E496}">
      <text>
        <r>
          <rPr>
            <b/>
            <sz val="9"/>
            <color indexed="81"/>
            <rFont val="Tahoma"/>
            <family val="2"/>
          </rPr>
          <t>Provides a misc effect when held by a Pokemon in or out of battle</t>
        </r>
      </text>
    </comment>
    <comment ref="F244" authorId="0" shapeId="0" xr:uid="{9E5DDB17-022E-41D0-9373-52D04375AE95}">
      <text>
        <r>
          <rPr>
            <b/>
            <sz val="9"/>
            <color indexed="81"/>
            <rFont val="Tahoma"/>
            <family val="2"/>
          </rPr>
          <t>Provides a misc effect when held by a Pokemon in or out of battle</t>
        </r>
      </text>
    </comment>
    <comment ref="F245" authorId="0" shapeId="0" xr:uid="{8B72DC33-3251-4212-8676-0296C42D9A4A}">
      <text>
        <r>
          <rPr>
            <b/>
            <sz val="9"/>
            <color indexed="81"/>
            <rFont val="Tahoma"/>
            <family val="2"/>
          </rPr>
          <t>Provides a misc effect when held by a Pokemon in or out of battle</t>
        </r>
      </text>
    </comment>
    <comment ref="F246" authorId="0" shapeId="0" xr:uid="{36020C6C-C90E-41C2-ABDD-C1497B270B44}">
      <text>
        <r>
          <rPr>
            <b/>
            <sz val="9"/>
            <color indexed="81"/>
            <rFont val="Tahoma"/>
            <family val="2"/>
          </rPr>
          <t>Provides a misc effect when held by a Pokemon in or out of battle</t>
        </r>
      </text>
    </comment>
    <comment ref="F247" authorId="0" shapeId="0" xr:uid="{FB4CE3AB-4871-4A76-9762-D41C9FFEC3D0}">
      <text>
        <r>
          <rPr>
            <b/>
            <sz val="9"/>
            <color indexed="81"/>
            <rFont val="Tahoma"/>
            <family val="2"/>
          </rPr>
          <t>Provides a misc effect when held by a Pokemon in or out of battle</t>
        </r>
      </text>
    </comment>
    <comment ref="F248" authorId="0" shapeId="0" xr:uid="{391FF052-4E57-481D-A935-D849D60BB427}">
      <text>
        <r>
          <rPr>
            <b/>
            <sz val="9"/>
            <color indexed="81"/>
            <rFont val="Tahoma"/>
            <family val="2"/>
          </rPr>
          <t>Provides a misc effect when held by a Pokemon in or out of battle</t>
        </r>
      </text>
    </comment>
    <comment ref="F249" authorId="0" shapeId="0" xr:uid="{03486BD5-AD8A-429B-808E-7067606EA68F}">
      <text>
        <r>
          <rPr>
            <b/>
            <sz val="9"/>
            <color indexed="81"/>
            <rFont val="Tahoma"/>
            <family val="2"/>
          </rPr>
          <t>Provides a misc effect when held by a Pokemon in or out of battle</t>
        </r>
      </text>
    </comment>
    <comment ref="F250" authorId="0" shapeId="0" xr:uid="{C835D21D-FEC8-440A-8C48-F9E1FA35CCAF}">
      <text>
        <r>
          <rPr>
            <b/>
            <sz val="9"/>
            <color indexed="81"/>
            <rFont val="Tahoma"/>
            <family val="2"/>
          </rPr>
          <t>Provides a misc effect when held by a Pokemon in or out of battle</t>
        </r>
      </text>
    </comment>
    <comment ref="F251" authorId="0" shapeId="0" xr:uid="{D7E5FC28-6D29-4232-9795-37166E252686}">
      <text>
        <r>
          <rPr>
            <b/>
            <sz val="9"/>
            <color indexed="81"/>
            <rFont val="Tahoma"/>
            <family val="2"/>
          </rPr>
          <t>Provides a misc effect when held by a Pokemon in or out of battle</t>
        </r>
      </text>
    </comment>
    <comment ref="F252" authorId="0" shapeId="0" xr:uid="{497C5ABB-F34E-4FB9-9F07-ADCA64BC94B6}">
      <text>
        <r>
          <rPr>
            <b/>
            <sz val="9"/>
            <color indexed="81"/>
            <rFont val="Tahoma"/>
            <family val="2"/>
          </rPr>
          <t>Provides a misc effect when held by a Pokemon in or out of battle</t>
        </r>
      </text>
    </comment>
    <comment ref="F253" authorId="0" shapeId="0" xr:uid="{B96E6D79-015C-4B87-9098-6B3209D2579C}">
      <text>
        <r>
          <rPr>
            <b/>
            <sz val="9"/>
            <color indexed="81"/>
            <rFont val="Tahoma"/>
            <family val="2"/>
          </rPr>
          <t>Provides a misc effect when held by a Pokemon in or out of battle</t>
        </r>
      </text>
    </comment>
    <comment ref="F254" authorId="0" shapeId="0" xr:uid="{B5CE6AC9-81DF-45B2-9CE7-796683C01DF9}">
      <text>
        <r>
          <rPr>
            <b/>
            <sz val="9"/>
            <color indexed="81"/>
            <rFont val="Tahoma"/>
            <family val="2"/>
          </rPr>
          <t>Provides a misc effect when held by a Pokemon in or out of battle</t>
        </r>
      </text>
    </comment>
    <comment ref="F255" authorId="0" shapeId="0" xr:uid="{EB408FFD-B56D-42E6-A0E4-EE88656ACD9F}">
      <text>
        <r>
          <rPr>
            <b/>
            <sz val="9"/>
            <color indexed="81"/>
            <rFont val="Tahoma"/>
            <family val="2"/>
          </rPr>
          <t>Provides a misc effect when held by a Pokemon in or out of battle</t>
        </r>
      </text>
    </comment>
    <comment ref="F256" authorId="0" shapeId="0" xr:uid="{AF9281B1-273A-4768-91AD-840F766C2A63}">
      <text>
        <r>
          <rPr>
            <b/>
            <sz val="9"/>
            <color indexed="81"/>
            <rFont val="Tahoma"/>
            <family val="2"/>
          </rPr>
          <t>Provides a misc effect when held by a Pokemon in or out of battle</t>
        </r>
      </text>
    </comment>
    <comment ref="F257" authorId="0" shapeId="0" xr:uid="{13411502-9FCD-4373-A750-A60A6E61145C}">
      <text>
        <r>
          <rPr>
            <b/>
            <sz val="9"/>
            <color indexed="81"/>
            <rFont val="Tahoma"/>
            <family val="2"/>
          </rPr>
          <t>Provides a misc effect when held by a Pokemon in or out of battle</t>
        </r>
      </text>
    </comment>
    <comment ref="F258" authorId="0" shapeId="0" xr:uid="{CAB635D9-EE67-4628-A2BE-477FD12A524E}">
      <text>
        <r>
          <rPr>
            <b/>
            <sz val="9"/>
            <color indexed="81"/>
            <rFont val="Tahoma"/>
            <family val="2"/>
          </rPr>
          <t>Provides a misc effect when held by a Pokemon in or out of battle</t>
        </r>
      </text>
    </comment>
    <comment ref="F259" authorId="0" shapeId="0" xr:uid="{FDF46EF2-5116-4198-BB2B-D8899CC0EFE2}">
      <text>
        <r>
          <rPr>
            <b/>
            <sz val="9"/>
            <color indexed="81"/>
            <rFont val="Tahoma"/>
            <family val="2"/>
          </rPr>
          <t>Provides a misc effect when held by a Pokemon in or out of battle</t>
        </r>
      </text>
    </comment>
    <comment ref="F260" authorId="0" shapeId="0" xr:uid="{957430CA-76C3-4002-B55B-D7C9484F7DD9}">
      <text>
        <r>
          <rPr>
            <b/>
            <sz val="9"/>
            <color indexed="81"/>
            <rFont val="Tahoma"/>
            <family val="2"/>
          </rPr>
          <t>Provides a misc effect when held by a Pokemon in or out of battle</t>
        </r>
      </text>
    </comment>
    <comment ref="F261" authorId="0" shapeId="0" xr:uid="{1834761D-BA71-4CAB-B9DB-FF3AFC8D69E6}">
      <text>
        <r>
          <rPr>
            <b/>
            <sz val="9"/>
            <color indexed="81"/>
            <rFont val="Tahoma"/>
            <family val="2"/>
          </rPr>
          <t>Provides a misc effect when held by a Pokemon in or out of battle</t>
        </r>
      </text>
    </comment>
    <comment ref="F262" authorId="0" shapeId="0" xr:uid="{9F6607A5-86F6-4880-B9B2-0820D7AD96C1}">
      <text>
        <r>
          <rPr>
            <b/>
            <sz val="9"/>
            <color indexed="81"/>
            <rFont val="Tahoma"/>
            <family val="2"/>
          </rPr>
          <t>Provides a misc effect when held by a Pokemon in or out of battle</t>
        </r>
      </text>
    </comment>
    <comment ref="F263" authorId="0" shapeId="0" xr:uid="{8595CFF6-7DB1-43CD-8F4E-05C2DBD30455}">
      <text>
        <r>
          <rPr>
            <b/>
            <sz val="9"/>
            <color indexed="81"/>
            <rFont val="Tahoma"/>
            <family val="2"/>
          </rPr>
          <t>Provides a misc effect when held by a Pokemon in or out of battle</t>
        </r>
      </text>
    </comment>
    <comment ref="F264" authorId="0" shapeId="0" xr:uid="{F1ECFD13-26A2-4C06-B8AA-CB6841D0B9B6}">
      <text>
        <r>
          <rPr>
            <b/>
            <sz val="9"/>
            <color indexed="81"/>
            <rFont val="Tahoma"/>
            <family val="2"/>
          </rPr>
          <t>Provides a misc effect when held by a Pokemon in or out of battle</t>
        </r>
      </text>
    </comment>
    <comment ref="F265" authorId="0" shapeId="0" xr:uid="{7D44D52A-4E8B-4EB4-B903-7F223D8F4658}">
      <text>
        <r>
          <rPr>
            <b/>
            <sz val="9"/>
            <color indexed="81"/>
            <rFont val="Tahoma"/>
            <family val="2"/>
          </rPr>
          <t>Provides a misc effect when held by a Pokemon in or out of battle</t>
        </r>
      </text>
    </comment>
    <comment ref="F266" authorId="0" shapeId="0" xr:uid="{6D974302-CE3F-499B-B734-F101F25B0BF4}">
      <text>
        <r>
          <rPr>
            <b/>
            <sz val="9"/>
            <color indexed="81"/>
            <rFont val="Tahoma"/>
            <family val="2"/>
          </rPr>
          <t>Provides a misc effect when held by a Pokemon in or out of battle</t>
        </r>
      </text>
    </comment>
    <comment ref="F267" authorId="0" shapeId="0" xr:uid="{57A50843-5B90-49AC-9D2D-59531C96F22D}">
      <text>
        <r>
          <rPr>
            <b/>
            <sz val="9"/>
            <color indexed="81"/>
            <rFont val="Tahoma"/>
            <family val="2"/>
          </rPr>
          <t>Provides a misc effect when held by a Pokemon in or out of battle</t>
        </r>
      </text>
    </comment>
    <comment ref="F268" authorId="0" shapeId="0" xr:uid="{552DF18E-ABE2-421C-81F4-6A6772886356}">
      <text>
        <r>
          <rPr>
            <b/>
            <sz val="9"/>
            <color indexed="81"/>
            <rFont val="Tahoma"/>
            <family val="2"/>
          </rPr>
          <t>Provides a misc effect when held by a Pokemon in or out of battle</t>
        </r>
      </text>
    </comment>
    <comment ref="F269" authorId="0" shapeId="0" xr:uid="{22AC1603-5E50-4F10-8145-4D9A25AB8045}">
      <text>
        <r>
          <rPr>
            <b/>
            <sz val="9"/>
            <color indexed="81"/>
            <rFont val="Tahoma"/>
            <family val="2"/>
          </rPr>
          <t>Provides a misc effect when held by a Pokemon in or out of battle</t>
        </r>
      </text>
    </comment>
    <comment ref="F270" authorId="0" shapeId="0" xr:uid="{64CDBE0E-69F8-470C-95C7-A3270E38E82D}">
      <text>
        <r>
          <rPr>
            <b/>
            <sz val="9"/>
            <color indexed="81"/>
            <rFont val="Tahoma"/>
            <family val="2"/>
          </rPr>
          <t>Provides a misc effect when held by a Pokemon in or out of battle</t>
        </r>
      </text>
    </comment>
    <comment ref="F271" authorId="0" shapeId="0" xr:uid="{D340F6D4-2A1D-4D80-8AB6-12202A00AAD4}">
      <text>
        <r>
          <rPr>
            <b/>
            <sz val="9"/>
            <color indexed="81"/>
            <rFont val="Tahoma"/>
            <family val="2"/>
          </rPr>
          <t>Provides a misc effect when held by a Pokemon in or out of battle</t>
        </r>
      </text>
    </comment>
    <comment ref="F272" authorId="0" shapeId="0" xr:uid="{B81ECB6C-37C5-4266-9B10-244434CF2661}">
      <text>
        <r>
          <rPr>
            <b/>
            <sz val="9"/>
            <color indexed="81"/>
            <rFont val="Tahoma"/>
            <family val="2"/>
          </rPr>
          <t>Provides a misc effect when held by a Pokemon in or out of battle</t>
        </r>
      </text>
    </comment>
    <comment ref="F273" authorId="0" shapeId="0" xr:uid="{AF37CBDE-9ABF-428A-B503-261F25CFAEC8}">
      <text>
        <r>
          <rPr>
            <b/>
            <sz val="9"/>
            <color indexed="81"/>
            <rFont val="Tahoma"/>
            <family val="2"/>
          </rPr>
          <t>Provides a misc effect when held by a Pokemon in or out of battle</t>
        </r>
      </text>
    </comment>
    <comment ref="F274" authorId="0" shapeId="0" xr:uid="{F81ADCD9-3F4D-4870-9428-918C95D8B446}">
      <text>
        <r>
          <rPr>
            <b/>
            <sz val="9"/>
            <color indexed="81"/>
            <rFont val="Tahoma"/>
            <family val="2"/>
          </rPr>
          <t>Provides a misc effect when held by a Pokemon in or out of battle</t>
        </r>
      </text>
    </comment>
    <comment ref="F275" authorId="0" shapeId="0" xr:uid="{7D277561-0F62-4ECA-B3F7-CF34174552A9}">
      <text>
        <r>
          <rPr>
            <b/>
            <sz val="9"/>
            <color indexed="81"/>
            <rFont val="Tahoma"/>
            <family val="2"/>
          </rPr>
          <t>Provides a misc effect when held by a Pokemon in or out of battle</t>
        </r>
      </text>
    </comment>
    <comment ref="F276" authorId="0" shapeId="0" xr:uid="{808E603D-1B8F-4B5F-84D6-1592B333C887}">
      <text>
        <r>
          <rPr>
            <b/>
            <sz val="9"/>
            <color indexed="81"/>
            <rFont val="Tahoma"/>
            <family val="2"/>
          </rPr>
          <t>Provides a misc effect when held by a Pokemon in or out of battle</t>
        </r>
      </text>
    </comment>
    <comment ref="F277" authorId="0" shapeId="0" xr:uid="{7853E7A8-1840-4BE6-BA22-969408E4EDD4}">
      <text>
        <r>
          <rPr>
            <b/>
            <sz val="9"/>
            <color indexed="81"/>
            <rFont val="Tahoma"/>
            <family val="2"/>
          </rPr>
          <t>Provides a misc effect when held by a Pokemon in or out of battle</t>
        </r>
      </text>
    </comment>
    <comment ref="F278" authorId="0" shapeId="0" xr:uid="{A0D07737-9B09-4672-AAC5-252333CD423C}">
      <text>
        <r>
          <rPr>
            <b/>
            <sz val="9"/>
            <color indexed="81"/>
            <rFont val="Tahoma"/>
            <family val="2"/>
          </rPr>
          <t>Provides a misc effect when held by a Pokemon in or out of battle</t>
        </r>
      </text>
    </comment>
    <comment ref="F279" authorId="0" shapeId="0" xr:uid="{85CEE6CA-C601-43D4-9B0A-E8D75D125B17}">
      <text>
        <r>
          <rPr>
            <b/>
            <sz val="9"/>
            <color indexed="81"/>
            <rFont val="Tahoma"/>
            <family val="2"/>
          </rPr>
          <t>Provides a misc effect when held by a Pokemon in or out of battle</t>
        </r>
      </text>
    </comment>
    <comment ref="F280" authorId="0" shapeId="0" xr:uid="{E7B31654-DC52-400A-9023-B0BDA17A5726}">
      <text>
        <r>
          <rPr>
            <b/>
            <sz val="9"/>
            <color indexed="81"/>
            <rFont val="Tahoma"/>
            <family val="2"/>
          </rPr>
          <t>Provides a misc effect when held by a Pokemon in or out of battle</t>
        </r>
      </text>
    </comment>
    <comment ref="F281" authorId="0" shapeId="0" xr:uid="{A9E46383-2D7F-4744-ACC3-8789B7EDF9F8}">
      <text>
        <r>
          <rPr>
            <b/>
            <sz val="9"/>
            <color indexed="81"/>
            <rFont val="Tahoma"/>
            <family val="2"/>
          </rPr>
          <t>Provides a misc effect when held by a Pokemon in or out of battle</t>
        </r>
      </text>
    </comment>
    <comment ref="F282" authorId="0" shapeId="0" xr:uid="{2567ED1B-4445-4026-B6AC-2AC72FDEEDCA}">
      <text>
        <r>
          <rPr>
            <b/>
            <sz val="9"/>
            <color indexed="81"/>
            <rFont val="Tahoma"/>
            <family val="2"/>
          </rPr>
          <t>Provides a misc effect when held by a Pokemon in or out of battle</t>
        </r>
      </text>
    </comment>
    <comment ref="F283" authorId="0" shapeId="0" xr:uid="{D1DDDFB0-74A9-457A-9032-4DBAEFD1CA65}">
      <text>
        <r>
          <rPr>
            <b/>
            <sz val="9"/>
            <color indexed="81"/>
            <rFont val="Tahoma"/>
            <family val="2"/>
          </rPr>
          <t>Provides a misc effect when held by a Pokemon in or out of battle</t>
        </r>
      </text>
    </comment>
    <comment ref="F284" authorId="0" shapeId="0" xr:uid="{2833890F-3CC6-472B-B47B-8BAFBC108518}">
      <text>
        <r>
          <rPr>
            <b/>
            <sz val="9"/>
            <color indexed="81"/>
            <rFont val="Tahoma"/>
            <family val="2"/>
          </rPr>
          <t>Provides a misc effect when held by a Pokemon in or out of battle</t>
        </r>
      </text>
    </comment>
    <comment ref="F285" authorId="0" shapeId="0" xr:uid="{70922531-193D-4A98-ACA3-140A9822D7B7}">
      <text>
        <r>
          <rPr>
            <b/>
            <sz val="9"/>
            <color indexed="81"/>
            <rFont val="Tahoma"/>
            <family val="2"/>
          </rPr>
          <t>Can be swapped for other items or services</t>
        </r>
      </text>
    </comment>
    <comment ref="F286" authorId="0" shapeId="0" xr:uid="{752030D3-88EA-4E7C-A6D1-BABEAF3FA98A}">
      <text>
        <r>
          <rPr>
            <b/>
            <sz val="9"/>
            <color indexed="81"/>
            <rFont val="Tahoma"/>
            <family val="2"/>
          </rPr>
          <t>Can be swapped for other items or services</t>
        </r>
      </text>
    </comment>
    <comment ref="F287" authorId="0" shapeId="0" xr:uid="{5A25D1D8-9849-4A08-9775-8772E77B85DB}">
      <text>
        <r>
          <rPr>
            <b/>
            <sz val="9"/>
            <color indexed="81"/>
            <rFont val="Tahoma"/>
            <family val="2"/>
          </rPr>
          <t>Can be swapped for other items or services</t>
        </r>
      </text>
    </comment>
    <comment ref="F288" authorId="0" shapeId="0" xr:uid="{35B2C992-F425-4B8E-8064-ED2458F0364D}">
      <text>
        <r>
          <rPr>
            <b/>
            <sz val="9"/>
            <color indexed="81"/>
            <rFont val="Tahoma"/>
            <family val="2"/>
          </rPr>
          <t>Can be swapped for other items or services</t>
        </r>
      </text>
    </comment>
    <comment ref="F289" authorId="0" shapeId="0" xr:uid="{823DBEBA-EE45-4A9E-B315-927FAB1CA9F7}">
      <text>
        <r>
          <rPr>
            <b/>
            <sz val="9"/>
            <color indexed="81"/>
            <rFont val="Tahoma"/>
            <family val="2"/>
          </rPr>
          <t>Provides a misc effect when held by a Pokemon in or out of battle</t>
        </r>
      </text>
    </comment>
    <comment ref="F290" authorId="0" shapeId="0" xr:uid="{E20ED416-3EF3-4988-85B4-509FB3B7AB75}">
      <text>
        <r>
          <rPr>
            <b/>
            <sz val="9"/>
            <color indexed="81"/>
            <rFont val="Tahoma"/>
            <family val="2"/>
          </rPr>
          <t>Provides a misc effect when held by a Pokemon in or out of battle</t>
        </r>
      </text>
    </comment>
    <comment ref="F291" authorId="0" shapeId="0" xr:uid="{657A32A7-4CDE-4941-BA39-60206017CE89}">
      <text>
        <r>
          <rPr>
            <b/>
            <sz val="9"/>
            <color indexed="81"/>
            <rFont val="Tahoma"/>
            <family val="2"/>
          </rPr>
          <t>Provides a misc effect when held by a Pokemon in or out of battle</t>
        </r>
      </text>
    </comment>
    <comment ref="F292" authorId="0" shapeId="0" xr:uid="{10BCB4F3-F888-4B4C-92F7-3F50F406B269}">
      <text>
        <r>
          <rPr>
            <b/>
            <sz val="9"/>
            <color indexed="81"/>
            <rFont val="Tahoma"/>
            <family val="2"/>
          </rPr>
          <t>Provides a misc effect when held by a Pokemon in or out of battle</t>
        </r>
      </text>
    </comment>
    <comment ref="F293" authorId="0" shapeId="0" xr:uid="{53D54333-F011-47B0-9652-65FF9D4EF6A5}">
      <text>
        <r>
          <rPr>
            <b/>
            <sz val="9"/>
            <color indexed="81"/>
            <rFont val="Tahoma"/>
            <family val="2"/>
          </rPr>
          <t>Provides a misc effect when held by a Pokemon in or out of battle</t>
        </r>
      </text>
    </comment>
    <comment ref="F294" authorId="0" shapeId="0" xr:uid="{B9489244-0A7F-4D1A-AECA-330D1D0F5B8D}">
      <text>
        <r>
          <rPr>
            <b/>
            <sz val="9"/>
            <color indexed="81"/>
            <rFont val="Tahoma"/>
            <family val="2"/>
          </rPr>
          <t>Provides a misc effect when held by a Pokemon in or out of battle</t>
        </r>
      </text>
    </comment>
    <comment ref="F295" authorId="0" shapeId="0" xr:uid="{C8C50600-B06A-4CEF-B5A5-F456CF1AB710}">
      <text>
        <r>
          <rPr>
            <b/>
            <sz val="9"/>
            <color indexed="81"/>
            <rFont val="Tahoma"/>
            <family val="2"/>
          </rPr>
          <t>Provides a misc effect when held by a Pokemon in or out of battle</t>
        </r>
      </text>
    </comment>
    <comment ref="F296" authorId="0" shapeId="0" xr:uid="{D7F237E2-1FCF-4B7B-9607-0DD8EE895672}">
      <text>
        <r>
          <rPr>
            <b/>
            <sz val="9"/>
            <color indexed="81"/>
            <rFont val="Tahoma"/>
            <family val="2"/>
          </rPr>
          <t>Provides a misc effect when held by a Pokemon in or out of battle</t>
        </r>
      </text>
    </comment>
    <comment ref="F297" authorId="0" shapeId="0" xr:uid="{C801A16E-E986-4E87-8E20-754692286D61}">
      <text>
        <r>
          <rPr>
            <b/>
            <sz val="9"/>
            <color indexed="81"/>
            <rFont val="Tahoma"/>
            <family val="2"/>
          </rPr>
          <t>Provides a misc effect when held by a Pokemon in or out of battle</t>
        </r>
      </text>
    </comment>
    <comment ref="F298" authorId="0" shapeId="0" xr:uid="{390103A8-398F-419D-9165-0AC47614A4C9}">
      <text>
        <r>
          <rPr>
            <b/>
            <sz val="9"/>
            <color indexed="81"/>
            <rFont val="Tahoma"/>
            <family val="2"/>
          </rPr>
          <t>Provides a misc effect when held by a Pokemon in or out of battle</t>
        </r>
      </text>
    </comment>
    <comment ref="F299" authorId="0" shapeId="0" xr:uid="{1E4DFE87-1989-4EC1-A4DA-D5A52D2507F3}">
      <text>
        <r>
          <rPr>
            <b/>
            <sz val="9"/>
            <color indexed="81"/>
            <rFont val="Tahoma"/>
            <family val="2"/>
          </rPr>
          <t>Provides a misc effect when held by a Pokemon in or out of battle</t>
        </r>
      </text>
    </comment>
    <comment ref="F300" authorId="0" shapeId="0" xr:uid="{93C28BA7-9F37-44E9-94AD-2A1C828D6BA4}">
      <text>
        <r>
          <rPr>
            <b/>
            <sz val="9"/>
            <color indexed="81"/>
            <rFont val="Tahoma"/>
            <family val="2"/>
          </rPr>
          <t>Provides a misc effect when held by a Pokemon in or out of battle</t>
        </r>
      </text>
    </comment>
    <comment ref="F301" authorId="0" shapeId="0" xr:uid="{BB90FE32-F4B2-4D7C-9B8E-6A4E29CD44B0}">
      <text>
        <r>
          <rPr>
            <b/>
            <sz val="9"/>
            <color indexed="81"/>
            <rFont val="Tahoma"/>
            <family val="2"/>
          </rPr>
          <t>Provides a misc effect when held by a Pokemon in or out of battle</t>
        </r>
      </text>
    </comment>
    <comment ref="F302" authorId="0" shapeId="0" xr:uid="{C146C485-0BAE-4F81-9B07-7116D24AC54B}">
      <text>
        <r>
          <rPr>
            <b/>
            <sz val="9"/>
            <color indexed="81"/>
            <rFont val="Tahoma"/>
            <family val="2"/>
          </rPr>
          <t>Provides a misc effect when held by a Pokemon in or out of battle</t>
        </r>
      </text>
    </comment>
    <comment ref="F303" authorId="0" shapeId="0" xr:uid="{840A62E2-F7ED-4F8D-8A4B-481B11257E89}">
      <text>
        <r>
          <rPr>
            <b/>
            <sz val="9"/>
            <color indexed="81"/>
            <rFont val="Tahoma"/>
            <family val="2"/>
          </rPr>
          <t>Provides a misc effect when held by a Pokemon in or out of battle</t>
        </r>
      </text>
    </comment>
    <comment ref="F304" authorId="0" shapeId="0" xr:uid="{069DF647-8F62-4E81-9F2F-B5450078573D}">
      <text>
        <r>
          <rPr>
            <b/>
            <sz val="9"/>
            <color indexed="81"/>
            <rFont val="Tahoma"/>
            <family val="2"/>
          </rPr>
          <t>Provides a misc effect when held by a Pokemon in or out of battle</t>
        </r>
      </text>
    </comment>
    <comment ref="F305" authorId="0" shapeId="0" xr:uid="{1D9CC044-2159-4B84-B0C9-DFB0856507F3}">
      <text>
        <r>
          <rPr>
            <b/>
            <sz val="9"/>
            <color indexed="81"/>
            <rFont val="Tahoma"/>
            <family val="2"/>
          </rPr>
          <t>Provides a misc effect when held by a Pokemon in or out of battle</t>
        </r>
      </text>
    </comment>
    <comment ref="F306" authorId="0" shapeId="0" xr:uid="{5C4F8C1B-6A78-4C71-984D-DDA67E7F8169}">
      <text>
        <r>
          <rPr>
            <b/>
            <sz val="9"/>
            <color indexed="81"/>
            <rFont val="Tahoma"/>
            <family val="2"/>
          </rPr>
          <t>Provides a misc effect when held by a Pokemon in or out of battle</t>
        </r>
      </text>
    </comment>
    <comment ref="F307" authorId="0" shapeId="0" xr:uid="{F9C877E4-1BDC-42FC-A376-3C1439BCD905}">
      <text>
        <r>
          <rPr>
            <b/>
            <sz val="9"/>
            <color indexed="81"/>
            <rFont val="Tahoma"/>
            <family val="2"/>
          </rPr>
          <t>Provides a misc effect when held by a Pokemon in or out of battle</t>
        </r>
      </text>
    </comment>
    <comment ref="F308" authorId="0" shapeId="0" xr:uid="{48BD36B2-9D45-4354-8359-955F579AFD98}">
      <text>
        <r>
          <rPr>
            <b/>
            <sz val="9"/>
            <color indexed="81"/>
            <rFont val="Tahoma"/>
            <family val="2"/>
          </rPr>
          <t>Provides a misc effect when held by a Pokemon in or out of battle</t>
        </r>
      </text>
    </comment>
    <comment ref="F309" authorId="0" shapeId="0" xr:uid="{D1B30E49-74E0-40FF-8A01-312BE2B88A50}">
      <text>
        <r>
          <rPr>
            <b/>
            <sz val="9"/>
            <color indexed="81"/>
            <rFont val="Tahoma"/>
            <family val="2"/>
          </rPr>
          <t>Used for crafting purposes to create new (useful) items</t>
        </r>
      </text>
    </comment>
    <comment ref="F310" authorId="0" shapeId="0" xr:uid="{9520C8FB-01D0-41D3-A44B-9E3A85D8D0E8}">
      <text>
        <r>
          <rPr>
            <b/>
            <sz val="9"/>
            <color indexed="81"/>
            <rFont val="Tahoma"/>
            <family val="2"/>
          </rPr>
          <t>Used for crafting purposes to create new (useful) items</t>
        </r>
      </text>
    </comment>
    <comment ref="F319" authorId="0" shapeId="0" xr:uid="{D5ED6F68-FED3-4595-ADC5-34DF769597A5}">
      <text>
        <r>
          <rPr>
            <b/>
            <sz val="9"/>
            <color indexed="81"/>
            <rFont val="Tahoma"/>
            <family val="2"/>
          </rPr>
          <t>Used for crafting purposes to create new (useful) items</t>
        </r>
      </text>
    </comment>
    <comment ref="G382"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84" authorId="0" shapeId="0" xr:uid="{6BB74323-89EE-4B26-905E-ED20A47F69BA}">
      <text>
        <r>
          <rPr>
            <b/>
            <sz val="9"/>
            <color indexed="81"/>
            <rFont val="Tahoma"/>
            <family val="2"/>
          </rPr>
          <t>Buy from any Pokecenter</t>
        </r>
      </text>
    </comment>
    <comment ref="F501" authorId="0" shapeId="0" xr:uid="{2B0F8BEF-7764-459E-B5A6-517CC59AEE43}">
      <text>
        <r>
          <rPr>
            <b/>
            <sz val="9"/>
            <color indexed="81"/>
            <rFont val="Tahoma"/>
            <family val="2"/>
          </rPr>
          <t>Available to do at any time, not part of the story and not related to legendaries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2" authorId="0" shapeId="0" xr:uid="{DE7F8010-F927-4664-92EF-52F8FF239BEC}">
      <text>
        <r>
          <rPr>
            <b/>
            <sz val="9"/>
            <color indexed="81"/>
            <rFont val="Tahoma"/>
            <family val="2"/>
          </rPr>
          <t>Move effect not created though hidden type stuff is ready</t>
        </r>
      </text>
    </comment>
    <comment ref="A3" authorId="0" shapeId="0" xr:uid="{9D89DD26-873F-4BB0-959B-83D847D6E2C4}">
      <text>
        <r>
          <rPr>
            <b/>
            <sz val="9"/>
            <color indexed="81"/>
            <rFont val="Tahoma"/>
            <family val="2"/>
          </rPr>
          <t>Move effect not created though hidden type stuff is ready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T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T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T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P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70" authorId="0" shapeId="0" xr:uid="{00000000-0006-0000-0400-000019000000}">
      <text>
        <r>
          <rPr>
            <sz val="11"/>
            <color rgb="FF000000"/>
            <rFont val="Calibri"/>
            <family val="2"/>
          </rPr>
          <t>Starter Pokemon, found around early areas rarely in green places close to towns</t>
        </r>
      </text>
    </comment>
    <comment ref="B171" authorId="0" shapeId="0" xr:uid="{00000000-0006-0000-0400-00001A000000}">
      <text>
        <r>
          <rPr>
            <sz val="11"/>
            <color rgb="FF000000"/>
            <rFont val="Calibri"/>
            <family val="2"/>
          </rPr>
          <t>Water Stone</t>
        </r>
      </text>
    </comment>
    <comment ref="B172" authorId="0" shapeId="0" xr:uid="{00000000-0006-0000-0400-00001B000000}">
      <text>
        <r>
          <rPr>
            <sz val="11"/>
            <color rgb="FF000000"/>
            <rFont val="Calibri"/>
            <family val="2"/>
          </rPr>
          <t>Thunder Stone</t>
        </r>
      </text>
    </comment>
    <comment ref="B173" authorId="0" shapeId="0" xr:uid="{00000000-0006-0000-0400-00001C000000}">
      <text>
        <r>
          <rPr>
            <sz val="11"/>
            <color rgb="FF000000"/>
            <rFont val="Calibri"/>
            <family val="2"/>
          </rPr>
          <t>Fire Stone</t>
        </r>
      </text>
    </comment>
    <comment ref="B174" authorId="0" shapeId="0" xr:uid="{00000000-0006-0000-0400-00001D000000}">
      <text>
        <r>
          <rPr>
            <sz val="11"/>
            <color rgb="FF000000"/>
            <rFont val="Calibri"/>
            <family val="2"/>
          </rPr>
          <t>Dusk Stone</t>
        </r>
      </text>
    </comment>
    <comment ref="B175" authorId="0" shapeId="0" xr:uid="{00000000-0006-0000-0400-00001E000000}">
      <text>
        <r>
          <rPr>
            <sz val="11"/>
            <color rgb="FF000000"/>
            <rFont val="Calibri"/>
            <family val="2"/>
          </rPr>
          <t>Dawn Stone</t>
        </r>
      </text>
    </comment>
    <comment ref="B176" authorId="0" shapeId="0" xr:uid="{00000000-0006-0000-0400-00001F000000}">
      <text>
        <r>
          <rPr>
            <sz val="11"/>
            <color rgb="FF000000"/>
            <rFont val="Calibri"/>
            <family val="2"/>
          </rPr>
          <t>Leaf Stone</t>
        </r>
      </text>
    </comment>
    <comment ref="B177" authorId="0" shapeId="0" xr:uid="{00000000-0006-0000-0400-000020000000}">
      <text>
        <r>
          <rPr>
            <sz val="11"/>
            <color rgb="FF000000"/>
            <rFont val="Calibri"/>
            <family val="2"/>
          </rPr>
          <t>Moon Stone</t>
        </r>
      </text>
    </comment>
    <comment ref="B178" authorId="0" shapeId="0" xr:uid="{00000000-0006-0000-0400-000021000000}">
      <text>
        <r>
          <rPr>
            <sz val="11"/>
            <color rgb="FF000000"/>
            <rFont val="Calibri"/>
            <family val="2"/>
          </rPr>
          <t>Sun Stone</t>
        </r>
      </text>
    </comment>
    <comment ref="B179" authorId="0" shapeId="0" xr:uid="{00000000-0006-0000-0400-000022000000}">
      <text>
        <r>
          <rPr>
            <sz val="11"/>
            <color rgb="FF000000"/>
            <rFont val="Calibri"/>
            <family val="2"/>
          </rPr>
          <t>Frost Stone</t>
        </r>
      </text>
    </comment>
    <comment ref="B181" authorId="0" shapeId="0" xr:uid="{00000000-0006-0000-0400-000023000000}">
      <text>
        <r>
          <rPr>
            <sz val="11"/>
            <color rgb="FF000000"/>
            <rFont val="Calibri"/>
            <family val="2"/>
          </rPr>
          <t>Level up holding Up-Grade</t>
        </r>
      </text>
    </comment>
    <comment ref="B182" authorId="0" shapeId="0" xr:uid="{00000000-0006-0000-0400-000024000000}">
      <text>
        <r>
          <rPr>
            <sz val="11"/>
            <color rgb="FF000000"/>
            <rFont val="Calibri"/>
            <family val="2"/>
          </rPr>
          <t>Level up holding Up-Grade</t>
        </r>
      </text>
    </comment>
    <comment ref="B349" authorId="0" shapeId="0" xr:uid="{00000000-0006-0000-0400-000025000000}">
      <text>
        <r>
          <rPr>
            <sz val="11"/>
            <color rgb="FF000000"/>
            <rFont val="Calibri"/>
            <family val="2"/>
          </rPr>
          <t>Aerwhale delta species found towards the tops of mountains</t>
        </r>
      </text>
    </comment>
    <comment ref="B350" authorId="0" shapeId="0" xr:uid="{00000000-0006-0000-0400-000026000000}">
      <text>
        <r>
          <rPr>
            <sz val="11"/>
            <color rgb="FF000000"/>
            <rFont val="Calibri"/>
            <family val="2"/>
          </rPr>
          <t>Delta found at night at the very peak of the mountain. BIG AERWHALE</t>
        </r>
      </text>
    </comment>
    <comment ref="B366" authorId="0" shapeId="0" xr:uid="{00000000-0006-0000-0400-000027000000}">
      <text>
        <r>
          <rPr>
            <sz val="11"/>
            <color rgb="FF000000"/>
            <rFont val="Calibri"/>
            <family val="2"/>
          </rPr>
          <t>Delta = more clouds!</t>
        </r>
      </text>
    </comment>
    <comment ref="B445" authorId="0" shapeId="0" xr:uid="{00000000-0006-0000-0400-000028000000}">
      <text>
        <r>
          <rPr>
            <sz val="11"/>
            <color rgb="FF000000"/>
            <rFont val="Calibri"/>
            <family val="2"/>
          </rPr>
          <t>Uses blue shell sprite. Delta uses pink shell</t>
        </r>
      </text>
    </comment>
    <comment ref="I642" authorId="0" shapeId="0" xr:uid="{0F6228CC-9014-42B5-B40F-6CE111C05EFB}">
      <text>
        <r>
          <rPr>
            <sz val="11"/>
            <color rgb="FF000000"/>
            <rFont val="Calibri"/>
            <family val="2"/>
          </rPr>
          <t>Female is physical sweeper</t>
        </r>
      </text>
    </comment>
    <comment ref="B683" authorId="0" shapeId="0" xr:uid="{6D694617-73A5-411F-9B22-284D615EAAE2}">
      <text>
        <r>
          <rPr>
            <sz val="11"/>
            <color rgb="FF000000"/>
            <rFont val="Calibri"/>
            <family val="2"/>
          </rPr>
          <t>Standard form is XL size - available in Autumn only</t>
        </r>
      </text>
    </comment>
    <comment ref="B684" authorId="0" shapeId="0" xr:uid="{D8D08C95-7C12-40AE-8B0B-92B5FFC161C2}">
      <text>
        <r>
          <rPr>
            <sz val="11"/>
            <color rgb="FF000000"/>
            <rFont val="Calibri"/>
            <family val="2"/>
          </rPr>
          <t>Standard form is XL size - available in Autumn only</t>
        </r>
      </text>
    </comment>
    <comment ref="B689" authorId="0" shapeId="0" xr:uid="{0D7E9835-44C0-40BB-A171-7A221BF0DB95}">
      <text>
        <r>
          <rPr>
            <sz val="11"/>
            <color rgb="FF000000"/>
            <rFont val="Calibri"/>
            <family val="2"/>
          </rPr>
          <t>Hatless/pouchless form</t>
        </r>
      </text>
    </comment>
    <comment ref="B693" authorId="0" shapeId="0" xr:uid="{C7968DEB-2838-40CD-B5F1-312709DDDEE8}">
      <text>
        <r>
          <rPr>
            <sz val="11"/>
            <color rgb="FF000000"/>
            <rFont val="Calibri"/>
            <family val="2"/>
          </rPr>
          <t>"Incapable of true flight but capable of gliding at very high speed from canyons"</t>
        </r>
      </text>
    </comment>
    <comment ref="B694" authorId="0" shapeId="0" xr:uid="{749EBB25-5B03-4FB6-B0D1-C8A863B8147D}">
      <text>
        <r>
          <rPr>
            <sz val="11"/>
            <color rgb="FF000000"/>
            <rFont val="Calibri"/>
            <family val="2"/>
          </rPr>
          <t>"Fastest Pokemon in Alola, found in the mountainous peaks near Alola Canyon soaring to the ground"</t>
        </r>
      </text>
    </comment>
    <comment ref="C960" authorId="0" shapeId="0" xr:uid="{C5120088-27B0-4CBA-A83D-B48465997E71}">
      <text>
        <r>
          <rPr>
            <sz val="11"/>
            <color rgb="FF000000"/>
            <rFont val="Calibri"/>
            <family val="2"/>
          </rPr>
          <t>Tier goes off of Wishiwashi's School Form stats</t>
        </r>
      </text>
    </comment>
    <comment ref="B1047" authorId="0" shapeId="0" xr:uid="{5F8FA76B-9B87-4282-9AB8-9F7D4BF5ED73}">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60" authorId="0" shapeId="0" xr:uid="{2204EB3E-F831-4CE3-9816-E883E4981582}">
      <text>
        <r>
          <rPr>
            <sz val="11"/>
            <color rgb="FF000000"/>
            <rFont val="Calibri"/>
            <family val="2"/>
          </rPr>
          <t>Entry #666 into the East Alolan Pokedex</t>
        </r>
      </text>
    </comment>
    <comment ref="B1063" authorId="0" shapeId="0" xr:uid="{92AA018D-DDB3-403D-9A62-5E8625A1FDD3}">
      <text>
        <r>
          <rPr>
            <sz val="11"/>
            <color rgb="FF000000"/>
            <rFont val="Calibri"/>
            <family val="2"/>
          </rPr>
          <t>Mixture of both megas</t>
        </r>
      </text>
    </comment>
    <comment ref="B1066" authorId="0" shapeId="0" xr:uid="{303ADCA0-504F-4E5D-8F01-0AD512E893FD}">
      <text>
        <r>
          <rPr>
            <sz val="11"/>
            <color rgb="FF000000"/>
            <rFont val="Calibri"/>
            <family val="2"/>
          </rPr>
          <t>See the delta inspo in graphics &gt; _resources</t>
        </r>
      </text>
    </comment>
    <comment ref="B1069" authorId="0" shapeId="0" xr:uid="{412BCF90-04B5-4E1C-BC32-002CFDF145A9}">
      <text>
        <r>
          <rPr>
            <sz val="11"/>
            <color rgb="FF000000"/>
            <rFont val="Calibri"/>
            <family val="2"/>
          </rPr>
          <t>Based on mega</t>
        </r>
      </text>
    </comment>
    <comment ref="B1072" authorId="0" shapeId="0" xr:uid="{A84D1D15-C05E-4CA7-99E9-A04178FD62CB}">
      <text>
        <r>
          <rPr>
            <sz val="11"/>
            <color rgb="FF000000"/>
            <rFont val="Calibri"/>
            <family val="2"/>
          </rPr>
          <t>Variation on spiky eared</t>
        </r>
      </text>
    </comment>
    <comment ref="B1083" authorId="0" shapeId="0" xr:uid="{18AD362C-0F92-4DF1-990A-5442D8B9B717}">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4" authorId="0" shapeId="0" xr:uid="{F5804B00-3196-4D8A-BC7B-D96156820ED5}">
      <text>
        <r>
          <rPr>
            <sz val="11"/>
            <color rgb="FF000000"/>
            <rFont val="Calibri"/>
            <family val="2"/>
          </rPr>
          <t>Necromancer/lich</t>
        </r>
      </text>
    </comment>
    <comment ref="B1134" authorId="0" shapeId="0" xr:uid="{833B1C4D-7DF9-4E75-A2D0-BA402D4347F6}">
      <text>
        <r>
          <rPr>
            <sz val="11"/>
            <color rgb="FF000000"/>
            <rFont val="Calibri"/>
            <family val="2"/>
          </rPr>
          <t>Bad at flying, though a great climber that can use its wings to swoop</t>
        </r>
      </text>
    </comment>
    <comment ref="B1156" authorId="0" shapeId="0" xr:uid="{ECCEB792-3C44-48E9-AD3A-CADF59E8CE51}">
      <text>
        <r>
          <rPr>
            <sz val="11"/>
            <color rgb="FF000000"/>
            <rFont val="Calibri"/>
            <family val="2"/>
          </rPr>
          <t>Insurgence sprite</t>
        </r>
      </text>
    </comment>
    <comment ref="B1157" authorId="0" shapeId="0" xr:uid="{B271B014-62CC-4FA1-BD9E-C9F054A23CD8}">
      <text>
        <r>
          <rPr>
            <sz val="11"/>
            <color rgb="FF000000"/>
            <rFont val="Calibri"/>
            <family val="2"/>
          </rPr>
          <t>Insurgence sprite</t>
        </r>
      </text>
    </comment>
    <comment ref="B1159" authorId="0" shapeId="0" xr:uid="{D45B8E55-CDC6-4C1D-AA24-051AA8905446}">
      <text>
        <r>
          <rPr>
            <sz val="11"/>
            <color rgb="FF000000"/>
            <rFont val="Calibri"/>
            <family val="2"/>
          </rPr>
          <t>Found at night. They observe the stars and moon</t>
        </r>
      </text>
    </comment>
    <comment ref="B1260" authorId="0" shapeId="0" xr:uid="{F5EF86F1-FD6F-4349-BEE5-68C6EF6BA8FF}">
      <text>
        <r>
          <rPr>
            <sz val="11"/>
            <color rgb="FF000000"/>
            <rFont val="Calibri"/>
            <family val="2"/>
          </rPr>
          <t>Minty!</t>
        </r>
      </text>
    </comment>
    <comment ref="B1297" authorId="0" shapeId="0" xr:uid="{D01BBEC6-43F6-467F-8FEB-5CAC7A152CCF}">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<sst xmlns="http://schemas.openxmlformats.org/spreadsheetml/2006/main" count="12276" uniqueCount="3358">
  <si>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</si>
  <si>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</si>
  <si>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</si>
  <si>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</si>
  <si>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</si>
  <si>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</si>
  <si>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</si>
  <si>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</si>
  <si>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</si>
  <si>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</si>
  <si>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</si>
  <si>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</si>
  <si>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</si>
  <si>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</si>
  <si>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</si>
  <si>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</si>
  <si>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</si>
  <si>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</si>
  <si>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</si>
  <si>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</si>
  <si>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</si>
  <si>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</si>
  <si>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</si>
  <si>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</si>
  <si>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</si>
  <si>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</si>
  <si>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</si>
  <si>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</si>
  <si>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</si>
  <si>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</si>
  <si>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</si>
  <si>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</si>
  <si>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</si>
  <si>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</si>
  <si>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</si>
  <si>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</si>
  <si>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</si>
  <si>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</si>
  <si>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</si>
  <si>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</si>
  <si>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</si>
  <si>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</si>
  <si>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</si>
  <si>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</si>
  <si>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</si>
  <si>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</si>
  <si>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</si>
  <si>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</si>
  <si>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</si>
  <si>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</si>
  <si>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</si>
  <si>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</si>
  <si>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</si>
  <si>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</si>
  <si>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</si>
  <si>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</si>
  <si>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</si>
  <si>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</si>
  <si>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</si>
  <si>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</si>
  <si>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</si>
  <si>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</si>
  <si>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</si>
  <si>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</si>
  <si>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</si>
  <si>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</si>
  <si>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</si>
  <si>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</si>
  <si>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</si>
  <si>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</si>
  <si>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</si>
  <si>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</si>
  <si>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</si>
  <si>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</si>
  <si>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</si>
  <si>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</si>
  <si>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</si>
  <si>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</si>
  <si>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</si>
  <si>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</si>
  <si>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</si>
  <si>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</si>
  <si>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</si>
  <si>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</si>
  <si>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</si>
  <si>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</si>
  <si>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</si>
  <si>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</si>
  <si>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</si>
  <si>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</si>
  <si>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</si>
  <si>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</si>
  <si>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</si>
  <si>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</si>
  <si>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</si>
  <si>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</si>
  <si>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</si>
  <si>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</si>
  <si>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</si>
  <si>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</si>
  <si>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</si>
  <si>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</si>
  <si>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</si>
  <si>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</si>
  <si>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</si>
  <si>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</si>
  <si>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</si>
  <si>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</si>
  <si>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</si>
  <si>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</si>
  <si>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</si>
  <si>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</si>
  <si>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</si>
  <si>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</si>
  <si>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</si>
  <si>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</si>
  <si>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</si>
  <si>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</si>
  <si>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</si>
  <si>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</si>
  <si>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</si>
  <si>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</si>
  <si>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</si>
  <si>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</si>
  <si>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</si>
  <si>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</si>
  <si>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</si>
  <si>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</si>
  <si>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</si>
  <si>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</si>
  <si>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</si>
  <si>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</si>
  <si>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</si>
  <si>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</si>
  <si>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</si>
  <si>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</si>
  <si>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</si>
  <si>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</si>
  <si>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</si>
  <si>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</si>
  <si>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</si>
  <si>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</si>
  <si>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</si>
  <si>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</si>
  <si>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</si>
  <si>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</si>
  <si>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</si>
  <si>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</si>
  <si>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</si>
  <si>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</si>
  <si>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</si>
  <si>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</si>
  <si>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</si>
  <si>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</si>
  <si>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</si>
  <si>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</si>
  <si>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</si>
  <si>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</si>
  <si>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</si>
  <si>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</si>
  <si>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</si>
  <si>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</si>
  <si>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</si>
  <si>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</si>
  <si>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</si>
  <si>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</si>
  <si>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</si>
  <si>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</si>
  <si>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</si>
  <si>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</si>
  <si>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</si>
  <si>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</si>
  <si>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</si>
  <si>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</si>
  <si>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</si>
  <si>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</si>
  <si>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</si>
  <si>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</si>
  <si>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</si>
  <si>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</si>
  <si>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</si>
  <si>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</si>
  <si>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</si>
  <si>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</si>
  <si>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</si>
  <si>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</si>
  <si>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</si>
  <si>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</si>
  <si>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</si>
  <si>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</si>
  <si>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</si>
  <si>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</si>
  <si>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</si>
  <si>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</si>
  <si>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</si>
  <si>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</si>
  <si>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</si>
  <si>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</si>
  <si>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</si>
  <si>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</si>
  <si>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</si>
  <si>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</si>
  <si>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</si>
  <si>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</si>
  <si>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</si>
  <si>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</si>
  <si>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</si>
  <si>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</si>
  <si>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</si>
  <si>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</si>
  <si>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</si>
  <si>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</si>
  <si>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</si>
  <si>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</si>
  <si>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</si>
  <si>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</si>
  <si>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</si>
  <si>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</si>
  <si>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</si>
  <si>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</si>
  <si>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</si>
  <si>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</si>
  <si>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</si>
  <si>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</si>
  <si>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</si>
  <si>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</si>
  <si>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</si>
  <si>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</si>
  <si>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</si>
  <si>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</si>
  <si>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</si>
  <si>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</si>
  <si>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</si>
  <si>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</si>
  <si>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</si>
  <si>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</si>
  <si>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</si>
  <si>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</si>
  <si>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</si>
  <si>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</si>
  <si>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</si>
  <si>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</si>
  <si>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</si>
  <si>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</si>
  <si>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</si>
  <si>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</si>
  <si>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</si>
  <si>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</si>
  <si>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</si>
  <si>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</si>
  <si>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</si>
  <si>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</si>
  <si>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</si>
  <si>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</si>
  <si>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</si>
  <si>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</si>
  <si>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</si>
  <si>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</si>
  <si>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</si>
  <si>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</si>
  <si>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</si>
  <si>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</si>
  <si>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</si>
  <si>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</si>
  <si>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</si>
  <si>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</si>
  <si>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</si>
  <si>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</si>
  <si>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</si>
  <si>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</si>
  <si>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</si>
  <si>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</si>
  <si>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</si>
  <si>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</si>
  <si>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</si>
  <si>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</si>
  <si>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</si>
  <si>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</si>
  <si>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</si>
  <si>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</si>
  <si>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</si>
  <si>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</si>
  <si>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</si>
  <si>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</si>
  <si>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</si>
  <si>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</si>
  <si>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</si>
  <si>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</si>
  <si>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</si>
  <si>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</si>
  <si>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</si>
  <si>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</si>
  <si>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</si>
  <si>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</si>
  <si>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</si>
  <si>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</si>
  <si>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</si>
  <si>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</si>
  <si>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</si>
  <si>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</si>
  <si>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</si>
  <si>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</si>
  <si>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</si>
  <si>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</si>
  <si>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</si>
  <si>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</si>
  <si>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</si>
  <si>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</si>
  <si>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</si>
  <si>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</si>
  <si>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</si>
  <si>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</si>
  <si>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</si>
  <si>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</si>
  <si>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</si>
  <si>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</si>
  <si>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</si>
  <si>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</si>
  <si>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</si>
  <si>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</si>
  <si>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</si>
  <si>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</si>
  <si>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</si>
  <si>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</si>
  <si>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</si>
  <si>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</si>
  <si>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</si>
  <si>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</si>
  <si>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</si>
  <si>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</si>
  <si>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</si>
  <si>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</si>
  <si>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</si>
  <si>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</si>
  <si>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</si>
  <si>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</si>
  <si>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</si>
  <si>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</si>
  <si>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</si>
  <si>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</si>
  <si>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</si>
  <si>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</si>
  <si>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</si>
  <si>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</si>
  <si>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</si>
  <si>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</si>
  <si>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</si>
  <si>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</si>
  <si>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</si>
  <si>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</si>
  <si>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</si>
  <si>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</si>
  <si>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</si>
  <si>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</si>
  <si>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</si>
  <si>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</si>
  <si>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</si>
  <si>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</si>
  <si>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</si>
  <si>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</si>
  <si>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</si>
  <si>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</si>
  <si>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</si>
  <si>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</si>
  <si>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</si>
  <si>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</si>
  <si>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</si>
  <si>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</si>
  <si>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</si>
  <si>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</si>
  <si>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</si>
  <si>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</si>
  <si>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</si>
  <si>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</si>
  <si>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</si>
  <si>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</si>
  <si>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</si>
  <si>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</si>
  <si>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</si>
  <si>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</si>
  <si>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</si>
  <si>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</si>
  <si>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</si>
  <si>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</si>
  <si>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</si>
  <si>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</si>
  <si>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</si>
  <si>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</si>
  <si>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</si>
  <si>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</si>
  <si>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</si>
  <si>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</si>
  <si>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</si>
  <si>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</si>
  <si>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</si>
  <si>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</si>
  <si>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</si>
  <si>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</si>
  <si>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</si>
  <si>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</si>
  <si>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</si>
  <si>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</si>
  <si>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</si>
  <si>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</si>
  <si>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</si>
  <si>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</si>
  <si>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</si>
  <si>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</si>
  <si>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</si>
  <si>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UNOWN</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</si>
  <si>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</si>
  <si>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</si>
  <si>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</si>
  <si>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</si>
  <si>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</si>
  <si>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</si>
  <si>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</si>
  <si>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</si>
  <si>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</si>
  <si>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</si>
  <si>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</si>
  <si>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</si>
  <si>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</si>
  <si>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</si>
  <si>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</si>
  <si>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</si>
  <si>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</si>
  <si>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</si>
  <si>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</si>
  <si>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</si>
  <si>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</si>
  <si>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</si>
  <si>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</si>
  <si>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</si>
  <si>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</si>
  <si>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</si>
  <si>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</si>
  <si>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</si>
  <si>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</si>
  <si>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</si>
  <si>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</si>
  <si>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</si>
  <si>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</si>
  <si>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</si>
  <si>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</si>
  <si>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</si>
  <si>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</si>
  <si>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</si>
  <si>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</si>
  <si>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</si>
  <si>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</si>
  <si>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</si>
  <si>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</si>
  <si>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</si>
  <si>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</si>
  <si>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</si>
  <si>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</si>
  <si>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</si>
  <si>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</si>
  <si>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</si>
  <si>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</si>
  <si>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</si>
  <si>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</si>
  <si>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</si>
  <si>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</si>
  <si>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</si>
  <si>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</si>
  <si>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</si>
  <si>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</si>
  <si>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</si>
  <si>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</si>
  <si>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</si>
  <si>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</si>
  <si>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</si>
  <si>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</si>
  <si>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</si>
  <si>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</si>
  <si>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</si>
  <si>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</si>
  <si>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</si>
  <si>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</si>
  <si>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</si>
  <si>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</si>
  <si>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</si>
  <si>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</si>
  <si>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</si>
  <si>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</si>
  <si>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</si>
  <si>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</si>
  <si>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</si>
  <si>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</si>
  <si>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</si>
  <si>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</si>
  <si>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</si>
  <si>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</si>
  <si>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</si>
  <si>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</si>
  <si>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</si>
  <si>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</si>
  <si>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</si>
  <si>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</si>
  <si>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</si>
  <si>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</si>
  <si>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</si>
  <si>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</si>
  <si>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</si>
  <si>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</si>
  <si>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</si>
  <si>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</si>
  <si>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</si>
  <si>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</si>
  <si>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</si>
  <si>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</si>
  <si>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</si>
  <si>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</si>
  <si>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</si>
  <si>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</si>
  <si>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</si>
  <si>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</si>
  <si>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</si>
  <si>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</si>
  <si>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</si>
  <si>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</si>
  <si>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</si>
  <si>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</si>
  <si>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</si>
  <si>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</si>
  <si>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</si>
  <si>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</si>
  <si>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</si>
  <si>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</si>
  <si>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</si>
  <si>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</si>
  <si>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</si>
  <si>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</si>
  <si>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</si>
  <si>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</si>
  <si>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</si>
  <si>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</si>
  <si>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</si>
  <si>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</si>
  <si>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</si>
  <si>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</si>
  <si>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</si>
  <si>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</si>
  <si>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</si>
  <si>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</si>
  <si>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</si>
  <si>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</si>
  <si>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</si>
  <si>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</si>
  <si>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</si>
  <si>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</si>
  <si>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</si>
  <si>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</si>
  <si>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</si>
  <si>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</si>
  <si>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</si>
  <si>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</si>
  <si>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</si>
  <si>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</si>
  <si>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</si>
  <si>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</si>
  <si>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</si>
  <si>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</si>
  <si>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</si>
  <si>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</si>
  <si>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</si>
  <si>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</si>
  <si>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</si>
  <si>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</si>
  <si>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</si>
  <si>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</si>
  <si>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</si>
  <si>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</si>
  <si>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</si>
  <si>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</si>
  <si>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</si>
  <si>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</si>
  <si>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</si>
  <si>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</si>
  <si>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</si>
  <si>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</si>
  <si>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</si>
  <si>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</si>
  <si>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</si>
  <si>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</si>
  <si>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</si>
  <si>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</si>
  <si>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</si>
  <si>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</si>
  <si>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</si>
  <si>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</si>
  <si>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</si>
  <si>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</si>
  <si>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</si>
  <si>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</si>
  <si>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</si>
  <si>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</si>
  <si>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</si>
  <si>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</si>
  <si>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</si>
  <si>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</si>
  <si>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</si>
  <si>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</si>
  <si>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</si>
  <si>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</si>
  <si>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</si>
  <si>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</si>
  <si>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</si>
  <si>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</si>
  <si>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</si>
  <si>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</si>
  <si>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</si>
  <si>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</si>
  <si>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</si>
  <si>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</si>
  <si>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</si>
  <si>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</si>
  <si>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</si>
  <si>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</si>
  <si>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</si>
  <si>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</si>
  <si>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</si>
  <si>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</si>
  <si>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</si>
  <si>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</si>
  <si>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</si>
  <si>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</si>
  <si>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</si>
  <si>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</si>
  <si>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</si>
  <si>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</si>
  <si>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</si>
  <si>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</si>
  <si>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</si>
  <si>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</si>
  <si>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</si>
  <si>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</si>
  <si>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</si>
  <si>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</si>
  <si>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</si>
  <si>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</si>
  <si>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</si>
  <si>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</si>
  <si>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</si>
  <si>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</si>
  <si>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</si>
  <si>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</si>
  <si>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</si>
  <si>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</si>
  <si>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</si>
  <si>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</si>
  <si>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</si>
  <si>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</si>
  <si>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</si>
  <si>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</si>
  <si>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</si>
  <si>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</si>
  <si>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</si>
  <si>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</si>
  <si>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</si>
  <si>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</si>
  <si>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</si>
  <si>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</si>
  <si>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</si>
  <si>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</si>
  <si>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</si>
  <si>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</si>
  <si>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</si>
  <si>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</si>
  <si>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</si>
  <si>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</si>
  <si>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</si>
  <si>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</si>
  <si>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PHIONE</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</si>
  <si>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</si>
  <si>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</si>
  <si>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</si>
  <si>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</si>
  <si>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</si>
  <si>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</si>
  <si>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</si>
  <si>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</si>
  <si>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</si>
  <si>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</si>
  <si>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</si>
  <si>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</si>
  <si>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</si>
  <si>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</si>
  <si>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</si>
  <si>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</si>
  <si>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</si>
  <si>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</si>
  <si>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</si>
  <si>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</si>
  <si>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</si>
  <si>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</si>
  <si>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</si>
  <si>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</si>
  <si>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</si>
  <si>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</si>
  <si>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</si>
  <si>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</si>
  <si>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</si>
  <si>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</si>
  <si>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</si>
  <si>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</si>
  <si>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</si>
  <si>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</si>
  <si>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</si>
  <si>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</si>
  <si>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</si>
  <si>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</si>
  <si>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</si>
  <si>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</si>
  <si>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</si>
  <si>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</si>
  <si>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</si>
  <si>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</si>
  <si>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</si>
  <si>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</si>
  <si>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</si>
  <si>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</si>
  <si>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</si>
  <si>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</si>
  <si>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</si>
  <si>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</si>
  <si>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</si>
  <si>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</si>
  <si>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</si>
  <si>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</si>
  <si>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</si>
  <si>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</si>
  <si>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</si>
  <si>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</si>
  <si>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</si>
  <si>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</si>
  <si>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</si>
  <si>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</si>
  <si>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</si>
  <si>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</si>
  <si>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</si>
  <si>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</si>
  <si>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</si>
  <si>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</si>
  <si>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</si>
  <si>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</si>
  <si>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</si>
  <si>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</si>
  <si>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</si>
  <si>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</si>
  <si>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</si>
  <si>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</si>
  <si>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</si>
  <si>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</si>
  <si>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</si>
  <si>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</si>
  <si>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</si>
  <si>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</si>
  <si>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</si>
  <si>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</si>
  <si>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</si>
  <si>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</si>
  <si>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</si>
  <si>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</si>
  <si>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</si>
  <si>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</si>
  <si>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</si>
  <si>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</si>
  <si>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</si>
  <si>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</si>
  <si>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</si>
  <si>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</si>
  <si>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</si>
  <si>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</si>
  <si>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</si>
  <si>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</si>
  <si>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</si>
  <si>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</si>
  <si>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</si>
  <si>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</si>
  <si>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</si>
  <si>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</si>
  <si>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</si>
  <si>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</si>
  <si>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</si>
  <si>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</si>
  <si>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</si>
  <si>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</si>
  <si>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</si>
  <si>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</si>
  <si>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</si>
  <si>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</si>
  <si>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</si>
  <si>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</si>
  <si>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</si>
  <si>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</si>
  <si>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</si>
  <si>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</si>
  <si>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</si>
  <si>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</si>
  <si>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</si>
  <si>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</si>
  <si>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</si>
  <si>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</si>
  <si>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</si>
  <si>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</si>
  <si>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</si>
  <si>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</si>
  <si>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</si>
  <si>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</si>
  <si>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</si>
  <si>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</si>
  <si>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</si>
  <si>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</si>
  <si>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</si>
  <si>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</si>
  <si>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</si>
  <si>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</si>
  <si>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</si>
  <si>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</si>
  <si>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</si>
  <si>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</si>
  <si>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</si>
  <si>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</si>
  <si>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</si>
  <si>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</si>
  <si>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</si>
  <si>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</si>
  <si>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</si>
  <si>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</si>
  <si>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</si>
  <si>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</si>
  <si>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</si>
  <si>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</si>
  <si>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</si>
  <si>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</si>
  <si>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</si>
  <si>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</si>
  <si>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</si>
  <si>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</si>
  <si>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</si>
  <si>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</si>
  <si>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</si>
  <si>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</si>
  <si>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</si>
  <si>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</si>
  <si>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</si>
  <si>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</si>
  <si>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</si>
  <si>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</si>
  <si>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</si>
  <si>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</si>
  <si>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</si>
  <si>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</si>
  <si>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</si>
  <si>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</si>
  <si>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</si>
  <si>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</si>
  <si>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</si>
  <si>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</si>
  <si>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</si>
  <si>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</si>
  <si>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</si>
  <si>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</si>
  <si>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</si>
  <si>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</si>
  <si>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</si>
  <si>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</si>
  <si>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</si>
  <si>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</si>
  <si>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</si>
  <si>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</si>
  <si>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</si>
  <si>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</si>
  <si>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</si>
  <si>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</si>
  <si>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</si>
  <si>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</si>
  <si>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</si>
  <si>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</si>
  <si>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</si>
  <si>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</si>
  <si>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</si>
  <si>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</si>
  <si>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</si>
  <si>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</si>
  <si>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</si>
  <si>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</si>
  <si>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</si>
  <si>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</si>
  <si>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</si>
  <si>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</si>
  <si>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</si>
  <si>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</si>
  <si>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</si>
  <si>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</si>
  <si>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</si>
  <si>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</si>
  <si>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</si>
  <si>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</si>
  <si>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</si>
  <si>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</si>
  <si>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</si>
  <si>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</si>
  <si>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</si>
  <si>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</si>
  <si>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</si>
  <si>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</si>
  <si>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</si>
  <si>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</si>
  <si>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</si>
  <si>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</si>
  <si>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</si>
  <si>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</si>
  <si>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</si>
  <si>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</si>
  <si>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</si>
  <si>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</si>
  <si>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</si>
  <si>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</si>
  <si>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</si>
  <si>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</si>
  <si>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</si>
  <si>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</si>
  <si>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</si>
  <si>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</si>
  <si>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</si>
  <si>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</si>
  <si>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</si>
  <si>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</si>
  <si>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</si>
  <si>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</si>
  <si>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</si>
  <si>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</si>
  <si>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</si>
  <si>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</si>
  <si>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</si>
  <si>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</si>
  <si>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</si>
  <si>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</si>
  <si>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</si>
  <si>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</si>
  <si>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</si>
  <si>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</si>
  <si>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</si>
  <si>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</si>
  <si>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</si>
  <si>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</si>
  <si>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</si>
  <si>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</si>
  <si>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</si>
  <si>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</si>
  <si>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</si>
  <si>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</si>
  <si>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</si>
  <si>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</si>
  <si>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</si>
  <si>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</si>
  <si>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</si>
  <si>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</si>
  <si>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</si>
  <si>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</si>
  <si>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</si>
  <si>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</si>
  <si>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</si>
  <si>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</si>
  <si>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</si>
  <si>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</si>
  <si>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</si>
  <si>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</si>
  <si>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</si>
  <si>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</si>
  <si>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</si>
  <si>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</si>
  <si>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</si>
  <si>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</si>
  <si>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</si>
  <si>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</si>
  <si>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</si>
  <si>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</si>
  <si>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</si>
  <si>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</si>
  <si>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</si>
  <si>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</si>
  <si>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</si>
  <si>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</si>
  <si>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</si>
  <si>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</si>
  <si>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</si>
  <si>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</si>
  <si>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</si>
  <si>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</si>
  <si>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</si>
  <si>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</si>
  <si>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</si>
  <si>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</si>
  <si>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</si>
  <si>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</si>
  <si>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</si>
  <si>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</si>
  <si>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</si>
  <si>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</si>
  <si>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</si>
  <si>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</si>
  <si>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</si>
  <si>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</si>
  <si>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</si>
  <si>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</si>
  <si>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</si>
  <si>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</si>
  <si>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</si>
  <si>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</si>
  <si>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</si>
  <si>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</si>
  <si>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</si>
  <si>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</si>
  <si>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</si>
  <si>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</si>
  <si>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</si>
  <si>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</si>
  <si>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</si>
  <si>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</si>
  <si>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</si>
  <si>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</si>
  <si>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</si>
  <si>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</si>
  <si>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</si>
  <si>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</si>
  <si>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</si>
  <si>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</si>
  <si>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</si>
  <si>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</si>
  <si>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</si>
  <si>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</si>
  <si>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</si>
  <si>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</si>
  <si>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</si>
  <si>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</si>
  <si>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</si>
  <si>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</si>
  <si>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</si>
  <si>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</si>
  <si>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</si>
  <si>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</si>
  <si>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</si>
  <si>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</si>
  <si>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</si>
  <si>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</si>
  <si>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</si>
  <si>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</si>
  <si>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</si>
  <si>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</si>
  <si>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</si>
  <si>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</si>
  <si>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</si>
  <si>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</si>
  <si>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</si>
  <si>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</si>
  <si>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</si>
  <si>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</si>
  <si>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</si>
  <si>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</si>
  <si>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</si>
  <si>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</si>
  <si>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</si>
  <si>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</si>
  <si>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</si>
  <si>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</si>
  <si>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</si>
  <si>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</si>
  <si>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</si>
  <si>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</si>
  <si>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</si>
  <si>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</si>
  <si>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</si>
  <si>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</si>
  <si>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</si>
  <si>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</si>
  <si>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</si>
  <si>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</si>
  <si>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</si>
  <si>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</si>
  <si>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</si>
  <si>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</si>
  <si>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</si>
  <si>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</si>
  <si>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</si>
  <si>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</si>
  <si>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</si>
  <si>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</si>
  <si>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</si>
  <si>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</si>
  <si>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</si>
  <si>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</si>
  <si>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</si>
  <si>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</si>
  <si>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</si>
  <si>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</si>
  <si>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</si>
  <si>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</si>
  <si>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</si>
  <si>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</si>
  <si>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</si>
  <si>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</si>
  <si>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</si>
  <si>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</si>
  <si>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</si>
  <si>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</si>
  <si>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</si>
  <si>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</si>
  <si>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</si>
  <si>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</si>
  <si>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</si>
  <si>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</si>
  <si>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</si>
  <si>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</si>
  <si>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</si>
  <si>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</si>
  <si>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</si>
  <si>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</si>
  <si>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</si>
  <si>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</si>
  <si>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</si>
  <si>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</si>
  <si>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</si>
  <si>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</si>
  <si>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</si>
  <si>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</si>
  <si>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</si>
  <si>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</si>
  <si>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</si>
  <si>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</si>
  <si>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</si>
  <si>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</si>
  <si>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</si>
  <si>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</si>
  <si>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</si>
  <si>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</si>
  <si>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</si>
  <si>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</si>
  <si>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</si>
  <si>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</si>
  <si>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</si>
  <si>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</si>
  <si>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</si>
  <si>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</si>
  <si>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</si>
  <si>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</si>
  <si>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</si>
  <si>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</si>
  <si>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</si>
  <si>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</si>
  <si>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</si>
  <si>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</si>
  <si>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</si>
  <si>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</si>
  <si>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</si>
  <si>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</si>
  <si>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</si>
  <si>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</si>
  <si>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</si>
  <si>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</si>
  <si>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</si>
  <si>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</si>
  <si>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TAPU KOKO</t>
  </si>
  <si>
    <t>TAPU LELE</t>
  </si>
  <si>
    <t>TAPU BULU</t>
  </si>
  <si>
    <t>TAPU FINI</t>
  </si>
  <si>
    <t>COSMOG</t>
  </si>
  <si>
    <t>COSMOEM</t>
  </si>
  <si>
    <t>SOLGALEO</t>
  </si>
  <si>
    <t>LUNALA</t>
  </si>
  <si>
    <t>MARSHADOW</t>
  </si>
  <si>
    <t>MAGEARNA</t>
  </si>
  <si>
    <t>TORNADUS</t>
  </si>
  <si>
    <t>THUNDURUS</t>
  </si>
  <si>
    <t>LANDORUS</t>
  </si>
  <si>
    <t>LATIAS</t>
  </si>
  <si>
    <t>LATIOS</t>
  </si>
  <si>
    <t>CRESSELIA</t>
  </si>
  <si>
    <t>DARKRAI</t>
  </si>
  <si>
    <t>ARTICUNO</t>
  </si>
  <si>
    <t>ZAPDOS</t>
  </si>
  <si>
    <t>MOLTRES</t>
  </si>
  <si>
    <t>LUGIA</t>
  </si>
  <si>
    <t>ENTEI</t>
  </si>
  <si>
    <t>RAIKOU</t>
  </si>
  <si>
    <t>SUICUNE</t>
  </si>
  <si>
    <t>HO-OH</t>
  </si>
  <si>
    <t>REGICE</t>
  </si>
  <si>
    <t>REGIROCK</t>
  </si>
  <si>
    <t>REGISTEEL</t>
  </si>
  <si>
    <t>REGIGIGAS</t>
  </si>
  <si>
    <t>TERRAKION</t>
  </si>
  <si>
    <t>VIRIZION</t>
  </si>
  <si>
    <t>COBALION</t>
  </si>
  <si>
    <t>KELDEO</t>
  </si>
  <si>
    <t>MELOETTA</t>
  </si>
  <si>
    <t>Delta Species</t>
  </si>
  <si>
    <t>DIANCIE</t>
  </si>
  <si>
    <t>VICTINI</t>
  </si>
  <si>
    <t>SHAYMIN</t>
  </si>
  <si>
    <t>MANAPHY</t>
  </si>
  <si>
    <t>JIRACHI</t>
  </si>
  <si>
    <t>CELEBI</t>
  </si>
  <si>
    <t>MEW</t>
  </si>
  <si>
    <t>MEWTWO</t>
  </si>
  <si>
    <t>DEOXYS</t>
  </si>
  <si>
    <t>GENESECT</t>
  </si>
  <si>
    <t>VOLCANION</t>
  </si>
  <si>
    <t>HOOPA</t>
  </si>
  <si>
    <t>HEATRAN</t>
  </si>
  <si>
    <t>KYOGRE</t>
  </si>
  <si>
    <t>GROUDON</t>
  </si>
  <si>
    <t>RAYQUAZA</t>
  </si>
  <si>
    <t>RESHIRAM</t>
  </si>
  <si>
    <t>ZEKROM</t>
  </si>
  <si>
    <t>KYUREM</t>
  </si>
  <si>
    <t>XERNEAS</t>
  </si>
  <si>
    <t>YVELTAL</t>
  </si>
  <si>
    <t>ZYGARDE</t>
  </si>
  <si>
    <t>50% Form</t>
  </si>
  <si>
    <t>UXIE</t>
  </si>
  <si>
    <t>MESPRIT</t>
  </si>
  <si>
    <t>AZELF</t>
  </si>
  <si>
    <t>DIALGA</t>
  </si>
  <si>
    <t>PALKIA</t>
  </si>
  <si>
    <t>GIRATINA</t>
  </si>
  <si>
    <t>ARCEUS</t>
  </si>
  <si>
    <t>SILVALLY</t>
  </si>
  <si>
    <t>Null</t>
  </si>
  <si>
    <t>NECROZMA</t>
  </si>
  <si>
    <t>NIHILEGO</t>
  </si>
  <si>
    <t>UB02 "Symbiont"</t>
  </si>
  <si>
    <t>BUZZWOLE</t>
  </si>
  <si>
    <t>UB03 "Absorption"</t>
  </si>
  <si>
    <t>PHEROMOSA</t>
  </si>
  <si>
    <t>UB04 "Beauty"</t>
  </si>
  <si>
    <t>XURKITREE</t>
  </si>
  <si>
    <t>UB05 "Lighting"</t>
  </si>
  <si>
    <t>CELESTEELA</t>
  </si>
  <si>
    <t>UB06 "Blaster"</t>
  </si>
  <si>
    <t>KARTANA</t>
  </si>
  <si>
    <t>UB07 "Blade"</t>
  </si>
  <si>
    <t>GUZZLORD</t>
  </si>
  <si>
    <t>UB08 "Glutton"</t>
  </si>
  <si>
    <t>UB09 "Assembly"</t>
  </si>
  <si>
    <t>UB10 "Burst"</t>
  </si>
  <si>
    <t>UB11 "Adhesive"</t>
  </si>
  <si>
    <t>MISSINGNO.</t>
  </si>
  <si>
    <t>Type A</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</si>
  <si>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</si>
  <si>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</si>
  <si>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</si>
  <si>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</si>
  <si>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</si>
  <si>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</si>
  <si>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</si>
  <si>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</si>
  <si>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</si>
  <si>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</si>
  <si>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</si>
  <si>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</si>
  <si>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</si>
  <si>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</si>
  <si>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</si>
  <si>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</si>
  <si>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</si>
  <si>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</si>
  <si>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</si>
  <si>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</si>
  <si>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</si>
  <si>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</si>
  <si>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</si>
  <si>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</si>
  <si>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</si>
  <si>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</si>
  <si>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</si>
  <si>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</si>
  <si>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</si>
  <si>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</si>
  <si>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</si>
  <si>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</si>
  <si>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</si>
  <si>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</si>
  <si>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</si>
  <si>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</si>
  <si>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</si>
  <si>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</si>
  <si>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</si>
  <si>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</si>
  <si>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</si>
  <si>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</si>
  <si>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</si>
  <si>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</si>
  <si>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</si>
  <si>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</si>
  <si>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</si>
  <si>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</si>
  <si>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</si>
  <si>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</si>
  <si>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</si>
  <si>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</si>
  <si>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</si>
  <si>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</si>
  <si>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</si>
  <si>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</si>
  <si>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</si>
  <si>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</si>
  <si>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</si>
  <si>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</si>
  <si>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</si>
  <si>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</si>
  <si>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</si>
  <si>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</si>
  <si>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</si>
  <si>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</si>
  <si>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</si>
  <si>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</si>
  <si>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</si>
  <si>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</si>
  <si>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</si>
  <si>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</si>
  <si>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</si>
  <si>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</si>
  <si>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</si>
  <si>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</si>
  <si>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</si>
  <si>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</si>
  <si>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</si>
  <si>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</si>
  <si>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</si>
  <si>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</si>
  <si>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</si>
  <si>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</si>
  <si>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</si>
  <si>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</si>
  <si>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</si>
  <si>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</si>
  <si>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</si>
  <si>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</si>
  <si>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</si>
  <si>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STAKATAKA</t>
  </si>
  <si>
    <t>POIPOLE</t>
  </si>
  <si>
    <t>NAGANADEL</t>
  </si>
  <si>
    <t>BLACEPHALON</t>
  </si>
  <si>
    <t>UB11-A "Needle"</t>
  </si>
  <si>
    <t>UB01 "Hollow"</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</si>
  <si>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</si>
  <si>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</si>
  <si>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</si>
  <si>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</si>
  <si>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</si>
  <si>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</si>
  <si>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</si>
  <si>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</si>
  <si>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</si>
  <si>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</si>
  <si>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</si>
  <si>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</si>
  <si>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</si>
  <si>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</si>
  <si>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</si>
  <si>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</si>
  <si>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</si>
  <si>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</si>
  <si>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</si>
  <si>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</si>
  <si>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</si>
  <si>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</si>
  <si>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</si>
  <si>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</si>
  <si>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</si>
  <si>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</si>
  <si>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</si>
  <si>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</si>
  <si>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</si>
  <si>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</si>
  <si>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</si>
  <si>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</si>
  <si>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</si>
  <si>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</si>
  <si>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</si>
  <si>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</si>
  <si>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</si>
  <si>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</si>
  <si>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</si>
  <si>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</si>
  <si>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</si>
  <si>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</si>
  <si>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</si>
  <si>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</si>
  <si>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</si>
  <si>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</si>
  <si>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</si>
  <si>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</si>
  <si>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</si>
  <si>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</si>
  <si>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</si>
  <si>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</si>
  <si>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</si>
  <si>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</si>
  <si>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</si>
  <si>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</si>
  <si>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Zones:</t>
  </si>
  <si>
    <t>Zones describe individual overworld areas</t>
  </si>
  <si>
    <t xml:space="preserve">They consist of one or several maps joined together by connections. Forests, routes and cities are examples of zones </t>
  </si>
  <si>
    <t>Forest</t>
  </si>
  <si>
    <t>Rainforest</t>
  </si>
  <si>
    <t>Mountain</t>
  </si>
  <si>
    <t>Peak</t>
  </si>
  <si>
    <t>Volcano</t>
  </si>
  <si>
    <t>Desert</t>
  </si>
  <si>
    <t>Dryland</t>
  </si>
  <si>
    <t>Swamp</t>
  </si>
  <si>
    <t>Ocean</t>
  </si>
  <si>
    <t>Each district will have multiple zones and biomes inside it</t>
  </si>
  <si>
    <t>Palettes:</t>
  </si>
  <si>
    <t>Grass 1</t>
  </si>
  <si>
    <t>Grass 2</t>
  </si>
  <si>
    <t>Grass 3</t>
  </si>
  <si>
    <t>Tree 1</t>
  </si>
  <si>
    <t>Tree 2</t>
  </si>
  <si>
    <t>Tree 3</t>
  </si>
  <si>
    <t>Rock 1</t>
  </si>
  <si>
    <t>Rock 2</t>
  </si>
  <si>
    <t>Rock 3</t>
  </si>
  <si>
    <t>Water 1</t>
  </si>
  <si>
    <t>Water 2</t>
  </si>
  <si>
    <t>Shore</t>
  </si>
  <si>
    <t>Water 3</t>
  </si>
  <si>
    <t>Sand 1</t>
  </si>
  <si>
    <t>Sand 2</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</si>
  <si>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</si>
  <si>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</si>
  <si>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</si>
  <si>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</si>
  <si>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</si>
  <si>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</si>
  <si>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</si>
  <si>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</si>
  <si>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</si>
  <si>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</si>
  <si>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</si>
  <si>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</si>
  <si>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</si>
  <si>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</si>
  <si>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</si>
  <si>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</si>
  <si>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</si>
  <si>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</si>
  <si>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</si>
  <si>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</si>
  <si>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</si>
  <si>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</si>
  <si>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</si>
  <si>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</si>
  <si>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</si>
  <si>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</si>
  <si>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</si>
  <si>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</si>
  <si>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</si>
  <si>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Nuzlocke Buff</t>
  </si>
  <si>
    <t>At the beginning of any nuzlocke game, the player is given a Nuzlocke Buff item</t>
  </si>
  <si>
    <t>The item can be lost forever by tossing it, losing a Pokemon holding it etc. The player can only ever get one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</si>
  <si>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</si>
  <si>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</si>
  <si>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</si>
  <si>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</si>
  <si>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</si>
  <si>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</si>
  <si>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</si>
  <si>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</si>
  <si>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</si>
  <si>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</si>
  <si>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</si>
  <si>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</si>
  <si>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</si>
  <si>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</si>
  <si>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</si>
  <si>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</si>
  <si>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</si>
  <si>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</si>
  <si>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</si>
  <si>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</si>
  <si>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</si>
  <si>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</si>
  <si>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</si>
  <si>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</si>
  <si>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</si>
  <si>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</si>
  <si>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</si>
  <si>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</si>
  <si>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</si>
  <si>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</si>
  <si>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</si>
  <si>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</si>
  <si>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</si>
  <si>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</si>
  <si>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</si>
  <si>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</si>
  <si>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</si>
  <si>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</si>
  <si>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</si>
  <si>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</si>
  <si>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</si>
  <si>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</si>
  <si>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</si>
  <si>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</si>
  <si>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</si>
  <si>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</si>
  <si>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</si>
  <si>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</si>
  <si>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</si>
  <si>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</si>
  <si>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</si>
  <si>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</si>
  <si>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</si>
  <si>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</si>
  <si>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BATTLE SCENE</t>
  </si>
  <si>
    <t>On / Off</t>
  </si>
  <si>
    <t>BATTLE STYLE</t>
  </si>
  <si>
    <t>Shift / Set</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</si>
  <si>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</si>
  <si>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</si>
  <si>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</si>
  <si>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</si>
  <si>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</si>
  <si>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</si>
  <si>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</si>
  <si>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</si>
  <si>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</si>
  <si>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</si>
  <si>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No change from vanilla</t>
  </si>
  <si>
    <t>Probably some changes in relation to attacks/abilities, but we'll address them when we get to them</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</si>
  <si>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</si>
  <si>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</si>
  <si>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</si>
  <si>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</si>
  <si>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</si>
  <si>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</si>
  <si>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</si>
  <si>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</si>
  <si>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</si>
  <si>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</si>
  <si>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</si>
  <si>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</si>
  <si>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</si>
  <si>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</si>
  <si>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</si>
  <si>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</si>
  <si>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</si>
  <si>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</si>
  <si>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CABLE CLUB</t>
  </si>
  <si>
    <t>POKEDEX</t>
  </si>
  <si>
    <t>SAVE</t>
  </si>
  <si>
    <t>Opens the Pokemon menu</t>
  </si>
  <si>
    <t>Opens the Pokedex</t>
  </si>
  <si>
    <t>Saves</t>
  </si>
  <si>
    <t>Opens the options menu</t>
  </si>
  <si>
    <t>BIKE MODE</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</si>
  <si>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</si>
  <si>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</si>
  <si>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</si>
  <si>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</si>
  <si>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</si>
  <si>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</si>
  <si>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</si>
  <si>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</si>
  <si>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</si>
  <si>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</si>
  <si>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</si>
  <si>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</si>
  <si>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</si>
  <si>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</si>
  <si>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</si>
  <si>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</si>
  <si>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</si>
  <si>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</si>
  <si>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</si>
  <si>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</si>
  <si>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</si>
  <si>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</si>
  <si>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</si>
  <si>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</si>
  <si>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</si>
  <si>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</si>
  <si>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</si>
  <si>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</si>
  <si>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</si>
  <si>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</si>
  <si>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</si>
  <si>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</si>
  <si>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</si>
  <si>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</si>
  <si>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</si>
  <si>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</si>
  <si>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</si>
  <si>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</si>
  <si>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</si>
  <si>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</si>
  <si>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</si>
  <si>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</si>
  <si>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</si>
  <si>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</si>
  <si>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</si>
  <si>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</si>
  <si>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</si>
  <si>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</si>
  <si>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</si>
  <si>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</si>
  <si>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</si>
  <si>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</si>
  <si>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</si>
  <si>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</si>
  <si>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</si>
  <si>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</si>
  <si>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</si>
  <si>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</si>
  <si>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</si>
  <si>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</si>
  <si>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</si>
  <si>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</si>
  <si>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</si>
  <si>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</si>
  <si>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</si>
  <si>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</si>
  <si>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</si>
  <si>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</si>
  <si>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</si>
  <si>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</si>
  <si>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</si>
  <si>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</si>
  <si>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</si>
  <si>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</si>
  <si>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</si>
  <si>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</si>
  <si>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</si>
  <si>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</si>
  <si>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</si>
  <si>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</si>
  <si>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</si>
  <si>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</si>
  <si>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</si>
  <si>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</si>
  <si>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</si>
  <si>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</si>
  <si>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</si>
  <si>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</si>
  <si>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</si>
  <si>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</si>
  <si>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</si>
  <si>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</si>
  <si>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</si>
  <si>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</si>
  <si>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</si>
  <si>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</si>
  <si>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</si>
  <si>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</si>
  <si>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</si>
  <si>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</si>
  <si>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</si>
  <si>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</si>
  <si>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Intellect</t>
  </si>
  <si>
    <t>X Resistance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</si>
  <si>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</si>
  <si>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</si>
  <si>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</si>
  <si>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</si>
  <si>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</si>
  <si>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</si>
  <si>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</si>
  <si>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</si>
  <si>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</si>
  <si>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</si>
  <si>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</si>
  <si>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</si>
  <si>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</si>
  <si>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</si>
  <si>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</si>
  <si>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</si>
  <si>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</si>
  <si>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</si>
  <si>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</si>
  <si>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</si>
  <si>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</si>
  <si>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</si>
  <si>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</si>
  <si>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</si>
  <si>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</si>
  <si>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</si>
  <si>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</si>
  <si>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</si>
  <si>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</si>
  <si>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</si>
  <si>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</si>
  <si>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</si>
  <si>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</si>
  <si>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</si>
  <si>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</si>
  <si>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</si>
  <si>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HP EV by 25</t>
  </si>
  <si>
    <t>Raises attack EV by 25</t>
  </si>
  <si>
    <t>Raises defense EV by 25</t>
  </si>
  <si>
    <t>Raises intellect EV by 25</t>
  </si>
  <si>
    <t>Raises resistance EV by 25</t>
  </si>
  <si>
    <t>Raises speed EV by 25</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</si>
  <si>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</si>
  <si>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</si>
  <si>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</si>
  <si>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</si>
  <si>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</si>
  <si>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</si>
  <si>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</si>
  <si>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</si>
  <si>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</si>
  <si>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</si>
  <si>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</si>
  <si>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</si>
  <si>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</si>
  <si>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</si>
  <si>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Isotonic</t>
  </si>
  <si>
    <t>Soft Cake</t>
  </si>
  <si>
    <t>Pecha Tea</t>
  </si>
  <si>
    <t>Apicot Tea</t>
  </si>
  <si>
    <t>Sitrus Juice</t>
  </si>
  <si>
    <t>Tamato Juice</t>
  </si>
  <si>
    <t>Cream Poffin</t>
  </si>
  <si>
    <t>Casteliacone</t>
  </si>
  <si>
    <t>Lumiose Galette</t>
  </si>
  <si>
    <t>Big Malasada</t>
  </si>
  <si>
    <t>Coconut Milk</t>
  </si>
  <si>
    <t>Melon Slush</t>
  </si>
  <si>
    <t>Iced Coffee</t>
  </si>
  <si>
    <t>Lime Shake</t>
  </si>
  <si>
    <t>Sushi Box</t>
  </si>
  <si>
    <t>Egg Roll</t>
  </si>
  <si>
    <t>Veg Kebab</t>
  </si>
  <si>
    <t>Truffles</t>
  </si>
  <si>
    <t>Picnic Basket</t>
  </si>
  <si>
    <t>Food</t>
  </si>
  <si>
    <t>Restores HP of all Pokemon in the player's party by 25% and increases happiness by 5. Cannot be bought or found</t>
  </si>
  <si>
    <t>Vintage Berryade</t>
  </si>
  <si>
    <t>Mixed Nuts</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</si>
  <si>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</si>
  <si>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</si>
  <si>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</si>
  <si>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</si>
  <si>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</si>
  <si>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</si>
  <si>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</si>
  <si>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</si>
  <si>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</si>
  <si>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</si>
  <si>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</si>
  <si>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</si>
  <si>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</si>
  <si>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</si>
  <si>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</si>
  <si>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</si>
  <si>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</si>
  <si>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</si>
  <si>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</si>
  <si>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</si>
  <si>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</si>
  <si>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</si>
  <si>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</si>
  <si>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</si>
  <si>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</si>
  <si>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</si>
  <si>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</si>
  <si>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</si>
  <si>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</si>
  <si>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</si>
  <si>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</si>
  <si>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</si>
  <si>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</si>
  <si>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</si>
  <si>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</si>
  <si>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</si>
  <si>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</si>
  <si>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</si>
  <si>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</si>
  <si>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</si>
  <si>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</si>
  <si>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</si>
  <si>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</si>
  <si>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</si>
  <si>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</si>
  <si>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</si>
  <si>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</si>
  <si>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</si>
  <si>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</si>
  <si>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</si>
  <si>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</si>
  <si>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</si>
  <si>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</si>
  <si>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</si>
  <si>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</si>
  <si>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</si>
  <si>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</si>
  <si>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</si>
  <si>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</si>
  <si>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</si>
  <si>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</si>
  <si>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</si>
  <si>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</si>
  <si>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</si>
  <si>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</si>
  <si>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</si>
  <si>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</si>
  <si>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</si>
  <si>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</si>
  <si>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</si>
  <si>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</si>
  <si>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</si>
  <si>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</si>
  <si>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</si>
  <si>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</si>
  <si>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</si>
  <si>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</si>
  <si>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</si>
  <si>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Powder</t>
  </si>
  <si>
    <t>Energy Root</t>
  </si>
  <si>
    <t>Energy Pulp</t>
  </si>
  <si>
    <t>Herb</t>
  </si>
  <si>
    <t>Fully restores HP</t>
  </si>
  <si>
    <t>Restores HP by 25% of its maximum value but reduces happiness by 2</t>
  </si>
  <si>
    <t>Restores HP by 50% of its maximum value but reduces happiness by 2</t>
  </si>
  <si>
    <t>Restores HP by 75% of its maximum value but reduces happiness by 2</t>
  </si>
  <si>
    <t>Fully restores HP but reduces happiness by 2</t>
  </si>
  <si>
    <t>Heal Powder</t>
  </si>
  <si>
    <t>Revival Herb</t>
  </si>
  <si>
    <t>Revives a Pokemon with just 1 HP</t>
  </si>
  <si>
    <t>Cures any status ailment but reduces happiness by 2</t>
  </si>
  <si>
    <t>TYPES OF ITEMS</t>
  </si>
  <si>
    <t>Full Restore</t>
  </si>
  <si>
    <t>Fully restores HP &amp; cures any status ailments</t>
  </si>
  <si>
    <t>Restores 20HP</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</si>
  <si>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</si>
  <si>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</si>
  <si>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</si>
  <si>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</si>
  <si>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</si>
  <si>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</si>
  <si>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</si>
  <si>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</si>
  <si>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</si>
  <si>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</si>
  <si>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</si>
  <si>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</si>
  <si>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</si>
  <si>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</si>
  <si>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</si>
  <si>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</si>
  <si>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</si>
  <si>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</si>
  <si>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</si>
  <si>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</si>
  <si>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</si>
  <si>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</si>
  <si>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</si>
  <si>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</si>
  <si>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</si>
  <si>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</si>
  <si>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</si>
  <si>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</si>
  <si>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</si>
  <si>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</si>
  <si>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</si>
  <si>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</si>
  <si>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</si>
  <si>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</si>
  <si>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</si>
  <si>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</si>
  <si>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</si>
  <si>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</si>
  <si>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</si>
  <si>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</si>
  <si>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</si>
  <si>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</si>
  <si>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</si>
  <si>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</si>
  <si>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</si>
  <si>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</si>
  <si>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</si>
  <si>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</si>
  <si>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</si>
  <si>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</si>
  <si>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</si>
  <si>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</si>
  <si>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</si>
  <si>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</si>
  <si>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</si>
  <si>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</si>
  <si>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</si>
  <si>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</si>
  <si>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</si>
  <si>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</si>
  <si>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</si>
  <si>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</si>
  <si>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</si>
  <si>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</si>
  <si>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</si>
  <si>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</si>
  <si>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</si>
  <si>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</si>
  <si>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</si>
  <si>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</si>
  <si>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</si>
  <si>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White Herb</t>
  </si>
  <si>
    <t>Mental Herb</t>
  </si>
  <si>
    <t>Cures infatuation/taunt/encore/torment/disable</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</si>
  <si>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</si>
  <si>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</si>
  <si>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</si>
  <si>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</si>
  <si>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</si>
  <si>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</si>
  <si>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</si>
  <si>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</si>
  <si>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</si>
  <si>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</si>
  <si>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</si>
  <si>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</si>
  <si>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</si>
  <si>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</si>
  <si>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</si>
  <si>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</si>
  <si>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</si>
  <si>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</si>
  <si>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</si>
  <si>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</si>
  <si>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</si>
  <si>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</si>
  <si>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</si>
  <si>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</si>
  <si>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</si>
  <si>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</si>
  <si>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</si>
  <si>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</si>
  <si>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</si>
  <si>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</si>
  <si>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</si>
  <si>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</si>
  <si>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Silk Sash</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</si>
  <si>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</si>
  <si>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</si>
  <si>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</si>
  <si>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</si>
  <si>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</si>
  <si>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</si>
  <si>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</si>
  <si>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</si>
  <si>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</si>
  <si>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</si>
  <si>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</si>
  <si>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</si>
  <si>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</si>
  <si>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</si>
  <si>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</si>
  <si>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</si>
  <si>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</si>
  <si>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</si>
  <si>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</si>
  <si>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</si>
  <si>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</si>
  <si>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</si>
  <si>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</si>
  <si>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</si>
  <si>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</si>
  <si>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</si>
  <si>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</si>
  <si>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</si>
  <si>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</si>
  <si>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</si>
  <si>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</si>
  <si>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</si>
  <si>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</si>
  <si>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</si>
  <si>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</si>
  <si>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</si>
  <si>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</si>
  <si>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Morphing Gem</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</si>
  <si>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</si>
  <si>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</si>
  <si>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</si>
  <si>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</si>
  <si>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</si>
  <si>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</si>
  <si>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</si>
  <si>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</si>
  <si>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</si>
  <si>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</si>
  <si>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</si>
  <si>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</si>
  <si>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</si>
  <si>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</si>
  <si>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</si>
  <si>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</si>
  <si>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</si>
  <si>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</si>
  <si>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</si>
  <si>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</si>
  <si>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</si>
  <si>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</si>
  <si>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</si>
  <si>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</si>
  <si>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</si>
  <si>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</si>
  <si>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</si>
  <si>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</si>
  <si>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</si>
  <si>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</si>
  <si>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</si>
  <si>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</si>
  <si>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</si>
  <si>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</si>
  <si>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</si>
  <si>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</si>
  <si>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</si>
  <si>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</si>
  <si>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</si>
  <si>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</si>
  <si>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</si>
  <si>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</si>
  <si>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</si>
  <si>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</si>
  <si>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</si>
  <si>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</si>
  <si>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</si>
  <si>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</si>
  <si>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</si>
  <si>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</si>
  <si>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</si>
  <si>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</si>
  <si>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</si>
  <si>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</si>
  <si>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</si>
  <si>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</si>
  <si>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</si>
  <si>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</si>
  <si>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</si>
  <si>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</si>
  <si>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</si>
  <si>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</si>
  <si>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</si>
  <si>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</si>
  <si>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</si>
  <si>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</si>
  <si>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</si>
  <si>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</si>
  <si>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</si>
  <si>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</si>
  <si>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</si>
  <si>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</si>
  <si>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</si>
  <si>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</si>
  <si>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</si>
  <si>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</si>
  <si>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</si>
  <si>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</si>
  <si>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</si>
  <si>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</si>
  <si>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</si>
  <si>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</si>
  <si>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</si>
  <si>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</si>
  <si>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</si>
  <si>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</si>
  <si>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</si>
  <si>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</si>
  <si>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</si>
  <si>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</si>
  <si>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</si>
  <si>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</si>
  <si>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</si>
  <si>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</si>
  <si>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</si>
  <si>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</si>
  <si>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</si>
  <si>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</si>
  <si>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</si>
  <si>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</si>
  <si>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</si>
  <si>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</si>
  <si>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</si>
  <si>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</si>
  <si>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</si>
  <si>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</si>
  <si>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</si>
  <si>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</si>
  <si>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</si>
  <si>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</si>
  <si>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</si>
  <si>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</si>
  <si>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</si>
  <si>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</si>
  <si>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</si>
  <si>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</si>
  <si>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</si>
  <si>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</si>
  <si>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</si>
  <si>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</si>
  <si>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</si>
  <si>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</si>
  <si>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</si>
  <si>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</si>
  <si>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Restores HP by 25% of its maximum value and increases happiness by 1</t>
  </si>
  <si>
    <t>Restores HP by 50% of its maximum value and increases happiness by 2</t>
  </si>
  <si>
    <t>Restores HP by 75% of its maximum value and increases happiness by 3</t>
  </si>
  <si>
    <t>Fully restores HP and increases happiness by 5</t>
  </si>
  <si>
    <t>Lava Cookie</t>
  </si>
  <si>
    <t>Fruit Chips</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</si>
  <si>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</si>
  <si>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</si>
  <si>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</si>
  <si>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</si>
  <si>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</si>
  <si>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</si>
  <si>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</si>
  <si>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</si>
  <si>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</si>
  <si>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</si>
  <si>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</si>
  <si>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</si>
  <si>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</si>
  <si>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</si>
  <si>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</si>
  <si>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</si>
  <si>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Iapapa Berry</t>
  </si>
  <si>
    <t>Watmel Berry</t>
  </si>
  <si>
    <t>Cheri</t>
  </si>
  <si>
    <t>Cures Paralysis</t>
  </si>
  <si>
    <t>Chesto</t>
  </si>
  <si>
    <t>Cures Sleep</t>
  </si>
  <si>
    <t>Pecha</t>
  </si>
  <si>
    <t>Cures Poison</t>
  </si>
  <si>
    <t>Rawst</t>
  </si>
  <si>
    <t>Cures Burn</t>
  </si>
  <si>
    <t>Aspear</t>
  </si>
  <si>
    <t>Cures Freeze</t>
  </si>
  <si>
    <t>Lum</t>
  </si>
  <si>
    <t>Cures any status</t>
  </si>
  <si>
    <t>Leppa</t>
  </si>
  <si>
    <t>Restores 5 PP</t>
  </si>
  <si>
    <t>Bluk</t>
  </si>
  <si>
    <t>Restores 10 PP</t>
  </si>
  <si>
    <t>Oran</t>
  </si>
  <si>
    <t>Restores 10 HP</t>
  </si>
  <si>
    <t>Sitrus</t>
  </si>
  <si>
    <t>Restores 25 HP</t>
  </si>
  <si>
    <t>Razz</t>
  </si>
  <si>
    <t>Restores 75 HP</t>
  </si>
  <si>
    <t>Durin</t>
  </si>
  <si>
    <t>Restores 150 HP</t>
  </si>
  <si>
    <t>Belue</t>
  </si>
  <si>
    <t>Restores 200 HP</t>
  </si>
  <si>
    <t>Pomeg</t>
  </si>
  <si>
    <t>Increases HP EV by 3</t>
  </si>
  <si>
    <t>Kelpsy</t>
  </si>
  <si>
    <t>Increases Attack EV by 3</t>
  </si>
  <si>
    <t>Qualot</t>
  </si>
  <si>
    <t>Increases Defense EV by 3</t>
  </si>
  <si>
    <t>Hondew</t>
  </si>
  <si>
    <t>Increases Intellect EV by 3</t>
  </si>
  <si>
    <t>Grepa</t>
  </si>
  <si>
    <t>Increases Resistance EV by 3</t>
  </si>
  <si>
    <t>Tamato</t>
  </si>
  <si>
    <t>Increases Speed EV by 3</t>
  </si>
  <si>
    <t>Cornn</t>
  </si>
  <si>
    <t>Raises Attack by 1 in battle</t>
  </si>
  <si>
    <t>Magost</t>
  </si>
  <si>
    <t>Raises Defense by 1 in battle</t>
  </si>
  <si>
    <t>Rabuta</t>
  </si>
  <si>
    <t>Raises Intellect by 1 in battle</t>
  </si>
  <si>
    <t>Nomel</t>
  </si>
  <si>
    <t>Raises Resistance by 1 in battle</t>
  </si>
  <si>
    <t>Figy</t>
  </si>
  <si>
    <t>Raises Speed by 1 in battle</t>
  </si>
  <si>
    <t>Aguav</t>
  </si>
  <si>
    <t>Raises Accuracy by 1 in battle</t>
  </si>
  <si>
    <t>Wiki</t>
  </si>
  <si>
    <t>Raises critical hit ratio by 1 in battle</t>
  </si>
  <si>
    <t>Iapapa</t>
  </si>
  <si>
    <t>Prevents the user's stats being lowered for 5 turns</t>
  </si>
  <si>
    <t>Liechi</t>
  </si>
  <si>
    <t>Raises Attack by 2 when HP falls below 25%</t>
  </si>
  <si>
    <t>Ganlon</t>
  </si>
  <si>
    <t>Raises Defense by 2 when HP falls below 25%</t>
  </si>
  <si>
    <t>Salac</t>
  </si>
  <si>
    <t>Raises Speed by 2 when HP falls below 25%</t>
  </si>
  <si>
    <t>Petaya</t>
  </si>
  <si>
    <t>Raises Intellect by 2 when HP falls below 25%</t>
  </si>
  <si>
    <t>Apicot</t>
  </si>
  <si>
    <t>Raises Resistance by 2 when HP falls below 25%</t>
  </si>
  <si>
    <t>Lansat</t>
  </si>
  <si>
    <t>Raises critical hit ratio by 2 when HP falls below 25%</t>
  </si>
  <si>
    <t>Micle</t>
  </si>
  <si>
    <t>Raises Accuracy by 2 when HP falls below 25%</t>
  </si>
  <si>
    <t>Custap</t>
  </si>
  <si>
    <t>Causes user to go first for one move when HP falls below 25%</t>
  </si>
  <si>
    <t>Nanab</t>
  </si>
  <si>
    <t>Reduces damage taken from a super effective move by 50%</t>
  </si>
  <si>
    <t>Watmel</t>
  </si>
  <si>
    <t>Raises happiness by 20</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</si>
  <si>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</si>
  <si>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</si>
  <si>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</si>
  <si>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</si>
  <si>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</si>
  <si>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</si>
  <si>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</si>
  <si>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</si>
  <si>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</si>
  <si>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</si>
  <si>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</si>
  <si>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</si>
  <si>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</si>
  <si>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</si>
  <si>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</si>
  <si>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</si>
  <si>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</si>
  <si>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</si>
  <si>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</si>
  <si>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</si>
  <si>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</si>
  <si>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</si>
  <si>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</si>
  <si>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</si>
  <si>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</si>
  <si>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</si>
  <si>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</si>
  <si>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</si>
  <si>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</si>
  <si>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</si>
  <si>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</si>
  <si>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</si>
  <si>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</si>
  <si>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</si>
  <si>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</si>
  <si>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</si>
  <si>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</si>
  <si>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</si>
  <si>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</si>
  <si>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</si>
  <si>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</si>
  <si>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</si>
  <si>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</si>
  <si>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</si>
  <si>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</si>
  <si>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</si>
  <si>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</si>
  <si>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</si>
  <si>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</si>
  <si>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</si>
  <si>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</si>
  <si>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</si>
  <si>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</si>
  <si>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</si>
  <si>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</si>
  <si>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</si>
  <si>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</si>
  <si>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</si>
  <si>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</si>
  <si>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</si>
  <si>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</si>
  <si>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</si>
  <si>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</si>
  <si>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</si>
  <si>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</si>
  <si>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</si>
  <si>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</si>
  <si>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</si>
  <si>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</si>
  <si>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</si>
  <si>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</si>
  <si>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</si>
  <si>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</si>
  <si>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</si>
  <si>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</si>
  <si>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</si>
  <si>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</si>
  <si>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</si>
  <si>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Lansat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</si>
  <si>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</si>
  <si>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</si>
  <si>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</si>
  <si>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</si>
  <si>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</si>
  <si>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</si>
  <si>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</si>
  <si>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</si>
  <si>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</si>
  <si>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</si>
  <si>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</si>
  <si>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</si>
  <si>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</si>
  <si>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</si>
  <si>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</si>
  <si>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</si>
  <si>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</si>
  <si>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</si>
  <si>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</si>
  <si>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</si>
  <si>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</si>
  <si>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</si>
  <si>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Heals 20 HP</t>
  </si>
  <si>
    <t>None</t>
  </si>
  <si>
    <t>4x as efficient</t>
  </si>
  <si>
    <t>Heals 50 HP</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</si>
  <si>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</si>
  <si>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</si>
  <si>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</si>
  <si>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</si>
  <si>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</si>
  <si>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</si>
  <si>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</si>
  <si>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</si>
  <si>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</si>
  <si>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</si>
  <si>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</si>
  <si>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</si>
  <si>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</si>
  <si>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HP EV by 25</t>
  </si>
  <si>
    <t>Increases Attack EV by 25</t>
  </si>
  <si>
    <t>Increases Defense EV by 25</t>
  </si>
  <si>
    <t>Increases Intellect EV by 25</t>
  </si>
  <si>
    <t>Increases Resistance EV by 25</t>
  </si>
  <si>
    <t>Increases Speed EV by 25</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</si>
  <si>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</si>
  <si>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</si>
  <si>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</si>
  <si>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</si>
  <si>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</si>
  <si>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</si>
  <si>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</si>
  <si>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</si>
  <si>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X Resist</t>
  </si>
  <si>
    <t>Raises Resistance by 2 in battle</t>
  </si>
  <si>
    <t>Raises Speed by 2 in battle</t>
  </si>
  <si>
    <t>Raises Accuracy by 2 in battle</t>
  </si>
  <si>
    <t>Raises critical hit ratio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</si>
  <si>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</si>
  <si>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</si>
  <si>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</si>
  <si>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</si>
  <si>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</si>
  <si>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</si>
  <si>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</si>
  <si>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</si>
  <si>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</si>
  <si>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</si>
  <si>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</si>
  <si>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</si>
  <si>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</si>
  <si>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</si>
  <si>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</si>
  <si>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</si>
  <si>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</si>
  <si>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</si>
  <si>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</si>
  <si>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</si>
  <si>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</si>
  <si>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</si>
  <si>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</si>
  <si>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</si>
  <si>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</si>
  <si>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</si>
  <si>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</si>
  <si>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</si>
  <si>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</si>
  <si>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</si>
  <si>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</si>
  <si>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</si>
  <si>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</si>
  <si>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</si>
  <si>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</si>
  <si>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</si>
  <si>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</si>
  <si>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</si>
  <si>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</si>
  <si>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</si>
  <si>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</si>
  <si>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</si>
  <si>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</si>
  <si>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</si>
  <si>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</si>
  <si>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</si>
  <si>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</si>
  <si>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</si>
  <si>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</si>
  <si>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</si>
  <si>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</si>
  <si>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</si>
  <si>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</si>
  <si>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</si>
  <si>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</si>
  <si>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</si>
  <si>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</si>
  <si>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</si>
  <si>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</si>
  <si>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</si>
  <si>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</si>
  <si>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</si>
  <si>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</si>
  <si>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</si>
  <si>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</si>
  <si>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</si>
  <si>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</si>
  <si>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</si>
  <si>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</si>
  <si>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</si>
  <si>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</si>
  <si>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</si>
  <si>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</si>
  <si>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</si>
  <si>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</si>
  <si>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</si>
  <si>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</si>
  <si>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</si>
  <si>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</si>
  <si>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</si>
  <si>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</si>
  <si>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</si>
  <si>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</si>
  <si>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</si>
  <si>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</si>
  <si>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</si>
  <si>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</si>
  <si>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</si>
  <si>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</si>
  <si>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</si>
  <si>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</si>
  <si>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</si>
  <si>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</si>
  <si>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</si>
  <si>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</si>
  <si>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</si>
  <si>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</si>
  <si>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</si>
  <si>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</si>
  <si>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</si>
  <si>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</si>
  <si>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</si>
  <si>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</si>
  <si>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</si>
  <si>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</si>
  <si>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</si>
  <si>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</si>
  <si>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</si>
  <si>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</si>
  <si>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</si>
  <si>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</si>
  <si>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</si>
  <si>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</si>
  <si>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</si>
  <si>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</si>
  <si>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</si>
  <si>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</si>
  <si>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</si>
  <si>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</si>
  <si>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</si>
  <si>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</si>
  <si>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Moomoo Milk</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</si>
  <si>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</si>
  <si>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</si>
  <si>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</si>
  <si>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</si>
  <si>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</si>
  <si>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</si>
  <si>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</si>
  <si>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</si>
  <si>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</si>
  <si>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</si>
  <si>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</si>
  <si>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</si>
  <si>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</si>
  <si>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</si>
  <si>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</si>
  <si>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</si>
  <si>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</si>
  <si>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</si>
  <si>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</si>
  <si>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</si>
  <si>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</si>
  <si>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</si>
  <si>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</si>
  <si>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</si>
  <si>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</si>
  <si>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</si>
  <si>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</si>
  <si>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</si>
  <si>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</si>
  <si>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</si>
  <si>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</si>
  <si>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</si>
  <si>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</si>
  <si>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</si>
  <si>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</si>
  <si>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</si>
  <si>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</si>
  <si>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</si>
  <si>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</si>
  <si>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</si>
  <si>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</si>
  <si>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</si>
  <si>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</si>
  <si>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</si>
  <si>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</si>
  <si>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</si>
  <si>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</si>
  <si>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</si>
  <si>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</si>
  <si>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</si>
  <si>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</si>
  <si>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</si>
  <si>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</si>
  <si>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</si>
  <si>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</si>
  <si>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</si>
  <si>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</si>
  <si>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</si>
  <si>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</si>
  <si>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</si>
  <si>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</si>
  <si>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</si>
  <si>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</si>
  <si>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</si>
  <si>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</si>
  <si>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</si>
  <si>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</si>
  <si>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</si>
  <si>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</si>
  <si>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</si>
  <si>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</si>
  <si>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</si>
  <si>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</si>
  <si>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</si>
  <si>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</si>
  <si>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</si>
  <si>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</si>
  <si>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</si>
  <si>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</si>
  <si>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</si>
  <si>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</si>
  <si>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</si>
  <si>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</si>
  <si>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</si>
  <si>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</si>
  <si>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</si>
  <si>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</si>
  <si>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</si>
  <si>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</si>
  <si>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</si>
  <si>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</si>
  <si>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</si>
  <si>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</si>
  <si>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</si>
  <si>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</si>
  <si>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</si>
  <si>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</si>
  <si>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</si>
  <si>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</si>
  <si>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</si>
  <si>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</si>
  <si>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</si>
  <si>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</si>
  <si>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</si>
  <si>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</si>
  <si>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</si>
  <si>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</si>
  <si>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</si>
  <si>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</si>
  <si>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</si>
  <si>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</si>
  <si>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</si>
  <si>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</si>
  <si>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</si>
  <si>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</si>
  <si>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</si>
  <si>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</si>
  <si>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</si>
  <si>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</si>
  <si>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</si>
  <si>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</si>
  <si>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</si>
  <si>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</si>
  <si>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</si>
  <si>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</si>
  <si>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</si>
  <si>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</si>
  <si>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</si>
  <si>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</si>
  <si>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</si>
  <si>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</si>
  <si>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</si>
  <si>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</si>
  <si>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</si>
  <si>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</si>
  <si>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</si>
  <si>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</si>
  <si>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</si>
  <si>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</si>
  <si>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</si>
  <si>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</si>
  <si>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</si>
  <si>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</si>
  <si>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</si>
  <si>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</si>
  <si>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</si>
  <si>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</si>
  <si>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</si>
  <si>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</si>
  <si>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</si>
  <si>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</si>
  <si>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</si>
  <si>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</si>
  <si>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</si>
  <si>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</si>
  <si>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</si>
  <si>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</si>
  <si>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</si>
  <si>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</si>
  <si>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</si>
  <si>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</si>
  <si>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</si>
  <si>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</si>
  <si>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</si>
  <si>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</si>
  <si>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</si>
  <si>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</si>
  <si>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</si>
  <si>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</si>
  <si>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</si>
  <si>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</si>
  <si>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</si>
  <si>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</si>
  <si>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</si>
  <si>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</si>
  <si>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</si>
  <si>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</si>
  <si>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</si>
  <si>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</si>
  <si>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</si>
  <si>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</si>
  <si>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</si>
  <si>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</si>
  <si>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</si>
  <si>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BOOST</t>
  </si>
  <si>
    <t>2/3 (front/back/palette) completed</t>
  </si>
  <si>
    <t>Front/back sprite completed</t>
  </si>
  <si>
    <t>Pokemon Base Stat Database</t>
  </si>
  <si>
    <t>ZERAORA</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</si>
  <si>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</si>
  <si>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</si>
  <si>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</si>
  <si>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</si>
  <si>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</si>
  <si>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</si>
  <si>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</si>
  <si>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</si>
  <si>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</si>
  <si>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</si>
  <si>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</si>
  <si>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</si>
  <si>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</si>
  <si>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</si>
  <si>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</si>
  <si>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</si>
  <si>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</si>
  <si>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</si>
  <si>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</si>
  <si>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</si>
  <si>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</si>
  <si>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</si>
  <si>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</si>
  <si>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</si>
  <si>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Porygon &gt; Porygon 2 &gt; Porygon Z. If the player mashes B whilst crafting a TM, they will get this item instead</t>
  </si>
  <si>
    <t>Rock Totem</t>
  </si>
  <si>
    <t>Roaring Totem</t>
  </si>
  <si>
    <t>Wise Totem</t>
  </si>
  <si>
    <t>Spirit Totem</t>
  </si>
  <si>
    <t>Wind Totem</t>
  </si>
  <si>
    <t>Grand Totem</t>
  </si>
  <si>
    <t>Reflex Totem</t>
  </si>
  <si>
    <t>Volatile Charm</t>
  </si>
  <si>
    <t>Roaring Charm</t>
  </si>
  <si>
    <t>Rock Charm</t>
  </si>
  <si>
    <t>Wise Charm</t>
  </si>
  <si>
    <t>Grand Charm</t>
  </si>
  <si>
    <t>Biting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</si>
  <si>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</si>
  <si>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</si>
  <si>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</si>
  <si>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</si>
  <si>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</si>
  <si>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</si>
  <si>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</si>
  <si>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holder's evasion by 1 stage in battle</t>
  </si>
  <si>
    <t>Raises holder's critical chance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</si>
  <si>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</si>
  <si>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</si>
  <si>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</si>
  <si>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</si>
  <si>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</si>
  <si>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</si>
  <si>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</si>
  <si>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</si>
  <si>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critical chance by 2 stages in battle</t>
  </si>
  <si>
    <t>Raises holder's evasion by 2 stages in battle</t>
  </si>
  <si>
    <t>Raises holder's accuracy by 2 stages in battle</t>
  </si>
  <si>
    <t>Acute Charm</t>
  </si>
  <si>
    <t>Reflex Charm</t>
  </si>
  <si>
    <t>Biting Charm</t>
  </si>
  <si>
    <t>Spirit Charm</t>
  </si>
  <si>
    <t>Wind Charm</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</si>
  <si>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</si>
  <si>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</si>
  <si>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</si>
  <si>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</si>
  <si>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</si>
  <si>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</si>
  <si>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</si>
  <si>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burn to the holder at the end of the turn</t>
  </si>
  <si>
    <t>Applies freeze to the holder at the end of the turn</t>
  </si>
  <si>
    <t>50% chance of recovering the item if a Pokemon breaks free</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</si>
  <si>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</si>
  <si>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</si>
  <si>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</si>
  <si>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</si>
  <si>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</si>
  <si>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</si>
  <si>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</si>
  <si>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</si>
  <si>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</si>
  <si>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</si>
  <si>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</si>
  <si>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</si>
  <si>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</si>
  <si>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</si>
  <si>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</si>
  <si>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</si>
  <si>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and game modes are totally negated in the Battle Frontier</t>
  </si>
  <si>
    <t>Nuzlocke can only be downgraded (i.e deadlocke &gt; hardlocke) or turned off once enabled in the options menu</t>
  </si>
  <si>
    <t>The player is also given 3 Full Restore items instead of one Potion at the start of the game in any Nuzlocke mode</t>
  </si>
  <si>
    <t>When a battle is initiated in semi-random or random mode, a random Pokemon will be selected. It will be a sensible Pokemon for the encounter level (so no level 4 Charizards)</t>
  </si>
  <si>
    <t>The player is not told how to set these values in an effort to prevent new players starting random deadlocke games and having a bad time. They will probably have to check some papers on their desk before leaving their house for the first time</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</si>
  <si>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</si>
  <si>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</si>
  <si>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</si>
  <si>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</si>
  <si>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</si>
  <si>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</si>
  <si>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</si>
  <si>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</si>
  <si>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</si>
  <si>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</si>
  <si>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</si>
  <si>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</si>
  <si>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</si>
  <si>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</si>
  <si>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</si>
  <si>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</si>
  <si>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</si>
  <si>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&lt;PLAYER&gt;</t>
  </si>
  <si>
    <t>Opens the trainer card</t>
  </si>
  <si>
    <t>Pokegear Options</t>
  </si>
  <si>
    <t>Options on the Pokegear menu. A battery icon is displayed in the top corner</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</si>
  <si>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</si>
  <si>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</si>
  <si>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</si>
  <si>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</si>
  <si>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</si>
  <si>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</si>
  <si>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</si>
  <si>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</si>
  <si>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Swap</t>
  </si>
  <si>
    <t>(See above)</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</si>
  <si>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</si>
  <si>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</si>
  <si>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</si>
  <si>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</si>
  <si>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</si>
  <si>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</si>
  <si>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</si>
  <si>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</si>
  <si>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</si>
  <si>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</si>
  <si>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</si>
  <si>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</si>
  <si>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</si>
  <si>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</si>
  <si>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</si>
  <si>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</si>
  <si>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</si>
  <si>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</si>
  <si>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</si>
  <si>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</si>
  <si>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CHEGRIN</t>
  </si>
  <si>
    <t>CHESHADE</t>
  </si>
  <si>
    <t>DOPPOLE</t>
  </si>
  <si>
    <t>BARRACUTE</t>
  </si>
  <si>
    <t>JAWGODON</t>
  </si>
  <si>
    <t>POMPARUNT</t>
  </si>
  <si>
    <t>POMPAGOON</t>
  </si>
  <si>
    <t>HYEKUZA</t>
  </si>
  <si>
    <t>ARTIFISH</t>
  </si>
  <si>
    <t>COZLOAD</t>
  </si>
  <si>
    <t>SNUGWARE</t>
  </si>
  <si>
    <t>FLEESPECS</t>
  </si>
  <si>
    <t>Female %</t>
  </si>
  <si>
    <t>Hard Rock</t>
  </si>
  <si>
    <t>Raises a Pokemon's experience by 1/2 of what they need to reach the next level</t>
  </si>
  <si>
    <t>1/1024 chance of a Pokemon holding one in the wild. Begins a quest to receive a random Perfect Gold Pokemon egg and a haul of items</t>
  </si>
  <si>
    <t>It is a C source hack using pokeruby, allowing for much greater flexibility</t>
  </si>
  <si>
    <t>Minor graphical glitch on trainer card when time rolls over from 65535:59 to 0:00</t>
  </si>
  <si>
    <t>Attention required - fix quickly</t>
  </si>
  <si>
    <t>Ignorable - fix whenever (or bug might be inconsequential and refer to a mechanic that will be removed or replaced)</t>
  </si>
  <si>
    <t>Fun - bugs that actually improve the gameplay experience</t>
  </si>
  <si>
    <t>Annoyance - not technically bugs but might still need attention (spelling mistakes, alignment issues, bad graphics etc)</t>
  </si>
  <si>
    <t>Trainer card reads "PLAY TIME" instead of "PLAYED". Keep it consistent</t>
  </si>
  <si>
    <t>Severe - game breaking or ruining bugs (crashes, progression blocked, malfunctioning code). Fix immediately</t>
  </si>
  <si>
    <t>Current Progress:</t>
  </si>
  <si>
    <t>Nuzlocke and game modes have been added to saveblock 2. These can now be checked by other functions</t>
  </si>
  <si>
    <t>Scorch</t>
  </si>
  <si>
    <t>SCH</t>
  </si>
  <si>
    <t>Stun</t>
  </si>
  <si>
    <t>STN</t>
  </si>
  <si>
    <t>33% chance of the affected Pokemon losing their turn. Speed is halved</t>
  </si>
  <si>
    <t>Unable to move. 50% chance of thawing every turn after 2 turns or after being hit by a fire type attack</t>
  </si>
  <si>
    <t>Nuzlocke and game mode settings for current save file is displayed on main menu</t>
  </si>
  <si>
    <t>TYPE CALCULATOR</t>
  </si>
  <si>
    <t>Unlockable. Player can input types to see the type matchups in the game</t>
  </si>
  <si>
    <t>BERRYDEX</t>
  </si>
  <si>
    <t>Unlockable. A list of every berry and its effects and what they craft into</t>
  </si>
  <si>
    <t>One option can be registered to select so the player can open it instantly. 2 items can be registered to L and R instead of select to make this work</t>
  </si>
  <si>
    <t>Deadlocke - can't use Pokemon storage (if more than 6 Pokemon are caught one must be released or the caught Pokemon must be released). Save file is deleted on white-out</t>
  </si>
  <si>
    <t xml:space="preserve">When generating random types in random mode, there is a 35% chance of the Pokemon having just 1 type and a 65% chance of it having 2 different types </t>
  </si>
  <si>
    <t>On super random mode, Pokemon will use randomly generated types unique to each mon</t>
  </si>
  <si>
    <t>The player will begin with several "reroll" items on super random mode which can be used to regenerate some aspects of a Pokemon</t>
  </si>
  <si>
    <t>Super Random</t>
  </si>
  <si>
    <t>Generates a new random ability for a Pokemon. Player begins with one at the start of a Super Random game. Unavailable anywhere else</t>
  </si>
  <si>
    <t>Generates new random types for a Pokemon. Player begins with one at the start of a Super Random game. Unavailable anywhere else</t>
  </si>
  <si>
    <t>Cures stun/paralysis</t>
  </si>
  <si>
    <t>Cures burn/scorch</t>
  </si>
  <si>
    <t>Random - story mode except every wild encounter is a random Pokemon and every trainer has a random team. Legendary encounters are unaffected. Held items are randomized according to a table. Player cannot trade</t>
  </si>
  <si>
    <t>Super Random - same as random, except every Pokemon has a random ability, typing and moveset too. Legendaries are still unaffected. Player cannot trade</t>
  </si>
  <si>
    <t>Contest type icons are borked. Game sometimes crashes when attempting to scroll through Pokemon on the summary screen whilst viewing their contest moves. Doesn't matter as contests are being removed</t>
  </si>
  <si>
    <t>Roll Types</t>
  </si>
  <si>
    <t>Roll Ability</t>
  </si>
  <si>
    <t>Roll Nature</t>
  </si>
  <si>
    <t>Generates a new random nature for a Pokemon. Player begins with one at the start of a Super Random game. Unavailable anywhere else</t>
  </si>
  <si>
    <t>Power</t>
  </si>
  <si>
    <t>Type changes to match Pokemon's hidden type</t>
  </si>
  <si>
    <t>Hidden Force</t>
  </si>
  <si>
    <t>PSS</t>
  </si>
  <si>
    <t>-cosmic/fairy/audio/null types</t>
  </si>
  <si>
    <t>-type effectiveness update</t>
  </si>
  <si>
    <t>-treasure map generation (1/1024 chance of wild mon holding one)</t>
  </si>
  <si>
    <t>-new evolution stones (frost/shiny/dawn/dusk)</t>
  </si>
  <si>
    <t>-eviolite item &amp; effect</t>
  </si>
  <si>
    <t>-max money is now 99,999,999</t>
  </si>
  <si>
    <t>-max number of abilities is now 65535 instead of 256</t>
  </si>
  <si>
    <t>-items &amp; functions</t>
  </si>
  <si>
    <t>-moves &amp; animations</t>
  </si>
  <si>
    <t>-abilities &amp; effects</t>
  </si>
  <si>
    <t>-updated trainer AI (trainer teams have EVs/recognise new types)</t>
  </si>
  <si>
    <t>-new mons</t>
  </si>
  <si>
    <t>-nuzlocke modes (3 levels)</t>
  </si>
  <si>
    <t>-update options menu</t>
  </si>
  <si>
    <t>-trainer customization</t>
  </si>
  <si>
    <t>-new time system &amp; clock</t>
  </si>
  <si>
    <t>-"wait" function to skip time</t>
  </si>
  <si>
    <t>-removable HM moves</t>
  </si>
  <si>
    <t>-start menu overhaul</t>
  </si>
  <si>
    <t>-register items to L/R, register start menu option to select</t>
  </si>
  <si>
    <t>-trainer rebattles</t>
  </si>
  <si>
    <t>-more status effects</t>
  </si>
  <si>
    <t>-new battle interface</t>
  </si>
  <si>
    <t>-walking/following pokemon</t>
  </si>
  <si>
    <t>-item ball scripts (respawning/random item generation)</t>
  </si>
  <si>
    <t>-random rare spawns events</t>
  </si>
  <si>
    <t>-day/night/seasonal wild pokemon (this is SO easy tho)</t>
  </si>
  <si>
    <t>-form changing stuff</t>
  </si>
  <si>
    <t>-wild double battles</t>
  </si>
  <si>
    <t>-misc battle updates (EXP on catch, swap/send to PC etc)</t>
  </si>
  <si>
    <t>-battle frontier &amp; everything that comes with it</t>
  </si>
  <si>
    <t>-replace running shoes with bike graphic</t>
  </si>
  <si>
    <t>-rarity system to replace shininess</t>
  </si>
  <si>
    <t>-day/night/season related graphical routines (d/n cycle etc)</t>
  </si>
  <si>
    <t>-multiplayer overhaul (online mode here we go)</t>
  </si>
  <si>
    <t>-berry system overhaul &amp; medicine crafting</t>
  </si>
  <si>
    <t>-TM crafting</t>
  </si>
  <si>
    <t>-world map overhaul</t>
  </si>
  <si>
    <t>-pokedex rewrite (RUBY HAS THE WORST POKEDEX OMG)</t>
  </si>
  <si>
    <t>-summary screen overhaul</t>
  </si>
  <si>
    <t>-bag screen overhaul</t>
  </si>
  <si>
    <t>-trainer card overhaul</t>
  </si>
  <si>
    <t>-new minigames - game corner stuff? pyukumuku throwing?</t>
  </si>
  <si>
    <t>-new game intro movie/title screen</t>
  </si>
  <si>
    <t>-"speed" changes (faster text/animations etc to make the game play faster &amp; smoother)</t>
  </si>
  <si>
    <t>removed features:</t>
  </si>
  <si>
    <t>-contests</t>
  </si>
  <si>
    <t>-pokeblocks</t>
  </si>
  <si>
    <t>-real-time clock</t>
  </si>
  <si>
    <t>-mach/acro bike (looks like shit with smaller sprites)</t>
  </si>
  <si>
    <t>-PC item storage (just make more room in the bag instead)</t>
  </si>
  <si>
    <t>-pokenav</t>
  </si>
  <si>
    <t>-redundant items etc</t>
  </si>
  <si>
    <r>
      <rPr>
        <sz val="11"/>
        <color rgb="FFFFC000"/>
        <rFont val="Calibri"/>
        <family val="2"/>
        <scheme val="minor"/>
      </rPr>
      <t>\</t>
    </r>
    <r>
      <rPr>
        <sz val="11"/>
        <color theme="1"/>
        <rFont val="Calibri"/>
        <family val="2"/>
        <scheme val="minor"/>
      </rPr>
      <t>-game modes - story/sandbox/random/super random</t>
    </r>
  </si>
  <si>
    <r>
      <rPr>
        <sz val="11"/>
        <color rgb="FF92D050"/>
        <rFont val="Calibri"/>
        <family val="2"/>
        <scheme val="minor"/>
      </rPr>
      <t>\</t>
    </r>
    <r>
      <rPr>
        <sz val="11"/>
        <color theme="1"/>
        <rFont val="Calibri"/>
        <family val="2"/>
        <scheme val="minor"/>
      </rPr>
      <t>-mon substructure overhaul</t>
    </r>
  </si>
  <si>
    <r>
      <rPr>
        <sz val="11"/>
        <color rgb="FFFF0000"/>
        <rFont val="Calibri"/>
        <family val="2"/>
        <scheme val="minor"/>
      </rPr>
      <t>\</t>
    </r>
    <r>
      <rPr>
        <sz val="11"/>
        <color theme="1"/>
        <rFont val="Calibri"/>
        <family val="2"/>
        <scheme val="minor"/>
      </rPr>
      <t>-Z-moves</t>
    </r>
  </si>
  <si>
    <r>
      <rPr>
        <sz val="11"/>
        <color rgb="FFFFC000"/>
        <rFont val="Calibri"/>
        <family val="2"/>
        <scheme val="minor"/>
      </rPr>
      <t>\</t>
    </r>
    <r>
      <rPr>
        <sz val="11"/>
        <color theme="1"/>
        <rFont val="Calibri"/>
        <family val="2"/>
        <scheme val="minor"/>
      </rPr>
      <t>-new evolution methods</t>
    </r>
  </si>
  <si>
    <t>feature list:</t>
  </si>
  <si>
    <t>DNS</t>
  </si>
  <si>
    <t>World Event</t>
  </si>
  <si>
    <t>Melemele</t>
  </si>
  <si>
    <t>Akala</t>
  </si>
  <si>
    <t>Ula'ula</t>
  </si>
  <si>
    <t>Poni</t>
  </si>
  <si>
    <t>The DNS works pretty much straight out of the box with this system as it only checks bytes in the RAM and doesn't load the routine itself</t>
  </si>
  <si>
    <t>Early</t>
  </si>
  <si>
    <t>Monday</t>
  </si>
  <si>
    <t>Palette change</t>
  </si>
  <si>
    <t>Spring Festival</t>
  </si>
  <si>
    <t>Swarm</t>
  </si>
  <si>
    <t>Hours still use values 00-23 so no special mechanics need to be written</t>
  </si>
  <si>
    <t>Tuesday</t>
  </si>
  <si>
    <t>Wednesday</t>
  </si>
  <si>
    <t>MARCH</t>
  </si>
  <si>
    <t>Fishing</t>
  </si>
  <si>
    <t>SPRING</t>
  </si>
  <si>
    <t>SUMMER</t>
  </si>
  <si>
    <t>FALL</t>
  </si>
  <si>
    <t>WINTER</t>
  </si>
  <si>
    <t>Statusbyte</t>
  </si>
  <si>
    <t>Thursday</t>
  </si>
  <si>
    <t>Week 1</t>
  </si>
  <si>
    <t>Night</t>
  </si>
  <si>
    <t>Friday</t>
  </si>
  <si>
    <t>Blossom</t>
  </si>
  <si>
    <t>00</t>
  </si>
  <si>
    <t>1,2,3</t>
  </si>
  <si>
    <t>Saturday</t>
  </si>
  <si>
    <t>01</t>
  </si>
  <si>
    <t>Day</t>
  </si>
  <si>
    <t>4,5,6</t>
  </si>
  <si>
    <t>Sunday</t>
  </si>
  <si>
    <t>APRIL</t>
  </si>
  <si>
    <t>02</t>
  </si>
  <si>
    <t>7,8,9</t>
  </si>
  <si>
    <t>Late</t>
  </si>
  <si>
    <t>03</t>
  </si>
  <si>
    <t>B,C,D</t>
  </si>
  <si>
    <t>04</t>
  </si>
  <si>
    <t>A</t>
  </si>
  <si>
    <t>05</t>
  </si>
  <si>
    <t>E,F,10</t>
  </si>
  <si>
    <t>MAY</t>
  </si>
  <si>
    <t>06</t>
  </si>
  <si>
    <t>11,12,13</t>
  </si>
  <si>
    <t>Alola Day</t>
  </si>
  <si>
    <t>07</t>
  </si>
  <si>
    <t>14,15,16</t>
  </si>
  <si>
    <t>23CB</t>
  </si>
  <si>
    <t>08</t>
  </si>
  <si>
    <t>17,18,19</t>
  </si>
  <si>
    <t>09</t>
  </si>
  <si>
    <t>0A</t>
  </si>
  <si>
    <t>JUNE</t>
  </si>
  <si>
    <t>Fishing Season</t>
  </si>
  <si>
    <t>0B</t>
  </si>
  <si>
    <t>0C</t>
  </si>
  <si>
    <t>0D</t>
  </si>
  <si>
    <t>0E</t>
  </si>
  <si>
    <t>0F</t>
  </si>
  <si>
    <t>10</t>
  </si>
  <si>
    <t>JULY</t>
  </si>
  <si>
    <t>11</t>
  </si>
  <si>
    <t>12</t>
  </si>
  <si>
    <t>13</t>
  </si>
  <si>
    <t>14</t>
  </si>
  <si>
    <t>AUGUST</t>
  </si>
  <si>
    <t>15</t>
  </si>
  <si>
    <t>Battle Season</t>
  </si>
  <si>
    <t>16</t>
  </si>
  <si>
    <t>17</t>
  </si>
  <si>
    <t>SEPTEMBER</t>
  </si>
  <si>
    <t>THE GAME BEGINS ON TUESDAY, LATE SPRING, AT 8AM</t>
  </si>
  <si>
    <t>FA2A</t>
  </si>
  <si>
    <t>Harvest</t>
  </si>
  <si>
    <t>OCTOBER</t>
  </si>
  <si>
    <t>Hallowe'en</t>
  </si>
  <si>
    <t>NOVEMBER</t>
  </si>
  <si>
    <t>Flu Season</t>
  </si>
  <si>
    <t>CAVE LIGHTING</t>
  </si>
  <si>
    <t>Blackout</t>
  </si>
  <si>
    <t>Cave lighting is set by the weather loading function, check there for more details</t>
  </si>
  <si>
    <t>DECEMBER</t>
  </si>
  <si>
    <t>1E - standard cave colour filter</t>
  </si>
  <si>
    <t>1F - darker cave colour filter. Darker and less blue than regular, closer to black</t>
  </si>
  <si>
    <t>Holiday</t>
  </si>
  <si>
    <t>20 - icy cave filter. Cool, light blue to whitewash the palettes slightly</t>
  </si>
  <si>
    <t>21 - magma cave filter. Red/orange heat filter. Use in caves with magma pools etc</t>
  </si>
  <si>
    <t>22 - damp cave filter. More green than 1E, makes everything look dingy and mossy</t>
  </si>
  <si>
    <t>23 - pool cave filter. Lighter blue than 1E, more of a sky blue. Use in caves with clear pools to make everything look "aquatic"</t>
  </si>
  <si>
    <t>JANUARY</t>
  </si>
  <si>
    <t>24 - sandy cave filter. Almost a sepia filter. Makes everything look dry and dead. Use in beachside caves</t>
  </si>
  <si>
    <t>25 - dark sandy cave filter. Same thing as previous but darker, for use in deep sandy caves</t>
  </si>
  <si>
    <t>26 - mystic. Makes everything look sacred</t>
  </si>
  <si>
    <t>27 - glowing cave. Murky but vivid blue to use in caves with lichen</t>
  </si>
  <si>
    <t>FEBRUARY</t>
  </si>
  <si>
    <t>28 - spooky filter. Deep purple and makes everything look sinister (also used in abandoned buildings)</t>
  </si>
  <si>
    <t>29 - dive. Everything looks underwater. Player &amp; other objects are coloured too</t>
  </si>
  <si>
    <t>Pal 0</t>
  </si>
  <si>
    <t>Pal 1</t>
  </si>
  <si>
    <t>Pal 2</t>
  </si>
  <si>
    <t>Dawn</t>
  </si>
  <si>
    <t>Dusk</t>
  </si>
  <si>
    <t>EVO_LEVEL_HELD_ITEM</t>
  </si>
  <si>
    <t>Reach a certain level holding an item</t>
  </si>
  <si>
    <t>EVO_LEVEL_DAY_ONLY</t>
  </si>
  <si>
    <t>EVO_LEVEL_NIGHT_ONLY</t>
  </si>
  <si>
    <t>Reach a certain level outside during dawn/daytime</t>
  </si>
  <si>
    <t>Reach a certain level outside during dusk/nighttime</t>
  </si>
  <si>
    <t>Dawn &amp; day evolution</t>
  </si>
  <si>
    <t>Dusk &amp; night evolution</t>
  </si>
  <si>
    <t>Reach a certain level with a certain minimum friendship value</t>
  </si>
  <si>
    <t>Reach a certain level with a specific move</t>
  </si>
  <si>
    <t>Week 0</t>
  </si>
  <si>
    <t>Contests themselves are pretty borked, as are Pokeblocks and other contest related things as contest stats have been removed. Who cares tho lol</t>
  </si>
  <si>
    <r>
      <rPr>
        <sz val="11"/>
        <color rgb="FFFF0000"/>
        <rFont val="Calibri"/>
        <family val="2"/>
        <scheme val="minor"/>
      </rPr>
      <t>/</t>
    </r>
    <r>
      <rPr>
        <sz val="11"/>
        <color theme="1"/>
        <rFont val="Calibri"/>
        <family val="2"/>
        <scheme val="minor"/>
      </rPr>
      <t>-mystery gift</t>
    </r>
  </si>
  <si>
    <r>
      <rPr>
        <sz val="11"/>
        <color rgb="FFFF0000"/>
        <rFont val="Calibri"/>
        <family val="2"/>
        <scheme val="minor"/>
      </rPr>
      <t>\</t>
    </r>
    <r>
      <rPr>
        <sz val="11"/>
        <color theme="1"/>
        <rFont val="Calibri"/>
        <family val="2"/>
        <scheme val="minor"/>
      </rPr>
      <t>-Foliage tiles etc</t>
    </r>
  </si>
  <si>
    <t>Safari Ball text on start menu could look a little nicer</t>
  </si>
  <si>
    <t>Hold B / Auto</t>
  </si>
  <si>
    <t xml:space="preserve"> -different keyboard modes</t>
  </si>
  <si>
    <t>-egg sprites depending on type of mon inside &amp; types displayed on summary screen</t>
  </si>
  <si>
    <t>Get returned to overworld after renaming Pokemon instead of returning to party menu screen</t>
  </si>
  <si>
    <t>Stage 1.1</t>
  </si>
  <si>
    <t>Outlining - creating each individual overworld map "cell" and giving each its correct attributes (such as biome &amp; name)</t>
  </si>
  <si>
    <t>Stage 1.2</t>
  </si>
  <si>
    <t>Cities - cities are the most important areas in the game and should be completed in their entireties first</t>
  </si>
  <si>
    <t>Stage 1.3</t>
  </si>
  <si>
    <t>Routes - cities should then be connected up by their routes with the relevant present in routes features being added along the way</t>
  </si>
  <si>
    <t>Stage 1.4</t>
  </si>
  <si>
    <t>Off-road - other areas outside of routes should then be created, finishing off the overworld shell of the world</t>
  </si>
  <si>
    <t>Stage 2.1</t>
  </si>
  <si>
    <t>Stage 1.5</t>
  </si>
  <si>
    <t>Exterior scripting - scripts for exterior functions such as berry trees in the berry farm should be added now</t>
  </si>
  <si>
    <t>Story interiors - interior areas that the player must visit to progress in the story should be added now</t>
  </si>
  <si>
    <t>Stage 2.2</t>
  </si>
  <si>
    <t>Important interiors - locations like the Game Corner, legendary locations, easy to find dungeons etc</t>
  </si>
  <si>
    <t>Stage 2.3</t>
  </si>
  <si>
    <t>Minor interiors - places that are harder to find or offer little in the way of gameplay</t>
  </si>
  <si>
    <t>Stage 2.4</t>
  </si>
  <si>
    <t>Linking interiors - places such as tunnels and guard houses should be added now</t>
  </si>
  <si>
    <t>Story scripting - the whole story should now be scripted</t>
  </si>
  <si>
    <t>Stage 4.1</t>
  </si>
  <si>
    <t>Stage 3.1</t>
  </si>
  <si>
    <t>Stage 3.2</t>
  </si>
  <si>
    <t>Important scripting - item containers, trainers, legendary encounters etc should be scripted next</t>
  </si>
  <si>
    <t>Throwaway locations - places that have no bearing on the story &amp; serve as immersion only (some buildings for example) should now be created</t>
  </si>
  <si>
    <t>Stage 4.2</t>
  </si>
  <si>
    <t>Throwaway scripting - NPC's who just talk or give hints, flavor text on items such as TV's etc</t>
  </si>
  <si>
    <t>"Scripting" here also refers to adding game objects etc</t>
  </si>
  <si>
    <t>(Postgame only)</t>
  </si>
  <si>
    <t>An underwater dungeon will be accessable near Pacifidilog Town</t>
  </si>
  <si>
    <t>It will be home mostly to Phione, the only place where they can be found wild</t>
  </si>
  <si>
    <t>At the end of this extensive dungeon the player can obtain a Manaphy Egg</t>
  </si>
  <si>
    <t>They can then hatch it like a normal egg (it uses a special sprite though)</t>
  </si>
  <si>
    <t>(Postgame)</t>
  </si>
  <si>
    <t>After Xerneas &amp; Yveltal are captured the player can find Team Rocket activity near a cave entrance near the desert north of Mauville City</t>
  </si>
  <si>
    <t>They speculate that it's due to "a natural imbalance" (Xerneas &amp; Yveltal being caught)</t>
  </si>
  <si>
    <t>The player can battle their way through Team Rocket in the cave to reach the bottom floor</t>
  </si>
  <si>
    <t>There the player will overhear 2 Rockets talking about taking the Core form Zygarde that's hiding in the room</t>
  </si>
  <si>
    <t>The player must then outsmart the Rockets by diverting them away from the Zygarde core</t>
  </si>
  <si>
    <t>Zygarde doesn't level up normally through experience but by defeating Pokemon</t>
  </si>
  <si>
    <t>At the very end, the player can take Zygarde for themselves. It is at level 5</t>
  </si>
  <si>
    <t>There is a small chance of obtaining a Zygarde Cell (item) after an enemy Pokemon Faints when Zygarde has been involved in the battle</t>
  </si>
  <si>
    <t>Zygarde's move Core Enforcer also doesn't use PP but keeps track of Zygarde's cell count</t>
  </si>
  <si>
    <t>It's power depends on how many cells Zygarde currently has</t>
  </si>
  <si>
    <t>The Zygarde Cell can be used on Zygarde to level it up and increase its cell count by 1</t>
  </si>
  <si>
    <t>10 cells get deducted from Zygarde every time the move is used though its level will remain unchanged</t>
  </si>
  <si>
    <t>The player can wait for 1, 3, 6 or 12 hours at a time</t>
  </si>
  <si>
    <t>There is a limit on how long they can wait - 60 game hours is the cap</t>
  </si>
  <si>
    <t>Every game hour that passes restores one hour to wait time</t>
  </si>
  <si>
    <t>Clock seconds and minutes are reset to 0 when the player waits so they will always be taken to the beginning of the hour they wait to</t>
  </si>
  <si>
    <t>Wait menu is missing fadescreens and sound effects</t>
  </si>
  <si>
    <t>Hotels</t>
  </si>
  <si>
    <t>At the top floor of every Pokecenter there is a hotel where the player may wait for longer periods of time</t>
  </si>
  <si>
    <t>Below is the choices of how long they can wait for</t>
  </si>
  <si>
    <t>Until dawn/dusk</t>
  </si>
  <si>
    <t>Price changes depending on how long it is til dawn/dusk</t>
  </si>
  <si>
    <t>1 day</t>
  </si>
  <si>
    <t>3 days</t>
  </si>
  <si>
    <t>7 days</t>
  </si>
  <si>
    <t>Waits exactly 24 hours</t>
  </si>
  <si>
    <t>Waits exactly 72 hours</t>
  </si>
  <si>
    <t>Waits exactly 168 hours</t>
  </si>
  <si>
    <t>Hotels should be a relatively expensive way to pass time - perhaps not for occassional use, but if a player were to wait repeatedly at a hotel the costs would quickly add up</t>
  </si>
  <si>
    <t>An item will exist in game to restore wait time to 60 regardless of how low it is. It can be bought from all pokecenters mid-game onwards</t>
  </si>
  <si>
    <t>Overworld palette 15 fails to update sometimes resulting in weird coloured grass or menu icons. Not massively concerning seeing as dynamic palette loading will be added anyway. Appears to happen after a long period of time has elapsed</t>
  </si>
  <si>
    <t>&gt;&gt;</t>
  </si>
  <si>
    <t>1 - Biome</t>
  </si>
  <si>
    <t>2 - Temperaure</t>
  </si>
  <si>
    <t>3 - Elevation</t>
  </si>
  <si>
    <t>4 - Season</t>
  </si>
  <si>
    <t>5 - Time of day</t>
  </si>
  <si>
    <t>Biomes</t>
  </si>
  <si>
    <t>6 - Condition</t>
  </si>
  <si>
    <t>Weather</t>
  </si>
  <si>
    <t>Types of weather</t>
  </si>
  <si>
    <t>Light rain</t>
  </si>
  <si>
    <t>In battle effect</t>
  </si>
  <si>
    <t>Rain</t>
  </si>
  <si>
    <t>Heavy rain</t>
  </si>
  <si>
    <t>Thunderstorm</t>
  </si>
  <si>
    <t>Light snow</t>
  </si>
  <si>
    <t>Snow</t>
  </si>
  <si>
    <t>Snowstorm</t>
  </si>
  <si>
    <t>Blizzard</t>
  </si>
  <si>
    <t>Fog</t>
  </si>
  <si>
    <t>Bright</t>
  </si>
  <si>
    <t>Sunny</t>
  </si>
  <si>
    <t>Cloud layer</t>
  </si>
  <si>
    <t>Faint aurora</t>
  </si>
  <si>
    <t>Aurora</t>
  </si>
  <si>
    <t>Appearance</t>
  </si>
  <si>
    <t>Sandstorm</t>
  </si>
  <si>
    <t>Fireworks</t>
  </si>
  <si>
    <t>Falling leaves</t>
  </si>
  <si>
    <t>Falling autumn leaves</t>
  </si>
  <si>
    <t>Underwater</t>
  </si>
  <si>
    <t>-</t>
  </si>
  <si>
    <t>Vanilla rain</t>
  </si>
  <si>
    <t>Vanilla thunderstorm</t>
  </si>
  <si>
    <t>Vanilla snow</t>
  </si>
  <si>
    <t>Vanilla sandstorm</t>
  </si>
  <si>
    <t>Less dense snow</t>
  </si>
  <si>
    <t>Snow moving quicker with blusters</t>
  </si>
  <si>
    <t>Sandstorm but white</t>
  </si>
  <si>
    <t>Thin grey haze</t>
  </si>
  <si>
    <t>Fog but white</t>
  </si>
  <si>
    <t>Thunderstorm flashes in different colours (without the rain)</t>
  </si>
  <si>
    <t>Animated green leaves falling fairly quickly</t>
  </si>
  <si>
    <t>Animated orange/brown leaves falling fairly quickly</t>
  </si>
  <si>
    <t>Animated pink/white blossom falling fairly slowly</t>
  </si>
  <si>
    <t>Vanilla underwater effect without the haze</t>
  </si>
  <si>
    <t>Heavy rain - rains indefinitely throughout the battle</t>
  </si>
  <si>
    <t>Rain - rain that clears after 5 turns</t>
  </si>
  <si>
    <t>Vanilla heavy rain with chance of thunder claps if thunderstorm is predicted weather</t>
  </si>
  <si>
    <t>Hail - vanilla hail effect</t>
  </si>
  <si>
    <t>Fog - accuracy of all battlers reduced by 1 stage</t>
  </si>
  <si>
    <t>Sunny - vanilla sunny effect</t>
  </si>
  <si>
    <t>Sandstorm - vanilla sandstorm effect</t>
  </si>
  <si>
    <t>Double EXP in battles</t>
  </si>
  <si>
    <t>Hail</t>
  </si>
  <si>
    <t>Lots of small white pellets fall &amp; linger on the ground for a moment</t>
  </si>
  <si>
    <t>Pokemon that swim get a 25% speed boost</t>
  </si>
  <si>
    <t>Biomes affect what weather is available on a map. For example, sandstorms won't be available in forests</t>
  </si>
  <si>
    <t>Summit</t>
  </si>
  <si>
    <t>Coast</t>
  </si>
  <si>
    <t>Cold sea</t>
  </si>
  <si>
    <t>Meadow</t>
  </si>
  <si>
    <t>Basin</t>
  </si>
  <si>
    <t>Indoors</t>
  </si>
  <si>
    <t>Savanna</t>
  </si>
  <si>
    <t>Might be a good idea to add some other "biomes" like cave/deep cave/hollow/deep hollow etc</t>
  </si>
  <si>
    <t>Always underwater weather</t>
  </si>
  <si>
    <t>Always no weather. Uses an assigned temperature value instead of a generated one</t>
  </si>
  <si>
    <t>Marsh</t>
  </si>
  <si>
    <t>Low land, cool temperature</t>
  </si>
  <si>
    <t>Low to mid land, mid to high temperature</t>
  </si>
  <si>
    <t>Mid to high land, cool to mid temperature</t>
  </si>
  <si>
    <t>Very high land, cold temperature</t>
  </si>
  <si>
    <t>How high up the map is in relation to the rest of the region</t>
  </si>
  <si>
    <t>Elevation</t>
  </si>
  <si>
    <t>Very high</t>
  </si>
  <si>
    <t>High</t>
  </si>
  <si>
    <t>~5,500ft</t>
  </si>
  <si>
    <t>~5,000ft</t>
  </si>
  <si>
    <t>~4,500ft</t>
  </si>
  <si>
    <t>~4,000ft</t>
  </si>
  <si>
    <t>~3,500ft</t>
  </si>
  <si>
    <t>~3,000ft</t>
  </si>
  <si>
    <t>~2,500ft</t>
  </si>
  <si>
    <t>~2,000ft</t>
  </si>
  <si>
    <t>~1,500ft</t>
  </si>
  <si>
    <t>~1,000ft</t>
  </si>
  <si>
    <t>~500ft</t>
  </si>
  <si>
    <t>~0ft</t>
  </si>
  <si>
    <t>Elevation range</t>
  </si>
  <si>
    <t>Temperature Range</t>
  </si>
  <si>
    <t>Temperature</t>
  </si>
  <si>
    <t>Very hot</t>
  </si>
  <si>
    <t>Hot</t>
  </si>
  <si>
    <t>Warm</t>
  </si>
  <si>
    <t>Custom tile behaviour will be added that will override map temperature when stood on</t>
  </si>
  <si>
    <t>Cool</t>
  </si>
  <si>
    <t>Chilly</t>
  </si>
  <si>
    <t>Cold</t>
  </si>
  <si>
    <t>Freezing</t>
  </si>
  <si>
    <t>Scorching</t>
  </si>
  <si>
    <t>Pleasant</t>
  </si>
  <si>
    <t>Warm to very hot</t>
  </si>
  <si>
    <t>Temperature guide</t>
  </si>
  <si>
    <t>Early spring</t>
  </si>
  <si>
    <t>Late spring</t>
  </si>
  <si>
    <t>Early summer</t>
  </si>
  <si>
    <t>Late summer</t>
  </si>
  <si>
    <t>Early fall</t>
  </si>
  <si>
    <t>Late fall</t>
  </si>
  <si>
    <t>Early winter</t>
  </si>
  <si>
    <t>Late winter</t>
  </si>
  <si>
    <t>Weather guide</t>
  </si>
  <si>
    <t>Mid to high land, high to very high temperature</t>
  </si>
  <si>
    <t>Low land, mid temperature</t>
  </si>
  <si>
    <t>Low to mid land, mid temperature</t>
  </si>
  <si>
    <t>The current temperature in a map</t>
  </si>
  <si>
    <t>Current level of precipitation or sunlight, or other effects (such as sandstorm)</t>
  </si>
  <si>
    <t>Dust storm</t>
  </si>
  <si>
    <t>Sandstorm without blusters</t>
  </si>
  <si>
    <t>5000-5500</t>
  </si>
  <si>
    <t>2500-5000</t>
  </si>
  <si>
    <t>0-500</t>
  </si>
  <si>
    <t>0-3000</t>
  </si>
  <si>
    <t>~-500ft</t>
  </si>
  <si>
    <t>-500-0</t>
  </si>
  <si>
    <t>0-2500</t>
  </si>
  <si>
    <t>Very low to low land, cold to cool temperature</t>
  </si>
  <si>
    <t>Very low land, cold to cool temperature</t>
  </si>
  <si>
    <t>Very low land, cold temperature</t>
  </si>
  <si>
    <t>Low to high land, cold temperature</t>
  </si>
  <si>
    <t>Very low to low land, mid to high temperature</t>
  </si>
  <si>
    <t>Low to mid land, high temperature</t>
  </si>
  <si>
    <t>Mid land, high to very high temperature</t>
  </si>
  <si>
    <t>1500-3500</t>
  </si>
  <si>
    <t>500-3000</t>
  </si>
  <si>
    <t>500-2000</t>
  </si>
  <si>
    <t>Low</t>
  </si>
  <si>
    <t>Like Bright but a greenish glow instead, dusk/night only</t>
  </si>
  <si>
    <t>Like Sunny but a greenish glow instead, night only</t>
  </si>
  <si>
    <t>Less intense than vanilla with a smoother transition between stages, day only</t>
  </si>
  <si>
    <t>Sunny but less intense, dawn/day only</t>
  </si>
  <si>
    <t>Hills</t>
  </si>
  <si>
    <t>Low to high land, mid temperature</t>
  </si>
  <si>
    <t>500-4000</t>
  </si>
  <si>
    <t>Elevation guide</t>
  </si>
  <si>
    <t>Map elevation level</t>
  </si>
  <si>
    <t>Height</t>
  </si>
  <si>
    <t>Relative level</t>
  </si>
  <si>
    <t>Very low</t>
  </si>
  <si>
    <t>If night move 1 stage cooler, if day move 1 stage warmer, dawn/dusk are unchanged. If very low move 2 stages warmer, if low 1 stage warmer, if high 1 stage cooler, if very high 2 stages cooler, normal remains unchanged</t>
  </si>
  <si>
    <t>Special rule</t>
  </si>
  <si>
    <t>Above clouds - reduced chance of snow, hail or rain</t>
  </si>
  <si>
    <t>Cloud level - chance of Cloud layer weather in warm temperature if it would usually be Normal</t>
  </si>
  <si>
    <t>Temperature value</t>
  </si>
  <si>
    <t>The season modulates the weather condition value by a certain amount, seen in the table below</t>
  </si>
  <si>
    <t>Condition value</t>
  </si>
  <si>
    <t>Up to 4000ft - 15% chance of normal weather becoming fog</t>
  </si>
  <si>
    <t>Up to 4000ft - 35% chance of normal weather becoming fog. Thunderstorm becomes Blizzard, Heavy Rain becomes Snowstorm, Rain becomes snow, Light Rain becomes Light Snow</t>
  </si>
  <si>
    <t>Time of day</t>
  </si>
  <si>
    <t>In Winter - Bright becomes Faint aurora, Sunny becomes Aurora. Otherwise Sunny becomes Normal</t>
  </si>
  <si>
    <t>Icy land</t>
  </si>
  <si>
    <t>Less dense vanilla rain</t>
  </si>
  <si>
    <t>Aurora - cosmic &amp; psychic types powered up</t>
  </si>
  <si>
    <t>Pokemon types are re-randomized if it hatches from an egg on super random</t>
  </si>
  <si>
    <t>Pokemon should know no less than 2 moves when generated on super random</t>
  </si>
  <si>
    <t>Pokemon should be generated with at least one offensive move on super random (add this after PSS)</t>
  </si>
  <si>
    <t>Wait function doesn't work when called via the start menu register function</t>
  </si>
  <si>
    <t>OPTIONS</t>
  </si>
  <si>
    <t>BAG</t>
  </si>
  <si>
    <t>EXIT</t>
  </si>
  <si>
    <t>WAIT</t>
  </si>
  <si>
    <t>POKENAV</t>
  </si>
  <si>
    <t>Opens the Pokenav</t>
  </si>
  <si>
    <t>Allows the player to either host or search for a battle or trade over the link cable</t>
  </si>
  <si>
    <t>Info Pane</t>
  </si>
  <si>
    <t>The info pane is displayed along the bottom of the screen when the start menu is open</t>
  </si>
  <si>
    <t>The player can scroll through the available options using left &amp; right on the D-pad</t>
  </si>
  <si>
    <t>Clock Pane</t>
  </si>
  <si>
    <t>Top row: Hour, day/night status, day of week, season</t>
  </si>
  <si>
    <t>Bottom row: Hours until sunrise/sunset</t>
  </si>
  <si>
    <t>Weather Pane</t>
  </si>
  <si>
    <t>7 - Long term outlook</t>
  </si>
  <si>
    <t>Current weather in a map is controlled by 7 main variables</t>
  </si>
  <si>
    <t>Top row: Biome, temperature, elevation</t>
  </si>
  <si>
    <t>Bottom row: Weather forecast</t>
  </si>
  <si>
    <t>No legendary Pokemon can be encountered as a random encounter on random or super random modes</t>
  </si>
  <si>
    <t>The player can't trade or battle using cable functions on any Nuzlocke mode, though in-game trades are still available</t>
  </si>
  <si>
    <t>Battle style is locked to SET in all nuzlocke modes</t>
  </si>
  <si>
    <t>Game resets to copyright screen for Nuzlocke/Hardlocke &amp; save file is deleted for Deadlocke</t>
  </si>
  <si>
    <t>Saving mechanism in Pokemon center has been implemented</t>
  </si>
  <si>
    <t>Hardlocke - can't heal in Pokecenters. Can only save in Pokecenters</t>
  </si>
  <si>
    <t>Player can't access Pokemon storage in Deadlocke</t>
  </si>
  <si>
    <t>Reduces all incoming damage and boosts all outgoing damage by 15%</t>
  </si>
  <si>
    <t>Nuzlocke - Pokemon are deleted after they faint. Locked to SET battle style. Pokemon don't level up in daycare. Returned to copyright screen on whiteout</t>
  </si>
  <si>
    <t>Pokemon no longer level up in the Daycare in any nuzlocke mode</t>
  </si>
  <si>
    <t>Sandbox - player is given all assist Pokemon and any key items/important things (such as Pokenav) that they would get during the story at the start of the game. No story events occur and story legendaries can be encountered with no requirements</t>
  </si>
  <si>
    <t>Screen fades to black then quickly pops to white after whiting out on nuzlocke modes after the game restarts. Maybe make screen fade to white in nuzlocke modes?</t>
  </si>
  <si>
    <t>Nuzlocke Buff item has been added. The description changes depending on whether the player is playing a Nuzlocke game or not</t>
  </si>
  <si>
    <t>-secret base</t>
  </si>
  <si>
    <r>
      <rPr>
        <sz val="11"/>
        <color theme="1"/>
        <rFont val="Calibri"/>
        <family val="2"/>
        <scheme val="minor"/>
      </rPr>
      <t>-rename Pokemon from the mon menu screen &amp; mon menu overhaul, use item function from pokemon menu, menu redesign</t>
    </r>
  </si>
  <si>
    <t>generally weak attacks &amp; status moves</t>
  </si>
  <si>
    <t>attacks are often defense-oriented &amp; slow/innacurate</t>
  </si>
  <si>
    <t>ShouldSwitchIfWonderGuard needs updating when available in C - AI_TypeCalc needs to use a Pokemon's types from their substructs rather than the species types</t>
  </si>
  <si>
    <t>Most references to Pokemon abilities still use u8 when they should use u16. Some bugs related to abilities seem to exist because of this (loafing around, traced X etc). Many have been changed but there will definitely be some left so check this often</t>
  </si>
  <si>
    <t>Anti-cheat</t>
  </si>
  <si>
    <t>A Pokemon must meet the below rules to be elegible for use in multiplayer battling or trading</t>
  </si>
  <si>
    <t>Level must be between 1 and 100</t>
  </si>
  <si>
    <t>Mustn't have total EXP higher than it's maximum amount for its EXP growth class</t>
  </si>
  <si>
    <t>None of it's other substructure values can exceed the maximum possible value for each field - a Pokemon with a type value of 25 would be invalid for example, as there is only 20 types in the first place so 25 is an invalid type value</t>
  </si>
  <si>
    <t>It's types must match the correct types for its species</t>
  </si>
  <si>
    <t>It's ability must match the correct ability for its species and ability bit value</t>
  </si>
  <si>
    <t>It must not know any moves that aren't learnable via level up, TM, breeding or tutor</t>
  </si>
  <si>
    <t>Pokemon loses 1/8 HP per turn. Takes damage out of battle</t>
  </si>
  <si>
    <t>Pokemon loses 1/16 HP, worsening every turn. Takes damage out of battle</t>
  </si>
  <si>
    <t>Pokemon loses 1/8 HP per turn. All moves do 25% less damage</t>
  </si>
  <si>
    <t>Pokemon loses 1/5 HP per turn. All moves do 25% less damage</t>
  </si>
  <si>
    <t>50% chance of the affected Pokemon losing their turn. Speed is halved. Ability stops working</t>
  </si>
  <si>
    <t>A Pokemon's rarity will be displayed on the status screen</t>
  </si>
  <si>
    <t>The rarer the Pokemon, the more "outlandish" its palette should be, with a few select Pokemon (such as Finneon) having radically different Common forms too</t>
  </si>
  <si>
    <t>All legendary Pokemon are only available in Typical, Rare or Mythical rarity</t>
  </si>
  <si>
    <t>Gold</t>
  </si>
  <si>
    <t>"Shining gold color."</t>
  </si>
  <si>
    <t>If not hatched, its caught location must match an area where it is actually available, including by gift (including vendors), special encounter etc</t>
  </si>
  <si>
    <t>It must not have more than 600 EVs</t>
  </si>
  <si>
    <t>All of its current stats must match the values they are supposed to</t>
  </si>
  <si>
    <t>It must not be holding a banned item (such as key items)</t>
  </si>
  <si>
    <t>It must not be in a banned Pokeball</t>
  </si>
  <si>
    <t>Handshake</t>
  </si>
  <si>
    <t>Legendary Pokemon must be Typical, Rare or Mythical rarity</t>
  </si>
  <si>
    <t>CreateMon &amp; CreateBoxMon have both been modified to take extra fields. There may be uncompiled instances where this leads to bugs - looks like there might be one relating to BoxMons in the storage system</t>
  </si>
  <si>
    <t>Rarity field in substructure 3 must be 0</t>
  </si>
  <si>
    <t>Shiny Charm</t>
  </si>
  <si>
    <t>An item that allows rare Pokemon to be found in the wild more often</t>
  </si>
  <si>
    <t>There is a 66% chance of the encountered Pokemon's PID to be re-rolled to produce a rarer version of the Pokemon</t>
  </si>
  <si>
    <t>Only 1 Shiny Charm can be obtained per savefile and it should be available midgame</t>
  </si>
  <si>
    <t>Pokemon will also have a "cosmetic" rarity value in their substructs that determines what they look like in battle</t>
  </si>
  <si>
    <t>This is to avoid lag when generating Trainer teams - they can just be assigned a value now &amp; if the player never needs to see their summary screen then there's no reason to generate a PID for them</t>
  </si>
  <si>
    <t>All Pokemon in trainer teams can be assigned their own rarity value, meaning trainers encountered multiple times can have their Pokemon stay at a consistent rarity</t>
  </si>
  <si>
    <t>Only available from Treasure Map rewards</t>
  </si>
  <si>
    <t>A function will also be added to generate a "true" rare Pokemon that the player can use by rerolling the PID until it matches the specified rarity</t>
  </si>
  <si>
    <t>-HM replacement/"poke-ride" stuff from gen 7 (tweaked a lot)</t>
  </si>
  <si>
    <t>-dynamic weather system &amp; biomes, elevation, temperature, weather values &amp; weather overhaul</t>
  </si>
  <si>
    <t>66% chance of encountering a rarer wild Pokemon than you would have done. Has no effect on Legendary Pokemon</t>
  </si>
  <si>
    <t>As Legendary Pokemon aren't defined yet, Shiny Charm will still affect them &amp; they can be generated in any rarity like normal Pokemon</t>
  </si>
  <si>
    <t>Eviolite doesn't prevent evolution</t>
  </si>
  <si>
    <t>-max play time is now 65535:59:59</t>
  </si>
  <si>
    <t>Rarity seems to be ignored when creating a trainer's first Pokemon in double battles</t>
  </si>
  <si>
    <t>Options menu when accessed from anywhere other than the main menu has a black background. Background needs to be white</t>
  </si>
  <si>
    <t>-itemfinder</t>
  </si>
  <si>
    <r>
      <rPr>
        <sz val="11"/>
        <rFont val="Calibri"/>
        <family val="2"/>
        <scheme val="minor"/>
      </rPr>
      <t>-</t>
    </r>
    <r>
      <rPr>
        <sz val="11"/>
        <color theme="1"/>
        <rFont val="Calibri"/>
        <family val="2"/>
        <scheme val="minor"/>
      </rPr>
      <t>maximum amount of Evs available to each Pokemon capped at 600 instead of 512</t>
    </r>
  </si>
  <si>
    <t>Graphical glitch on Pokemon screen - see right of this cell (THIS APPEARS TO BE FIXED BUT LEAVING IT HERE FOR A BIT JUST TO BE SURE)</t>
  </si>
  <si>
    <t>-physical/special split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</si>
</sst>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6">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
      <sz val="11"/>
      <color rgb="FFFF0000"/>
      <name val="Calibri"/>
      <family val="2"/>
      <scheme val="minor"/>
    </font>
    <font>
      <sz val="11"/>
      <color rgb="FFFFC000"/>
      <name val="Calibri"/>
      <family val="2"/>
      <scheme val="minor"/>
    </font>
    <font>
      <sz val="11"/>
      <color rgb="FF92D050"/>
      <name val="Calibri"/>
      <family val="2"/>
      <scheme val="minor"/>
    </font>
    <font>
      <sz val="11"/>
      <color theme="2" tint="-0.249977111117893"/>
      <name val="Calibri"/>
      <family val="2"/>
      <scheme val="minor"/>
    </font>
    <font>
      <sz val="11"/>
      <name val="Calibri"/>
      <family val="2"/>
      <scheme val="minor"/>
    </font>
  </fonts>
  <fills count="71">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50"/>
        <bgColor rgb="FF7F7F7F"/>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
      <patternFill patternType="solid">
        <fgColor rgb="FFFF0000"/>
        <bgColor rgb="FFFF0000"/>
      </patternFill>
    </fill>
    <fill>
      <patternFill patternType="solid">
        <fgColor rgb="FFFDAACD"/>
        <bgColor rgb="FFFDAACD"/>
      </patternFill>
    </fill>
    <fill>
      <patternFill patternType="solid">
        <fgColor rgb="FFE7E6E6"/>
        <bgColor rgb="FFE7E6E6"/>
      </patternFill>
    </fill>
    <fill>
      <patternFill patternType="solid">
        <fgColor rgb="FFFFFF00"/>
        <bgColor rgb="FFFFFF00"/>
      </patternFill>
    </fill>
    <fill>
      <patternFill patternType="solid">
        <fgColor rgb="FF92D050"/>
        <bgColor rgb="FF92D050"/>
      </patternFill>
    </fill>
    <fill>
      <patternFill patternType="solid">
        <fgColor rgb="FF5B5BD1"/>
        <bgColor rgb="FF5B5BD1"/>
      </patternFill>
    </fill>
    <fill>
      <patternFill patternType="solid">
        <fgColor rgb="FFAEABAB"/>
        <bgColor rgb="FFAEABAB"/>
      </patternFill>
    </fill>
    <fill>
      <patternFill patternType="solid">
        <fgColor rgb="FF6F2399"/>
        <bgColor rgb="FF6F2399"/>
      </patternFill>
    </fill>
    <fill>
      <patternFill patternType="solid">
        <fgColor rgb="FFA5A5A5"/>
        <bgColor rgb="FFA5A5A5"/>
      </patternFill>
    </fill>
    <fill>
      <patternFill patternType="solid">
        <fgColor rgb="FF0070C0"/>
        <bgColor rgb="FF0070C0"/>
      </patternFill>
    </fill>
    <fill>
      <patternFill patternType="solid">
        <fgColor rgb="FFFF9900"/>
        <bgColor rgb="FFFF9900"/>
      </patternFill>
    </fill>
    <fill>
      <patternFill patternType="solid">
        <fgColor rgb="FFB3239A"/>
        <bgColor rgb="FFB3239A"/>
      </patternFill>
    </fill>
    <fill>
      <patternFill patternType="solid">
        <fgColor rgb="FF70AD47"/>
        <bgColor rgb="FF70AD47"/>
      </patternFill>
    </fill>
    <fill>
      <patternFill patternType="solid">
        <fgColor rgb="FFED7D31"/>
        <bgColor rgb="FFED7D31"/>
      </patternFill>
    </fill>
    <fill>
      <patternFill patternType="solid">
        <fgColor rgb="FF5B9BD5"/>
        <bgColor rgb="FF5B9BD5"/>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249977111117893"/>
        <bgColor indexed="64"/>
      </patternFill>
    </fill>
  </fills>
  <borders count="5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s>
  <cellStyleXfs count="2">
    <xf numFmtId="0" fontId="0" fillId="0" borderId="0"/>
    <xf numFmtId="0" fontId="19" fillId="0" borderId="0"/>
  </cellStyleXfs>
  <cellXfs count="309">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9" fillId="0" borderId="0" xfId="0" applyFont="1" applyAlignment="1"/>
    <xf numFmtId="0" fontId="0" fillId="0" borderId="8" xfId="0" applyFont="1" applyBorder="1" applyAlignment="1">
      <alignment horizontal="center" vertical="center"/>
    </xf>
    <xf numFmtId="0" fontId="0" fillId="0" borderId="9" xfId="0" applyFont="1" applyBorder="1" applyAlignment="1">
      <alignment horizontal="center" vertical="center"/>
    </xf>
    <xf numFmtId="0" fontId="5" fillId="0" borderId="9" xfId="0" applyFont="1" applyBorder="1" applyAlignment="1">
      <alignment horizontal="center"/>
    </xf>
    <xf numFmtId="0" fontId="0" fillId="0" borderId="10" xfId="0" applyFont="1" applyBorder="1" applyAlignment="1">
      <alignment horizontal="center" vertical="center"/>
    </xf>
    <xf numFmtId="0" fontId="0" fillId="0" borderId="11" xfId="0" applyFont="1" applyBorder="1" applyAlignment="1">
      <alignment horizontal="center"/>
    </xf>
    <xf numFmtId="0" fontId="0" fillId="0" borderId="12" xfId="0" applyFont="1" applyBorder="1" applyAlignment="1">
      <alignment horizontal="center"/>
    </xf>
    <xf numFmtId="0" fontId="0" fillId="0" borderId="10" xfId="0" applyFont="1" applyBorder="1" applyAlignment="1">
      <alignment horizontal="center"/>
    </xf>
    <xf numFmtId="0" fontId="0" fillId="0" borderId="15" xfId="0" applyFont="1" applyBorder="1" applyAlignment="1">
      <alignment horizontal="center" vertical="center"/>
    </xf>
    <xf numFmtId="0" fontId="0" fillId="0" borderId="17" xfId="0" applyFont="1" applyBorder="1" applyAlignment="1">
      <alignment horizontal="center" vertical="center"/>
    </xf>
    <xf numFmtId="0" fontId="0" fillId="4" borderId="18" xfId="0" applyFont="1" applyFill="1" applyBorder="1" applyAlignment="1">
      <alignment horizontal="center" vertical="center"/>
    </xf>
    <xf numFmtId="0" fontId="0" fillId="0" borderId="14" xfId="0" applyFont="1" applyBorder="1" applyAlignment="1">
      <alignment horizontal="center" vertical="center"/>
    </xf>
    <xf numFmtId="0" fontId="0" fillId="4" borderId="10" xfId="0" applyFont="1" applyFill="1" applyBorder="1" applyAlignment="1">
      <alignment horizontal="center" vertical="center"/>
    </xf>
    <xf numFmtId="0" fontId="0" fillId="4" borderId="19" xfId="0" applyFont="1" applyFill="1" applyBorder="1" applyAlignment="1">
      <alignment horizontal="center" vertical="center"/>
    </xf>
    <xf numFmtId="0" fontId="5" fillId="0" borderId="10" xfId="0" applyFont="1" applyBorder="1" applyAlignment="1">
      <alignment horizontal="center"/>
    </xf>
    <xf numFmtId="0" fontId="0" fillId="4" borderId="20" xfId="0" applyFont="1" applyFill="1" applyBorder="1" applyAlignment="1">
      <alignment horizontal="center" vertical="center"/>
    </xf>
    <xf numFmtId="0" fontId="0" fillId="4" borderId="21" xfId="0" applyFont="1" applyFill="1" applyBorder="1" applyAlignment="1">
      <alignment horizontal="center" vertical="center"/>
    </xf>
    <xf numFmtId="0" fontId="0" fillId="4" borderId="9" xfId="0" applyFont="1" applyFill="1" applyBorder="1" applyAlignment="1">
      <alignment horizontal="center" vertical="center"/>
    </xf>
    <xf numFmtId="0" fontId="0" fillId="0" borderId="9" xfId="0" applyFont="1" applyBorder="1" applyAlignment="1">
      <alignment horizontal="center"/>
    </xf>
    <xf numFmtId="1" fontId="9" fillId="0" borderId="0" xfId="0" applyNumberFormat="1" applyFont="1" applyAlignment="1"/>
    <xf numFmtId="0" fontId="0" fillId="4" borderId="22" xfId="0" applyFont="1" applyFill="1" applyBorder="1" applyAlignment="1">
      <alignment horizontal="center" vertical="center"/>
    </xf>
    <xf numFmtId="0" fontId="0" fillId="0" borderId="22" xfId="0" applyFont="1" applyBorder="1" applyAlignment="1">
      <alignment horizontal="center" vertical="center"/>
    </xf>
    <xf numFmtId="0" fontId="5" fillId="0" borderId="12" xfId="0" applyFont="1" applyBorder="1" applyAlignment="1">
      <alignment horizontal="center"/>
    </xf>
    <xf numFmtId="0" fontId="5" fillId="0" borderId="10" xfId="0" applyFont="1" applyBorder="1" applyAlignment="1">
      <alignment horizontal="center" vertical="center"/>
    </xf>
    <xf numFmtId="0" fontId="0" fillId="5" borderId="22" xfId="0" applyFont="1" applyFill="1" applyBorder="1" applyAlignment="1">
      <alignment horizontal="center" vertical="center"/>
    </xf>
    <xf numFmtId="0" fontId="0" fillId="3" borderId="22" xfId="0" applyFont="1" applyFill="1" applyBorder="1" applyAlignment="1">
      <alignment horizontal="center" vertical="center"/>
    </xf>
    <xf numFmtId="0" fontId="5" fillId="0" borderId="22" xfId="0" applyFont="1" applyBorder="1" applyAlignment="1">
      <alignment horizontal="center" vertical="center"/>
    </xf>
    <xf numFmtId="0" fontId="5" fillId="5" borderId="22" xfId="0" applyFont="1" applyFill="1" applyBorder="1" applyAlignment="1">
      <alignment horizontal="center" vertical="center"/>
    </xf>
    <xf numFmtId="0" fontId="0" fillId="0" borderId="23" xfId="0" applyFont="1" applyBorder="1" applyAlignment="1">
      <alignment horizontal="center" vertical="center"/>
    </xf>
    <xf numFmtId="0" fontId="0" fillId="4" borderId="17" xfId="0" applyFont="1" applyFill="1" applyBorder="1" applyAlignment="1">
      <alignment horizontal="center" vertical="center"/>
    </xf>
    <xf numFmtId="0" fontId="0" fillId="5" borderId="17" xfId="0" applyFont="1" applyFill="1" applyBorder="1" applyAlignment="1">
      <alignment horizontal="center" vertical="center"/>
    </xf>
    <xf numFmtId="0" fontId="0" fillId="3" borderId="17" xfId="0" applyFont="1" applyFill="1" applyBorder="1" applyAlignment="1">
      <alignment horizontal="center" vertical="center"/>
    </xf>
    <xf numFmtId="0" fontId="0" fillId="4" borderId="24" xfId="0" applyFont="1" applyFill="1" applyBorder="1" applyAlignment="1">
      <alignment horizontal="center" vertical="center"/>
    </xf>
    <xf numFmtId="0" fontId="0" fillId="0" borderId="25" xfId="0" applyFont="1" applyBorder="1" applyAlignment="1">
      <alignment horizontal="center" vertical="center"/>
    </xf>
    <xf numFmtId="0" fontId="0" fillId="0" borderId="6" xfId="0" applyFont="1" applyBorder="1" applyAlignment="1">
      <alignment horizontal="center"/>
    </xf>
    <xf numFmtId="0" fontId="0" fillId="0" borderId="26" xfId="0" applyFont="1" applyBorder="1" applyAlignment="1">
      <alignment horizontal="center" vertical="center"/>
    </xf>
    <xf numFmtId="0" fontId="0" fillId="0" borderId="27" xfId="0" applyFont="1" applyBorder="1" applyAlignment="1">
      <alignment horizontal="center" vertical="center"/>
    </xf>
    <xf numFmtId="0" fontId="0" fillId="0" borderId="19" xfId="0" applyFont="1" applyBorder="1" applyAlignment="1">
      <alignment horizontal="center" vertical="center"/>
    </xf>
    <xf numFmtId="0" fontId="0" fillId="0" borderId="13" xfId="0" applyFont="1" applyBorder="1" applyAlignment="1">
      <alignment horizontal="center"/>
    </xf>
    <xf numFmtId="0" fontId="0" fillId="0" borderId="28" xfId="0" applyFont="1" applyBorder="1" applyAlignment="1">
      <alignment horizontal="center" vertical="center"/>
    </xf>
    <xf numFmtId="0" fontId="5" fillId="0" borderId="20" xfId="0" applyFont="1" applyBorder="1" applyAlignment="1">
      <alignment horizontal="center"/>
    </xf>
    <xf numFmtId="0" fontId="0" fillId="0" borderId="24" xfId="0" applyFont="1" applyBorder="1" applyAlignment="1">
      <alignment horizontal="center" vertical="center"/>
    </xf>
    <xf numFmtId="0" fontId="0" fillId="0" borderId="29" xfId="0" applyFont="1" applyBorder="1" applyAlignment="1">
      <alignment horizontal="center"/>
    </xf>
    <xf numFmtId="0" fontId="0" fillId="0" borderId="7" xfId="0" applyFont="1" applyBorder="1" applyAlignment="1">
      <alignment horizontal="center"/>
    </xf>
    <xf numFmtId="0" fontId="0" fillId="3" borderId="24" xfId="0" applyFont="1" applyFill="1" applyBorder="1" applyAlignment="1">
      <alignment horizontal="center" vertical="center"/>
    </xf>
    <xf numFmtId="0" fontId="5" fillId="0" borderId="6" xfId="0" applyFont="1" applyBorder="1" applyAlignment="1">
      <alignment horizontal="center"/>
    </xf>
    <xf numFmtId="0" fontId="5" fillId="7" borderId="30"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8" fillId="0" borderId="16" xfId="0" applyFont="1" applyBorder="1"/>
    <xf numFmtId="0" fontId="8" fillId="0" borderId="16" xfId="0" applyFont="1" applyBorder="1" applyAlignment="1"/>
    <xf numFmtId="0" fontId="12" fillId="0" borderId="0" xfId="0" applyFont="1" applyAlignment="1">
      <alignment horizontal="right"/>
    </xf>
    <xf numFmtId="0" fontId="0" fillId="0" borderId="31" xfId="0" applyBorder="1"/>
    <xf numFmtId="0" fontId="0" fillId="9" borderId="31" xfId="0" applyFill="1" applyBorder="1"/>
    <xf numFmtId="0" fontId="0" fillId="10" borderId="31" xfId="0" applyFill="1" applyBorder="1"/>
    <xf numFmtId="0" fontId="0" fillId="0" borderId="31" xfId="0" applyFill="1" applyBorder="1"/>
    <xf numFmtId="0" fontId="0" fillId="11" borderId="31" xfId="0" applyFill="1" applyBorder="1"/>
    <xf numFmtId="0" fontId="0" fillId="12" borderId="31" xfId="0" applyFill="1" applyBorder="1"/>
    <xf numFmtId="0" fontId="0" fillId="14" borderId="31" xfId="0" applyFill="1" applyBorder="1"/>
    <xf numFmtId="0" fontId="0" fillId="15" borderId="31" xfId="0" applyFill="1" applyBorder="1"/>
    <xf numFmtId="0" fontId="0" fillId="16" borderId="31" xfId="0" applyFill="1" applyBorder="1"/>
    <xf numFmtId="0" fontId="0" fillId="19" borderId="31" xfId="0" applyFill="1" applyBorder="1"/>
    <xf numFmtId="0" fontId="0" fillId="20" borderId="31" xfId="0" applyFill="1" applyBorder="1"/>
    <xf numFmtId="0" fontId="0" fillId="21" borderId="31" xfId="0" applyFill="1" applyBorder="1"/>
    <xf numFmtId="0" fontId="0" fillId="22" borderId="31" xfId="0" applyFill="1" applyBorder="1"/>
    <xf numFmtId="0" fontId="0" fillId="23" borderId="31" xfId="0" applyFill="1" applyBorder="1"/>
    <xf numFmtId="0" fontId="0" fillId="25" borderId="31" xfId="0" applyFill="1" applyBorder="1"/>
    <xf numFmtId="0" fontId="0" fillId="27" borderId="31" xfId="0" applyFill="1" applyBorder="1"/>
    <xf numFmtId="0" fontId="0" fillId="28" borderId="31" xfId="0" applyFill="1" applyBorder="1"/>
    <xf numFmtId="0" fontId="0" fillId="30" borderId="31" xfId="0" applyFill="1" applyBorder="1"/>
    <xf numFmtId="0" fontId="0" fillId="31" borderId="31" xfId="0" applyFill="1" applyBorder="1"/>
    <xf numFmtId="0" fontId="0" fillId="32" borderId="31" xfId="0" applyFill="1" applyBorder="1"/>
    <xf numFmtId="0" fontId="0" fillId="33" borderId="31" xfId="0" applyFill="1" applyBorder="1"/>
    <xf numFmtId="0" fontId="14" fillId="0" borderId="0" xfId="0" applyFont="1"/>
    <xf numFmtId="0" fontId="0" fillId="0" borderId="0" xfId="0" applyBorder="1"/>
    <xf numFmtId="0" fontId="0" fillId="0" borderId="0" xfId="0" applyAlignment="1">
      <alignment horizontal="left"/>
    </xf>
    <xf numFmtId="0" fontId="0" fillId="17" borderId="34" xfId="0" applyFill="1" applyBorder="1"/>
    <xf numFmtId="0" fontId="0" fillId="18" borderId="33" xfId="0" applyFill="1" applyBorder="1"/>
    <xf numFmtId="0" fontId="0" fillId="12" borderId="34" xfId="0" applyFill="1" applyBorder="1"/>
    <xf numFmtId="0" fontId="0" fillId="17" borderId="33" xfId="0" applyFill="1" applyBorder="1"/>
    <xf numFmtId="0" fontId="0" fillId="29" borderId="33" xfId="0" applyFill="1" applyBorder="1"/>
    <xf numFmtId="0" fontId="0" fillId="26" borderId="34" xfId="0" applyFill="1" applyBorder="1"/>
    <xf numFmtId="0" fontId="0" fillId="24" borderId="35" xfId="0" applyFill="1" applyBorder="1"/>
    <xf numFmtId="0" fontId="0" fillId="19" borderId="34" xfId="0" applyFill="1" applyBorder="1"/>
    <xf numFmtId="0" fontId="0" fillId="30" borderId="33" xfId="0" applyFill="1" applyBorder="1"/>
    <xf numFmtId="0" fontId="0" fillId="34" borderId="34" xfId="0" applyFill="1" applyBorder="1"/>
    <xf numFmtId="0" fontId="0" fillId="13" borderId="33"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0" fillId="36" borderId="0" xfId="0" applyFont="1" applyFill="1" applyAlignment="1"/>
    <xf numFmtId="0" fontId="15" fillId="36" borderId="0" xfId="0" applyFont="1" applyFill="1" applyAlignment="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0" fillId="0" borderId="0" xfId="0" applyFont="1" applyAlignment="1">
      <alignment horizontal="right" vertical="center"/>
    </xf>
    <xf numFmtId="0" fontId="0" fillId="39" borderId="8" xfId="0" applyFont="1" applyFill="1" applyBorder="1" applyAlignment="1">
      <alignment horizontal="center" vertical="center"/>
    </xf>
    <xf numFmtId="0" fontId="0" fillId="39" borderId="18" xfId="0" applyFont="1" applyFill="1" applyBorder="1" applyAlignment="1">
      <alignment horizontal="center" vertical="center"/>
    </xf>
    <xf numFmtId="0" fontId="0" fillId="39" borderId="10" xfId="0" applyFont="1" applyFill="1" applyBorder="1" applyAlignment="1">
      <alignment horizontal="center" vertical="center"/>
    </xf>
    <xf numFmtId="0" fontId="0" fillId="39" borderId="19" xfId="0" applyFont="1" applyFill="1" applyBorder="1" applyAlignment="1">
      <alignment horizontal="center" vertical="center"/>
    </xf>
    <xf numFmtId="0" fontId="0" fillId="39" borderId="20" xfId="0" applyFont="1" applyFill="1" applyBorder="1" applyAlignment="1">
      <alignment horizontal="center" vertical="center"/>
    </xf>
    <xf numFmtId="0" fontId="0" fillId="39" borderId="21" xfId="0" applyFont="1" applyFill="1" applyBorder="1" applyAlignment="1">
      <alignment horizontal="center" vertical="center"/>
    </xf>
    <xf numFmtId="0" fontId="0" fillId="40" borderId="20" xfId="0" applyFont="1" applyFill="1" applyBorder="1" applyAlignment="1">
      <alignment horizontal="center" vertical="center"/>
    </xf>
    <xf numFmtId="0" fontId="0" fillId="40" borderId="17" xfId="0" applyFont="1" applyFill="1" applyBorder="1" applyAlignment="1">
      <alignment horizontal="center" vertical="center"/>
    </xf>
    <xf numFmtId="0" fontId="0" fillId="0" borderId="36" xfId="0" applyFont="1" applyBorder="1" applyAlignment="1">
      <alignment horizontal="center" vertical="center"/>
    </xf>
    <xf numFmtId="0" fontId="0" fillId="39" borderId="9" xfId="0" applyFont="1" applyFill="1" applyBorder="1" applyAlignment="1">
      <alignment horizontal="center" vertical="center"/>
    </xf>
    <xf numFmtId="0" fontId="0" fillId="39" borderId="22" xfId="0" applyFont="1" applyFill="1" applyBorder="1" applyAlignment="1">
      <alignment horizontal="center" vertical="center"/>
    </xf>
    <xf numFmtId="0" fontId="0" fillId="40" borderId="19" xfId="0" applyFont="1" applyFill="1" applyBorder="1" applyAlignment="1">
      <alignment horizontal="center" vertical="center"/>
    </xf>
    <xf numFmtId="0" fontId="0" fillId="41" borderId="37" xfId="0" applyFont="1" applyFill="1" applyBorder="1" applyAlignment="1">
      <alignment horizontal="center" vertical="center"/>
    </xf>
    <xf numFmtId="0" fontId="0" fillId="4" borderId="25" xfId="0" applyFont="1" applyFill="1"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41" borderId="17" xfId="0" applyFont="1" applyFill="1" applyBorder="1" applyAlignment="1">
      <alignment horizontal="center" vertical="center"/>
    </xf>
    <xf numFmtId="0" fontId="0" fillId="40" borderId="10" xfId="0" applyFont="1" applyFill="1" applyBorder="1" applyAlignment="1">
      <alignment horizontal="center" vertical="center"/>
    </xf>
    <xf numFmtId="0" fontId="0" fillId="40" borderId="9" xfId="0" applyFont="1" applyFill="1" applyBorder="1" applyAlignment="1">
      <alignment horizontal="center" vertical="center"/>
    </xf>
    <xf numFmtId="0" fontId="0" fillId="40" borderId="18" xfId="0" applyFont="1" applyFill="1" applyBorder="1" applyAlignment="1">
      <alignment horizontal="center" vertical="center"/>
    </xf>
    <xf numFmtId="0" fontId="0" fillId="39" borderId="17"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19" xfId="0" applyFont="1" applyFill="1" applyBorder="1" applyAlignment="1">
      <alignment horizontal="center" vertical="center"/>
    </xf>
    <xf numFmtId="0" fontId="5" fillId="39" borderId="19" xfId="0" applyFont="1" applyFill="1" applyBorder="1" applyAlignment="1">
      <alignment horizontal="center" vertical="center"/>
    </xf>
    <xf numFmtId="0" fontId="0" fillId="5" borderId="19" xfId="0" applyFont="1" applyFill="1" applyBorder="1" applyAlignment="1">
      <alignment horizontal="center" vertical="center"/>
    </xf>
    <xf numFmtId="0" fontId="0" fillId="5" borderId="20" xfId="0" applyFont="1" applyFill="1" applyBorder="1" applyAlignment="1">
      <alignment horizontal="center" vertical="center"/>
    </xf>
    <xf numFmtId="0" fontId="0" fillId="5" borderId="18" xfId="0" applyFont="1" applyFill="1" applyBorder="1" applyAlignment="1">
      <alignment horizontal="center" vertical="center"/>
    </xf>
    <xf numFmtId="0" fontId="0" fillId="41" borderId="20" xfId="0" applyFont="1" applyFill="1" applyBorder="1" applyAlignment="1">
      <alignment horizontal="center" vertical="center"/>
    </xf>
    <xf numFmtId="0" fontId="0" fillId="3" borderId="20" xfId="0" applyFont="1" applyFill="1" applyBorder="1" applyAlignment="1">
      <alignment horizontal="center" vertical="center"/>
    </xf>
    <xf numFmtId="0" fontId="0" fillId="3" borderId="18" xfId="0" applyFont="1" applyFill="1" applyBorder="1" applyAlignment="1">
      <alignment horizontal="center" vertical="center"/>
    </xf>
    <xf numFmtId="0" fontId="0" fillId="3" borderId="10"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9" xfId="0" applyFont="1" applyFill="1" applyBorder="1" applyAlignment="1">
      <alignment horizontal="center" vertical="center"/>
    </xf>
    <xf numFmtId="0" fontId="0" fillId="3" borderId="19" xfId="0" applyFont="1" applyFill="1" applyBorder="1" applyAlignment="1">
      <alignment horizontal="center" vertical="center"/>
    </xf>
    <xf numFmtId="0" fontId="5" fillId="4" borderId="20" xfId="0" applyFont="1" applyFill="1" applyBorder="1" applyAlignment="1">
      <alignment horizontal="center" vertical="center"/>
    </xf>
    <xf numFmtId="0" fontId="0" fillId="5" borderId="10" xfId="0" applyFont="1" applyFill="1" applyBorder="1" applyAlignment="1">
      <alignment horizontal="center" vertical="center"/>
    </xf>
    <xf numFmtId="0" fontId="0" fillId="41" borderId="21" xfId="0" applyFont="1" applyFill="1" applyBorder="1" applyAlignment="1">
      <alignment horizontal="center" vertical="center"/>
    </xf>
    <xf numFmtId="0" fontId="0" fillId="4" borderId="40" xfId="0" applyFont="1" applyFill="1" applyBorder="1" applyAlignment="1">
      <alignment horizontal="center" vertical="center"/>
    </xf>
    <xf numFmtId="0" fontId="0" fillId="4" borderId="41" xfId="0" applyFont="1" applyFill="1" applyBorder="1" applyAlignment="1">
      <alignment horizontal="center" vertical="center"/>
    </xf>
    <xf numFmtId="0" fontId="0" fillId="3" borderId="42" xfId="0" applyFont="1" applyFill="1" applyBorder="1" applyAlignment="1">
      <alignment horizontal="center" vertical="center"/>
    </xf>
    <xf numFmtId="0" fontId="0" fillId="3" borderId="43" xfId="0" applyFont="1" applyFill="1" applyBorder="1" applyAlignment="1">
      <alignment horizontal="center" vertical="center"/>
    </xf>
    <xf numFmtId="0" fontId="0" fillId="4" borderId="42" xfId="0" applyFont="1" applyFill="1" applyBorder="1" applyAlignment="1">
      <alignment horizontal="center" vertical="center"/>
    </xf>
    <xf numFmtId="0" fontId="0" fillId="4" borderId="43" xfId="0" applyFont="1" applyFill="1" applyBorder="1" applyAlignment="1">
      <alignment horizontal="center" vertical="center"/>
    </xf>
    <xf numFmtId="0" fontId="0" fillId="3" borderId="41" xfId="0" applyFont="1" applyFill="1" applyBorder="1" applyAlignment="1">
      <alignment horizontal="center" vertical="center"/>
    </xf>
    <xf numFmtId="0" fontId="0" fillId="5" borderId="42" xfId="0" applyFont="1" applyFill="1" applyBorder="1" applyAlignment="1">
      <alignment horizontal="center" vertical="center"/>
    </xf>
    <xf numFmtId="0" fontId="0" fillId="5" borderId="9" xfId="0" applyFont="1" applyFill="1" applyBorder="1" applyAlignment="1">
      <alignment horizontal="center" vertical="center"/>
    </xf>
    <xf numFmtId="0" fontId="5" fillId="3" borderId="19" xfId="0" applyFont="1" applyFill="1" applyBorder="1" applyAlignment="1">
      <alignment horizontal="center" vertical="center"/>
    </xf>
    <xf numFmtId="0" fontId="0" fillId="4" borderId="44" xfId="0" applyFont="1" applyFill="1" applyBorder="1" applyAlignment="1">
      <alignment horizontal="center" vertical="center"/>
    </xf>
    <xf numFmtId="0" fontId="0" fillId="42" borderId="20" xfId="0" applyFont="1" applyFill="1" applyBorder="1" applyAlignment="1">
      <alignment horizontal="center" vertical="center"/>
    </xf>
    <xf numFmtId="0" fontId="0" fillId="42" borderId="19" xfId="0" applyFont="1" applyFill="1" applyBorder="1" applyAlignment="1">
      <alignment horizontal="center" vertical="center"/>
    </xf>
    <xf numFmtId="0" fontId="0" fillId="43" borderId="17" xfId="0" applyFont="1" applyFill="1" applyBorder="1" applyAlignment="1">
      <alignment horizontal="center" vertical="center"/>
    </xf>
    <xf numFmtId="0" fontId="0" fillId="43" borderId="18" xfId="0" applyFont="1" applyFill="1" applyBorder="1" applyAlignment="1">
      <alignment horizontal="center" vertical="center"/>
    </xf>
    <xf numFmtId="0" fontId="0" fillId="45" borderId="22" xfId="0" applyFont="1" applyFill="1" applyBorder="1" applyAlignment="1">
      <alignment horizontal="center" vertical="center"/>
    </xf>
    <xf numFmtId="0" fontId="0" fillId="45" borderId="19" xfId="0" applyFont="1" applyFill="1" applyBorder="1" applyAlignment="1">
      <alignment horizontal="center" vertical="center"/>
    </xf>
    <xf numFmtId="0" fontId="0" fillId="4" borderId="39" xfId="0" applyFont="1" applyFill="1" applyBorder="1" applyAlignment="1">
      <alignment horizontal="center" vertical="center"/>
    </xf>
    <xf numFmtId="0" fontId="0" fillId="46" borderId="39" xfId="0" applyFont="1" applyFill="1" applyBorder="1" applyAlignment="1">
      <alignment horizontal="center" vertical="center"/>
    </xf>
    <xf numFmtId="0" fontId="0" fillId="46" borderId="45" xfId="0" applyFont="1" applyFill="1" applyBorder="1" applyAlignment="1">
      <alignment horizontal="center" vertical="center"/>
    </xf>
    <xf numFmtId="0" fontId="0" fillId="46" borderId="46" xfId="0" applyFont="1" applyFill="1" applyBorder="1" applyAlignment="1">
      <alignment horizontal="center" vertical="center"/>
    </xf>
    <xf numFmtId="0" fontId="0" fillId="46" borderId="47" xfId="0" applyFont="1" applyFill="1" applyBorder="1" applyAlignment="1">
      <alignment horizontal="center" vertical="center"/>
    </xf>
    <xf numFmtId="0" fontId="0" fillId="38" borderId="46" xfId="0" applyFont="1" applyFill="1" applyBorder="1" applyAlignment="1">
      <alignment horizontal="center" vertical="center"/>
    </xf>
    <xf numFmtId="0" fontId="0" fillId="44" borderId="19" xfId="0" applyFont="1" applyFill="1" applyBorder="1" applyAlignment="1">
      <alignment horizontal="center" vertical="center"/>
    </xf>
    <xf numFmtId="0" fontId="0" fillId="42" borderId="17" xfId="0" applyFont="1" applyFill="1" applyBorder="1" applyAlignment="1">
      <alignment horizontal="center" vertical="center"/>
    </xf>
    <xf numFmtId="0" fontId="0" fillId="39" borderId="43" xfId="0" applyFont="1" applyFill="1" applyBorder="1" applyAlignment="1">
      <alignment horizontal="center" vertical="center"/>
    </xf>
    <xf numFmtId="0" fontId="0" fillId="44" borderId="20" xfId="0" applyFont="1" applyFill="1" applyBorder="1" applyAlignment="1">
      <alignment horizontal="center" vertical="center"/>
    </xf>
    <xf numFmtId="0" fontId="0" fillId="44" borderId="21" xfId="0" applyFont="1" applyFill="1" applyBorder="1" applyAlignment="1">
      <alignment horizontal="center" vertical="center"/>
    </xf>
    <xf numFmtId="0" fontId="0" fillId="44" borderId="18" xfId="0" applyFont="1" applyFill="1" applyBorder="1" applyAlignment="1">
      <alignment horizontal="center" vertical="center"/>
    </xf>
    <xf numFmtId="0" fontId="0" fillId="44" borderId="10" xfId="0" applyFont="1" applyFill="1" applyBorder="1" applyAlignment="1">
      <alignment horizontal="center" vertical="center"/>
    </xf>
    <xf numFmtId="0" fontId="0" fillId="44" borderId="22"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47" borderId="0" xfId="0" applyFill="1"/>
    <xf numFmtId="0" fontId="5" fillId="48" borderId="0" xfId="0" applyFont="1" applyFill="1" applyAlignment="1"/>
    <xf numFmtId="0" fontId="4" fillId="48" borderId="8" xfId="0" applyFont="1" applyFill="1" applyBorder="1" applyAlignment="1"/>
    <xf numFmtId="0" fontId="0" fillId="50" borderId="8" xfId="0" applyFont="1" applyFill="1" applyBorder="1" applyAlignment="1"/>
    <xf numFmtId="0" fontId="0" fillId="0" borderId="8" xfId="0" applyFont="1" applyBorder="1" applyAlignment="1"/>
    <xf numFmtId="0" fontId="0" fillId="4" borderId="48" xfId="0" applyFont="1" applyFill="1" applyBorder="1" applyAlignment="1"/>
    <xf numFmtId="0" fontId="0" fillId="0" borderId="49" xfId="0" applyFont="1" applyBorder="1" applyAlignment="1"/>
    <xf numFmtId="0" fontId="0" fillId="4" borderId="49" xfId="0" applyFont="1" applyFill="1" applyBorder="1" applyAlignment="1"/>
    <xf numFmtId="0" fontId="0" fillId="0" borderId="50" xfId="0" applyFont="1" applyBorder="1" applyAlignment="1"/>
    <xf numFmtId="0" fontId="5" fillId="48" borderId="0" xfId="0" applyFont="1" applyFill="1"/>
    <xf numFmtId="0" fontId="4" fillId="4" borderId="18" xfId="0" applyFont="1" applyFill="1" applyBorder="1" applyAlignment="1"/>
    <xf numFmtId="0" fontId="4" fillId="50" borderId="18" xfId="0" applyFont="1" applyFill="1" applyBorder="1" applyAlignment="1"/>
    <xf numFmtId="0" fontId="0" fillId="0" borderId="18" xfId="0" applyFont="1" applyBorder="1" applyAlignment="1"/>
    <xf numFmtId="0" fontId="0" fillId="0" borderId="27" xfId="0" applyFont="1" applyBorder="1" applyAlignment="1"/>
    <xf numFmtId="0" fontId="0" fillId="4" borderId="0" xfId="0" applyFont="1" applyFill="1" applyBorder="1" applyAlignment="1"/>
    <xf numFmtId="0" fontId="0" fillId="4" borderId="9" xfId="0" applyFont="1" applyFill="1" applyBorder="1" applyAlignment="1"/>
    <xf numFmtId="0" fontId="4" fillId="51" borderId="18" xfId="0" applyFont="1" applyFill="1" applyBorder="1" applyAlignment="1"/>
    <xf numFmtId="0" fontId="0" fillId="4" borderId="27" xfId="0" applyFont="1" applyFill="1" applyBorder="1" applyAlignment="1"/>
    <xf numFmtId="0" fontId="0" fillId="0" borderId="9" xfId="0" applyFont="1" applyBorder="1" applyAlignment="1"/>
    <xf numFmtId="0" fontId="4" fillId="52" borderId="18" xfId="0" applyFont="1" applyFill="1" applyBorder="1" applyAlignment="1"/>
    <xf numFmtId="0" fontId="0" fillId="48" borderId="0" xfId="0" applyFont="1" applyFill="1" applyBorder="1" applyAlignment="1"/>
    <xf numFmtId="0" fontId="4" fillId="6" borderId="18" xfId="0" applyFont="1" applyFill="1" applyBorder="1" applyAlignment="1"/>
    <xf numFmtId="0" fontId="0" fillId="50" borderId="29" xfId="0" applyFont="1" applyFill="1" applyBorder="1" applyAlignment="1"/>
    <xf numFmtId="20" fontId="0" fillId="0" borderId="0" xfId="0" applyNumberFormat="1" applyFont="1" applyAlignment="1"/>
    <xf numFmtId="0" fontId="4" fillId="53" borderId="18" xfId="0" applyFont="1" applyFill="1" applyBorder="1" applyAlignment="1"/>
    <xf numFmtId="0" fontId="4" fillId="54" borderId="8" xfId="0" applyFont="1" applyFill="1" applyBorder="1" applyAlignment="1"/>
    <xf numFmtId="0" fontId="0" fillId="51" borderId="0" xfId="0" applyFont="1" applyFill="1" applyBorder="1" applyAlignment="1"/>
    <xf numFmtId="0" fontId="4" fillId="55" borderId="29" xfId="0" applyFont="1" applyFill="1" applyBorder="1" applyAlignment="1"/>
    <xf numFmtId="0" fontId="4" fillId="54" borderId="18" xfId="0" applyFont="1" applyFill="1" applyBorder="1" applyAlignment="1"/>
    <xf numFmtId="0" fontId="0" fillId="52" borderId="0" xfId="0" applyFont="1" applyFill="1" applyBorder="1" applyAlignment="1"/>
    <xf numFmtId="0" fontId="0" fillId="5" borderId="0" xfId="0" applyFont="1" applyFill="1" applyBorder="1" applyAlignment="1"/>
    <xf numFmtId="0" fontId="0" fillId="54" borderId="29" xfId="0" applyFont="1" applyFill="1" applyBorder="1" applyAlignment="1"/>
    <xf numFmtId="0" fontId="4" fillId="50" borderId="8" xfId="0" applyFont="1" applyFill="1" applyBorder="1" applyAlignment="1"/>
    <xf numFmtId="0" fontId="0" fillId="6" borderId="0" xfId="0" applyFont="1" applyFill="1" applyBorder="1" applyAlignment="1"/>
    <xf numFmtId="0" fontId="0" fillId="57" borderId="0" xfId="0" applyFont="1" applyFill="1" applyBorder="1" applyAlignment="1"/>
    <xf numFmtId="0" fontId="5" fillId="58" borderId="0" xfId="0" applyFont="1" applyFill="1"/>
    <xf numFmtId="0" fontId="0" fillId="55" borderId="0" xfId="0" applyFont="1" applyFill="1" applyBorder="1" applyAlignment="1"/>
    <xf numFmtId="0" fontId="5" fillId="58" borderId="0" xfId="0" applyFont="1" applyFill="1" applyAlignment="1"/>
    <xf numFmtId="0" fontId="0" fillId="50" borderId="18" xfId="0" applyFont="1" applyFill="1" applyBorder="1" applyAlignment="1"/>
    <xf numFmtId="0" fontId="0" fillId="59" borderId="0" xfId="0" applyFont="1" applyFill="1" applyBorder="1" applyAlignment="1"/>
    <xf numFmtId="0" fontId="4" fillId="50" borderId="29" xfId="0" applyFont="1" applyFill="1" applyBorder="1" applyAlignment="1"/>
    <xf numFmtId="0" fontId="0" fillId="0" borderId="51" xfId="0" applyFont="1" applyBorder="1" applyAlignment="1"/>
    <xf numFmtId="0" fontId="0" fillId="4" borderId="30" xfId="0" applyFont="1" applyFill="1" applyBorder="1" applyAlignment="1"/>
    <xf numFmtId="0" fontId="0" fillId="0" borderId="30" xfId="0" applyFont="1" applyBorder="1" applyAlignment="1"/>
    <xf numFmtId="0" fontId="0" fillId="4" borderId="6" xfId="0" applyFont="1" applyFill="1" applyBorder="1" applyAlignment="1"/>
    <xf numFmtId="0" fontId="0" fillId="54" borderId="18" xfId="0" applyFont="1" applyFill="1" applyBorder="1" applyAlignment="1"/>
    <xf numFmtId="0" fontId="4" fillId="54" borderId="29" xfId="0" applyFont="1" applyFill="1" applyBorder="1" applyAlignment="1"/>
    <xf numFmtId="0" fontId="0" fillId="0" borderId="29" xfId="0" applyFont="1" applyBorder="1" applyAlignment="1"/>
    <xf numFmtId="0" fontId="5" fillId="0" borderId="0" xfId="0" applyFont="1" applyAlignment="1">
      <alignment horizontal="right"/>
    </xf>
    <xf numFmtId="0" fontId="0" fillId="0" borderId="0" xfId="0" applyAlignment="1">
      <alignment horizontal="left" vertical="top" wrapText="1"/>
    </xf>
    <xf numFmtId="0" fontId="0" fillId="38" borderId="0" xfId="0" quotePrefix="1" applyFill="1"/>
    <xf numFmtId="0" fontId="21" fillId="38" borderId="0" xfId="0" quotePrefix="1" applyFont="1" applyFill="1"/>
    <xf numFmtId="0" fontId="0" fillId="0" borderId="0" xfId="0" applyAlignment="1">
      <alignment wrapText="1"/>
    </xf>
    <xf numFmtId="0" fontId="0" fillId="63" borderId="0" xfId="0" applyFill="1"/>
    <xf numFmtId="0" fontId="0" fillId="64" borderId="0" xfId="0" applyFill="1"/>
    <xf numFmtId="0" fontId="0" fillId="65" borderId="0" xfId="0" applyFill="1"/>
    <xf numFmtId="0" fontId="14" fillId="0" borderId="0" xfId="0" applyFont="1" applyFill="1"/>
    <xf numFmtId="0" fontId="1" fillId="14" borderId="0" xfId="0" applyFont="1" applyFill="1"/>
    <xf numFmtId="0" fontId="0" fillId="14" borderId="0" xfId="0" applyFill="1"/>
    <xf numFmtId="0" fontId="0" fillId="0" borderId="0" xfId="0" quotePrefix="1" applyAlignment="1">
      <alignment horizontal="left"/>
    </xf>
    <xf numFmtId="0" fontId="0" fillId="0" borderId="0" xfId="0" applyFill="1"/>
    <xf numFmtId="0" fontId="0" fillId="66" borderId="0" xfId="0" applyFill="1"/>
    <xf numFmtId="0" fontId="0" fillId="22" borderId="0" xfId="0" applyFill="1"/>
    <xf numFmtId="0" fontId="0" fillId="67" borderId="0" xfId="0" applyFill="1"/>
    <xf numFmtId="0" fontId="0" fillId="68" borderId="0" xfId="0" applyFill="1"/>
    <xf numFmtId="0" fontId="0" fillId="69" borderId="0" xfId="0" applyFill="1"/>
    <xf numFmtId="0" fontId="0" fillId="70" borderId="0" xfId="0" applyFill="1"/>
    <xf numFmtId="0" fontId="0" fillId="16" borderId="0" xfId="0" applyFill="1"/>
    <xf numFmtId="0" fontId="24" fillId="0" borderId="0" xfId="0" applyFont="1"/>
    <xf numFmtId="0" fontId="24" fillId="0" borderId="0" xfId="0" applyFont="1" applyFill="1"/>
    <xf numFmtId="0" fontId="0" fillId="36" borderId="0" xfId="0" quotePrefix="1" applyFill="1"/>
    <xf numFmtId="0" fontId="13" fillId="0" borderId="0" xfId="0" applyFont="1" applyAlignment="1"/>
    <xf numFmtId="0" fontId="0" fillId="5" borderId="0" xfId="0" applyFont="1" applyFill="1" applyBorder="1" applyAlignment="1">
      <alignment horizontal="center" vertical="center"/>
    </xf>
    <xf numFmtId="0" fontId="0" fillId="35" borderId="0" xfId="0" quotePrefix="1" applyFill="1"/>
    <xf numFmtId="0" fontId="0" fillId="0" borderId="0" xfId="0" applyAlignment="1">
      <alignment horizontal="left" vertical="top" wrapText="1"/>
    </xf>
    <xf numFmtId="0" fontId="0" fillId="0" borderId="32" xfId="0" applyBorder="1" applyAlignment="1">
      <alignment horizontal="left" vertical="top" wrapText="1"/>
    </xf>
    <xf numFmtId="0" fontId="4" fillId="61" borderId="8" xfId="0" applyFont="1" applyFill="1" applyBorder="1" applyAlignment="1">
      <alignment horizontal="center" vertical="center"/>
    </xf>
    <xf numFmtId="0" fontId="5" fillId="0" borderId="18" xfId="0" applyFont="1" applyBorder="1"/>
    <xf numFmtId="0" fontId="5" fillId="0" borderId="29" xfId="0" applyFont="1" applyBorder="1"/>
    <xf numFmtId="0" fontId="4" fillId="8" borderId="8" xfId="0" applyFont="1" applyFill="1" applyBorder="1" applyAlignment="1">
      <alignment horizontal="center" vertical="center"/>
    </xf>
    <xf numFmtId="0" fontId="4" fillId="56" borderId="8" xfId="0" applyFont="1" applyFill="1" applyBorder="1" applyAlignment="1">
      <alignment horizontal="center" vertical="center"/>
    </xf>
    <xf numFmtId="0" fontId="4" fillId="62" borderId="8" xfId="0" applyFont="1" applyFill="1" applyBorder="1" applyAlignment="1">
      <alignment horizontal="center" vertical="center"/>
    </xf>
    <xf numFmtId="0" fontId="4" fillId="49" borderId="8" xfId="0" applyFont="1" applyFill="1" applyBorder="1" applyAlignment="1">
      <alignment horizontal="center" vertical="center"/>
    </xf>
    <xf numFmtId="0" fontId="4" fillId="60" borderId="8" xfId="0" applyFont="1" applyFill="1" applyBorder="1" applyAlignment="1">
      <alignment horizontal="center" vertical="center"/>
    </xf>
    <xf numFmtId="0" fontId="0" fillId="0" borderId="0" xfId="0" applyAlignment="1">
      <alignment textRotation="90"/>
    </xf>
  </cellXfs>
  <cellStyles count="2">
    <cellStyle name="Normal" xfId="0" builtinId="0"/>
    <cellStyle name="Normal 2" xfId="1" xr:uid="{00000000-0005-0000-0000-00002F000000}"/>
  </cellStyles>
  <dxfs count="11282">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EFEFEF"/>
          <bgColor rgb="FFEFEFEF"/>
        </patternFill>
      </fill>
    </dxf>
    <dxf>
      <fill>
        <patternFill patternType="solid">
          <fgColor rgb="FF93C47D"/>
          <bgColor rgb="FF93C47D"/>
        </patternFill>
      </fill>
    </dxf>
    <dxf>
      <fill>
        <patternFill patternType="solid">
          <fgColor rgb="FF6FA8DC"/>
          <bgColor rgb="FF6FA8DC"/>
        </patternFill>
      </fill>
    </dxf>
    <dxf>
      <fill>
        <patternFill patternType="solid">
          <fgColor rgb="FFE06666"/>
          <bgColor rgb="FFE06666"/>
        </patternFill>
      </fill>
    </dxf>
    <dxf>
      <fill>
        <patternFill patternType="solid">
          <fgColor rgb="FFB7E1CD"/>
          <bgColor rgb="FFB7E1CD"/>
        </patternFill>
      </fill>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23</xdr:row>
      <xdr:rowOff>0</xdr:rowOff>
    </xdr:from>
    <xdr:to>
      <xdr:col>9</xdr:col>
      <xdr:colOff>323276</xdr:colOff>
      <xdr:row>41</xdr:row>
      <xdr:rowOff>113857</xdr:rowOff>
    </xdr:to>
    <xdr:pic>
      <xdr:nvPicPr>
        <xdr:cNvPr id="2" name="Picture 1">
          <a:extLst>
            <a:ext uri="{FF2B5EF4-FFF2-40B4-BE49-F238E27FC236}">
              <a16:creationId xmlns:a16="http://schemas.microsoft.com/office/drawing/2014/main" id="{78428A18-1EB1-454F-86F3-5ECA0FB00E38}"/>
            </a:ext>
          </a:extLst>
        </xdr:cNvPr>
        <xdr:cNvPicPr>
          <a:picLocks noChangeAspect="1"/>
        </xdr:cNvPicPr>
      </xdr:nvPicPr>
      <xdr:blipFill>
        <a:blip xmlns:r="http://schemas.openxmlformats.org/officeDocument/2006/relationships" r:embed="rId1"/>
        <a:stretch>
          <a:fillRect/>
        </a:stretch>
      </xdr:blipFill>
      <xdr:spPr>
        <a:xfrm>
          <a:off x="16497300" y="4191000"/>
          <a:ext cx="4590476" cy="35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58</xdr:row>
      <xdr:rowOff>133350</xdr:rowOff>
    </xdr:from>
    <xdr:to>
      <xdr:col>22</xdr:col>
      <xdr:colOff>457200</xdr:colOff>
      <xdr:row>73</xdr:row>
      <xdr:rowOff>38100</xdr:rowOff>
    </xdr:to>
    <xdr:pic>
      <xdr:nvPicPr>
        <xdr:cNvPr id="2" name="image4.png" descr="http://i.imgur.com/2ECpavo.png">
          <a:extLst>
            <a:ext uri="{FF2B5EF4-FFF2-40B4-BE49-F238E27FC236}">
              <a16:creationId xmlns:a16="http://schemas.microsoft.com/office/drawing/2014/main" id="{C3404A71-2FF0-49DC-B33B-743966E4FA5E}"/>
            </a:ext>
          </a:extLst>
        </xdr:cNvPr>
        <xdr:cNvPicPr preferRelativeResize="0"/>
      </xdr:nvPicPr>
      <xdr:blipFill>
        <a:blip xmlns:r="http://schemas.openxmlformats.org/officeDocument/2006/relationships" r:embed="rId1" cstate="print"/>
        <a:stretch>
          <a:fillRect/>
        </a:stretch>
      </xdr:blipFill>
      <xdr:spPr>
        <a:xfrm>
          <a:off x="85725" y="11344275"/>
          <a:ext cx="15287625" cy="2762250"/>
        </a:xfrm>
        <a:prstGeom prst="rect">
          <a:avLst/>
        </a:prstGeom>
        <a:noFill/>
      </xdr:spPr>
    </xdr:pic>
    <xdr:clientData fLocksWithSheet="0"/>
  </xdr:twoCellAnchor>
  <xdr:twoCellAnchor>
    <xdr:from>
      <xdr:col>12</xdr:col>
      <xdr:colOff>1143000</xdr:colOff>
      <xdr:row>74</xdr:row>
      <xdr:rowOff>133350</xdr:rowOff>
    </xdr:from>
    <xdr:to>
      <xdr:col>18</xdr:col>
      <xdr:colOff>762000</xdr:colOff>
      <xdr:row>133</xdr:row>
      <xdr:rowOff>38100</xdr:rowOff>
    </xdr:to>
    <xdr:pic>
      <xdr:nvPicPr>
        <xdr:cNvPr id="3" name="image5.png" title="Image">
          <a:extLst>
            <a:ext uri="{FF2B5EF4-FFF2-40B4-BE49-F238E27FC236}">
              <a16:creationId xmlns:a16="http://schemas.microsoft.com/office/drawing/2014/main" id="{C12BDAAB-F89E-465B-BEA5-3CEAE5AEB10A}"/>
            </a:ext>
          </a:extLst>
        </xdr:cNvPr>
        <xdr:cNvPicPr preferRelativeResize="0"/>
      </xdr:nvPicPr>
      <xdr:blipFill>
        <a:blip xmlns:r="http://schemas.openxmlformats.org/officeDocument/2006/relationships" r:embed="rId2" cstate="print"/>
        <a:stretch>
          <a:fillRect/>
        </a:stretch>
      </xdr:blipFill>
      <xdr:spPr>
        <a:xfrm>
          <a:off x="7896225" y="14392275"/>
          <a:ext cx="4419600" cy="11144250"/>
        </a:xfrm>
        <a:prstGeom prst="rect">
          <a:avLst/>
        </a:prstGeom>
        <a:noFill/>
      </xdr:spPr>
    </xdr:pic>
    <xdr:clientData fLocksWithSheet="0"/>
  </xdr:twoCellAnchor>
  <xdr:twoCellAnchor>
    <xdr:from>
      <xdr:col>0</xdr:col>
      <xdr:colOff>0</xdr:colOff>
      <xdr:row>0</xdr:row>
      <xdr:rowOff>0</xdr:rowOff>
    </xdr:from>
    <xdr:to>
      <xdr:col>14</xdr:col>
      <xdr:colOff>476250</xdr:colOff>
      <xdr:row>49</xdr:row>
      <xdr:rowOff>57150</xdr:rowOff>
    </xdr:to>
    <xdr:sp macro="" textlink="">
      <xdr:nvSpPr>
        <xdr:cNvPr id="4" name="AutoShape 21">
          <a:extLst>
            <a:ext uri="{FF2B5EF4-FFF2-40B4-BE49-F238E27FC236}">
              <a16:creationId xmlns:a16="http://schemas.microsoft.com/office/drawing/2014/main" id="{7CB6976F-4E29-4833-9B51-283FA5E31C9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476250</xdr:colOff>
      <xdr:row>49</xdr:row>
      <xdr:rowOff>57150</xdr:rowOff>
    </xdr:to>
    <xdr:sp macro="" textlink="">
      <xdr:nvSpPr>
        <xdr:cNvPr id="5" name="AutoShape 21">
          <a:extLst>
            <a:ext uri="{FF2B5EF4-FFF2-40B4-BE49-F238E27FC236}">
              <a16:creationId xmlns:a16="http://schemas.microsoft.com/office/drawing/2014/main" id="{2671B6AC-48C4-4C2B-8DC6-72D4C63C2B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82"/>
  <sheetViews>
    <sheetView tabSelected="1" topLeftCell="A10" workbookViewId="0">
      <selection activeCell="C30" sqref="C30"/>
    </sheetView>
  </sheetViews>
  <sheetFormatPr defaultRowHeight="15"/>
  <cols>
    <col min="3" max="3" width="20.5703125" customWidth="1"/>
  </cols>
  <sheetData>
    <row r="3" spans="3:3" ht="92.25">
      <c r="C3" s="1" t="s">
        <v>0</v>
      </c>
    </row>
    <row r="5" spans="3:3">
      <c r="C5" t="s">
        <v>1</v>
      </c>
    </row>
    <row r="6" spans="3:3">
      <c r="C6" t="s">
        <v>2</v>
      </c>
    </row>
    <row r="7" spans="3:3">
      <c r="C7" t="s">
        <v>2817</v>
      </c>
    </row>
    <row r="8" spans="3:3">
      <c r="C8" t="s">
        <v>5</v>
      </c>
    </row>
    <row r="9" spans="3:3">
      <c r="C9" t="s">
        <v>3</v>
      </c>
    </row>
    <row r="10" spans="3:3">
      <c r="C10" t="s">
        <v>4</v>
      </c>
    </row>
    <row r="12" spans="3:3">
      <c r="C12" s="2" t="s">
        <v>2916</v>
      </c>
    </row>
    <row r="13" spans="3:3">
      <c r="C13" s="142" t="s">
        <v>2859</v>
      </c>
    </row>
    <row r="14" spans="3:3">
      <c r="C14" s="142" t="s">
        <v>2860</v>
      </c>
    </row>
    <row r="15" spans="3:3">
      <c r="C15" s="142" t="s">
        <v>2861</v>
      </c>
    </row>
    <row r="16" spans="3:3">
      <c r="C16" s="142" t="s">
        <v>2862</v>
      </c>
    </row>
    <row r="17" spans="3:3">
      <c r="C17" s="143" t="s">
        <v>2915</v>
      </c>
    </row>
    <row r="18" spans="3:3">
      <c r="C18" s="143" t="s">
        <v>2912</v>
      </c>
    </row>
    <row r="19" spans="3:3">
      <c r="C19" s="142" t="s">
        <v>2863</v>
      </c>
    </row>
    <row r="20" spans="3:3">
      <c r="C20" s="297" t="s">
        <v>3351</v>
      </c>
    </row>
    <row r="21" spans="3:3">
      <c r="C21" s="142" t="s">
        <v>2864</v>
      </c>
    </row>
    <row r="22" spans="3:3">
      <c r="C22" s="142" t="s">
        <v>2865</v>
      </c>
    </row>
    <row r="23" spans="3:3">
      <c r="C23" s="142" t="s">
        <v>2913</v>
      </c>
    </row>
    <row r="24" spans="3:3">
      <c r="C24" s="143" t="s">
        <v>2866</v>
      </c>
    </row>
    <row r="25" spans="3:3">
      <c r="C25" s="143" t="s">
        <v>2867</v>
      </c>
    </row>
    <row r="26" spans="3:3">
      <c r="C26" s="275" t="s">
        <v>3305</v>
      </c>
    </row>
    <row r="27" spans="3:3">
      <c r="C27" s="142" t="s">
        <v>3038</v>
      </c>
    </row>
    <row r="28" spans="3:3">
      <c r="C28" s="137" t="s">
        <v>2868</v>
      </c>
    </row>
    <row r="29" spans="3:3">
      <c r="C29" s="297" t="s">
        <v>3357</v>
      </c>
    </row>
    <row r="30" spans="3:3">
      <c r="C30" s="297" t="s">
        <v>3355</v>
      </c>
    </row>
    <row r="31" spans="3:3">
      <c r="C31" s="137" t="s">
        <v>2869</v>
      </c>
    </row>
    <row r="32" spans="3:3">
      <c r="C32" s="137" t="s">
        <v>2870</v>
      </c>
    </row>
    <row r="33" spans="3:3">
      <c r="C33" s="137" t="s">
        <v>2914</v>
      </c>
    </row>
    <row r="34" spans="3:3">
      <c r="C34" s="143" t="s">
        <v>2871</v>
      </c>
    </row>
    <row r="35" spans="3:3">
      <c r="C35" s="142" t="s">
        <v>2872</v>
      </c>
    </row>
    <row r="36" spans="3:3">
      <c r="C36" s="137" t="s">
        <v>2873</v>
      </c>
    </row>
    <row r="37" spans="3:3">
      <c r="C37" s="142" t="s">
        <v>2874</v>
      </c>
    </row>
    <row r="38" spans="3:3">
      <c r="C38" s="142" t="s">
        <v>2875</v>
      </c>
    </row>
    <row r="39" spans="3:3">
      <c r="C39" s="137" t="s">
        <v>2876</v>
      </c>
    </row>
    <row r="40" spans="3:3">
      <c r="C40" s="143" t="s">
        <v>2877</v>
      </c>
    </row>
    <row r="41" spans="3:3">
      <c r="C41" s="143" t="s">
        <v>2878</v>
      </c>
    </row>
    <row r="42" spans="3:3">
      <c r="C42" s="137" t="s">
        <v>2879</v>
      </c>
    </row>
    <row r="43" spans="3:3">
      <c r="C43" s="137" t="s">
        <v>2880</v>
      </c>
    </row>
    <row r="44" spans="3:3">
      <c r="C44" s="137" t="s">
        <v>2881</v>
      </c>
    </row>
    <row r="45" spans="3:3">
      <c r="C45" s="294" t="s">
        <v>3346</v>
      </c>
    </row>
    <row r="46" spans="3:3">
      <c r="C46" s="137" t="s">
        <v>2882</v>
      </c>
    </row>
    <row r="47" spans="3:3">
      <c r="C47" s="137" t="s">
        <v>2883</v>
      </c>
    </row>
    <row r="48" spans="3:3">
      <c r="C48" s="137" t="s">
        <v>2884</v>
      </c>
    </row>
    <row r="49" spans="3:3">
      <c r="C49" s="137" t="s">
        <v>2885</v>
      </c>
    </row>
    <row r="50" spans="3:3">
      <c r="C50" s="137" t="s">
        <v>2886</v>
      </c>
    </row>
    <row r="51" spans="3:3">
      <c r="C51" s="137" t="s">
        <v>2887</v>
      </c>
    </row>
    <row r="52" spans="3:3">
      <c r="C52" s="137" t="s">
        <v>2888</v>
      </c>
    </row>
    <row r="53" spans="3:3">
      <c r="C53" s="137" t="s">
        <v>2889</v>
      </c>
    </row>
    <row r="54" spans="3:3">
      <c r="C54" s="137" t="s">
        <v>2890</v>
      </c>
    </row>
    <row r="55" spans="3:3">
      <c r="C55" s="142" t="s">
        <v>2891</v>
      </c>
    </row>
    <row r="56" spans="3:3">
      <c r="C56" s="137" t="s">
        <v>2892</v>
      </c>
    </row>
    <row r="57" spans="3:3">
      <c r="C57" s="294" t="s">
        <v>3347</v>
      </c>
    </row>
    <row r="58" spans="3:3">
      <c r="C58" s="137" t="s">
        <v>2893</v>
      </c>
    </row>
    <row r="59" spans="3:3">
      <c r="C59" s="274" t="s">
        <v>3039</v>
      </c>
    </row>
    <row r="60" spans="3:3">
      <c r="C60" s="137" t="s">
        <v>2894</v>
      </c>
    </row>
    <row r="61" spans="3:3">
      <c r="C61" s="137" t="s">
        <v>2895</v>
      </c>
    </row>
    <row r="62" spans="3:3">
      <c r="C62" s="137" t="s">
        <v>2896</v>
      </c>
    </row>
    <row r="63" spans="3:3">
      <c r="C63" s="137" t="s">
        <v>2897</v>
      </c>
    </row>
    <row r="64" spans="3:3">
      <c r="C64" s="137" t="s">
        <v>2898</v>
      </c>
    </row>
    <row r="65" spans="3:3">
      <c r="C65" s="137" t="s">
        <v>2899</v>
      </c>
    </row>
    <row r="66" spans="3:3">
      <c r="C66" s="137" t="s">
        <v>2900</v>
      </c>
    </row>
    <row r="67" spans="3:3">
      <c r="C67" s="137" t="s">
        <v>2901</v>
      </c>
    </row>
    <row r="68" spans="3:3">
      <c r="C68" s="137" t="s">
        <v>2902</v>
      </c>
    </row>
    <row r="69" spans="3:3">
      <c r="C69" s="137" t="s">
        <v>3035</v>
      </c>
    </row>
    <row r="70" spans="3:3">
      <c r="C70" s="137" t="s">
        <v>2903</v>
      </c>
    </row>
    <row r="72" spans="3:3">
      <c r="C72" s="2" t="s">
        <v>2904</v>
      </c>
    </row>
    <row r="73" spans="3:3">
      <c r="C73" s="143" t="s">
        <v>2905</v>
      </c>
    </row>
    <row r="74" spans="3:3">
      <c r="C74" s="143" t="s">
        <v>2906</v>
      </c>
    </row>
    <row r="75" spans="3:3">
      <c r="C75" s="137" t="s">
        <v>2907</v>
      </c>
    </row>
    <row r="76" spans="3:3">
      <c r="C76" s="137" t="s">
        <v>2908</v>
      </c>
    </row>
    <row r="77" spans="3:3">
      <c r="C77" s="137" t="s">
        <v>2909</v>
      </c>
    </row>
    <row r="78" spans="3:3">
      <c r="C78" s="137" t="s">
        <v>2910</v>
      </c>
    </row>
    <row r="79" spans="3:3">
      <c r="C79" s="137" t="s">
        <v>2911</v>
      </c>
    </row>
    <row r="80" spans="3:3">
      <c r="C80" s="137" t="s">
        <v>3034</v>
      </c>
    </row>
    <row r="81" spans="3:3">
      <c r="C81" s="294" t="s">
        <v>3304</v>
      </c>
    </row>
    <row r="82" spans="3:3">
      <c r="C82" s="294" t="s">
        <v>3354</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E5BFF-F2EB-47F5-A871-C02E42BAC4AD}">
  <sheetPr>
    <tabColor rgb="FF00B050"/>
  </sheetPr>
  <dimension ref="B2:C16"/>
  <sheetViews>
    <sheetView workbookViewId="0">
      <selection activeCell="B7" sqref="B7"/>
    </sheetView>
  </sheetViews>
  <sheetFormatPr defaultRowHeight="15"/>
  <cols>
    <col min="2" max="2" width="15.85546875" customWidth="1"/>
  </cols>
  <sheetData>
    <row r="2" spans="2:3">
      <c r="B2" t="s">
        <v>3086</v>
      </c>
    </row>
    <row r="3" spans="2:3">
      <c r="B3" t="s">
        <v>3087</v>
      </c>
    </row>
    <row r="4" spans="2:3">
      <c r="B4" t="s">
        <v>3088</v>
      </c>
    </row>
    <row r="5" spans="2:3">
      <c r="B5" t="s">
        <v>3089</v>
      </c>
    </row>
    <row r="6" spans="2:3">
      <c r="B6" t="s">
        <v>3103</v>
      </c>
    </row>
    <row r="8" spans="2:3">
      <c r="B8" s="2" t="s">
        <v>3091</v>
      </c>
    </row>
    <row r="9" spans="2:3">
      <c r="B9" t="s">
        <v>3092</v>
      </c>
    </row>
    <row r="10" spans="2:3">
      <c r="B10" t="s">
        <v>3093</v>
      </c>
    </row>
    <row r="11" spans="2:3">
      <c r="B11" t="s">
        <v>3102</v>
      </c>
    </row>
    <row r="13" spans="2:3">
      <c r="B13" t="s">
        <v>3094</v>
      </c>
      <c r="C13" t="s">
        <v>3095</v>
      </c>
    </row>
    <row r="14" spans="2:3">
      <c r="B14" t="s">
        <v>3096</v>
      </c>
      <c r="C14" t="s">
        <v>3099</v>
      </c>
    </row>
    <row r="15" spans="2:3">
      <c r="B15" t="s">
        <v>3097</v>
      </c>
      <c r="C15" t="s">
        <v>3100</v>
      </c>
    </row>
    <row r="16" spans="2:3">
      <c r="B16" t="s">
        <v>3098</v>
      </c>
      <c r="C16" t="s">
        <v>3101</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75DE-6F6C-44F2-88A5-E86D7A2F6357}">
  <sheetPr>
    <tabColor rgb="FF00B050"/>
  </sheetPr>
  <dimension ref="A1:Y1000"/>
  <sheetViews>
    <sheetView workbookViewId="0">
      <selection activeCell="M31" sqref="M31"/>
    </sheetView>
  </sheetViews>
  <sheetFormatPr defaultColWidth="17.28515625" defaultRowHeight="15"/>
  <cols>
    <col min="1" max="1" width="3.28515625" style="13" customWidth="1"/>
    <col min="2" max="2" width="6" style="13" customWidth="1"/>
    <col min="3" max="6" width="8.7109375" style="13" customWidth="1"/>
    <col min="7" max="8" width="10.7109375" style="13" customWidth="1"/>
    <col min="9" max="11" width="8.7109375" style="13" customWidth="1"/>
    <col min="12" max="12" width="9.5703125" style="13" customWidth="1"/>
    <col min="13" max="13" width="25.7109375" style="13" customWidth="1"/>
    <col min="14" max="17" width="8.7109375" style="13" customWidth="1"/>
    <col min="18" max="18" width="11.42578125" style="13" customWidth="1"/>
    <col min="19" max="19" width="14.28515625" style="13" customWidth="1"/>
    <col min="20" max="20" width="17.28515625" style="13"/>
    <col min="21" max="21" width="10.140625" style="13" customWidth="1"/>
    <col min="22" max="25" width="8.7109375" style="13" customWidth="1"/>
    <col min="26" max="26" width="13.5703125" style="13" customWidth="1"/>
    <col min="27" max="16384" width="17.28515625" style="13"/>
  </cols>
  <sheetData>
    <row r="1" spans="1:25">
      <c r="A1" s="169"/>
    </row>
    <row r="2" spans="1:25" ht="15.75" customHeight="1" thickBot="1">
      <c r="A2" s="169"/>
      <c r="B2" s="17" t="s">
        <v>2917</v>
      </c>
      <c r="S2" s="13" t="s">
        <v>2308</v>
      </c>
      <c r="T2" s="13" t="s">
        <v>2918</v>
      </c>
      <c r="U2" s="13" t="s">
        <v>2919</v>
      </c>
      <c r="V2" s="13" t="s">
        <v>2920</v>
      </c>
      <c r="W2" s="13" t="s">
        <v>2921</v>
      </c>
      <c r="X2" s="13" t="s">
        <v>2922</v>
      </c>
    </row>
    <row r="3" spans="1:25">
      <c r="A3" s="169"/>
      <c r="B3" s="13" t="s">
        <v>2923</v>
      </c>
      <c r="O3" s="225"/>
      <c r="P3" s="306" t="s">
        <v>283</v>
      </c>
      <c r="Q3" s="303" t="s">
        <v>2924</v>
      </c>
      <c r="R3" s="226" t="s">
        <v>2925</v>
      </c>
      <c r="S3" s="227" t="s">
        <v>2926</v>
      </c>
      <c r="T3" s="228" t="s">
        <v>2927</v>
      </c>
      <c r="U3" s="229"/>
      <c r="V3" s="230"/>
      <c r="W3" s="231" t="s">
        <v>2928</v>
      </c>
      <c r="X3" s="232"/>
    </row>
    <row r="4" spans="1:25">
      <c r="A4" s="169"/>
      <c r="B4" s="13" t="s">
        <v>2929</v>
      </c>
      <c r="O4" s="233"/>
      <c r="P4" s="301"/>
      <c r="Q4" s="301"/>
      <c r="R4" s="234" t="s">
        <v>2930</v>
      </c>
      <c r="S4" s="235"/>
      <c r="T4" s="236"/>
      <c r="U4" s="237"/>
      <c r="V4" s="238" t="s">
        <v>190</v>
      </c>
      <c r="X4" s="239"/>
    </row>
    <row r="5" spans="1:25">
      <c r="A5" s="169"/>
      <c r="O5" s="233"/>
      <c r="P5" s="301"/>
      <c r="Q5" s="301"/>
      <c r="R5" s="240" t="s">
        <v>2931</v>
      </c>
      <c r="S5" s="235" t="s">
        <v>2932</v>
      </c>
      <c r="T5" s="236"/>
      <c r="U5" s="241"/>
      <c r="W5" s="238" t="s">
        <v>2933</v>
      </c>
      <c r="X5" s="242"/>
    </row>
    <row r="6" spans="1:25">
      <c r="A6" s="169"/>
      <c r="C6" s="13" t="s">
        <v>2934</v>
      </c>
      <c r="D6" s="13" t="s">
        <v>2934</v>
      </c>
      <c r="E6" s="13" t="s">
        <v>2935</v>
      </c>
      <c r="F6" s="13" t="s">
        <v>2935</v>
      </c>
      <c r="G6" s="13" t="s">
        <v>2936</v>
      </c>
      <c r="H6" s="13" t="s">
        <v>2936</v>
      </c>
      <c r="I6" s="13" t="s">
        <v>2937</v>
      </c>
      <c r="J6" s="13" t="s">
        <v>2937</v>
      </c>
      <c r="L6" s="17" t="s">
        <v>2305</v>
      </c>
      <c r="M6" s="17" t="s">
        <v>2938</v>
      </c>
      <c r="P6" s="301"/>
      <c r="Q6" s="301"/>
      <c r="R6" s="243" t="s">
        <v>2939</v>
      </c>
      <c r="S6" s="235"/>
      <c r="T6" s="236"/>
      <c r="U6" s="237"/>
      <c r="V6" s="238"/>
      <c r="X6" s="239"/>
    </row>
    <row r="7" spans="1:25" ht="15.75" customHeight="1" thickBot="1">
      <c r="A7" s="169"/>
      <c r="C7" s="13" t="s">
        <v>3032</v>
      </c>
      <c r="D7" s="13" t="s">
        <v>2940</v>
      </c>
      <c r="E7" s="13" t="s">
        <v>3032</v>
      </c>
      <c r="F7" s="13" t="s">
        <v>2940</v>
      </c>
      <c r="G7" s="13" t="s">
        <v>3032</v>
      </c>
      <c r="H7" s="13" t="s">
        <v>2940</v>
      </c>
      <c r="I7" s="13" t="s">
        <v>3032</v>
      </c>
      <c r="J7" s="13" t="s">
        <v>2940</v>
      </c>
      <c r="L7" s="244" t="s">
        <v>2941</v>
      </c>
      <c r="M7" s="11">
        <v>0</v>
      </c>
      <c r="O7" s="21"/>
      <c r="P7" s="301"/>
      <c r="Q7" s="301"/>
      <c r="R7" s="245" t="s">
        <v>2942</v>
      </c>
      <c r="S7" s="246" t="s">
        <v>2926</v>
      </c>
      <c r="T7" s="236" t="s">
        <v>2943</v>
      </c>
      <c r="U7" s="241"/>
      <c r="W7" s="238"/>
      <c r="X7" s="242" t="s">
        <v>2928</v>
      </c>
    </row>
    <row r="8" spans="1:25">
      <c r="A8" s="169" t="s">
        <v>2944</v>
      </c>
      <c r="B8" s="247">
        <v>0</v>
      </c>
      <c r="C8" s="244" t="s">
        <v>2941</v>
      </c>
      <c r="D8" s="244" t="s">
        <v>2941</v>
      </c>
      <c r="E8" s="244" t="s">
        <v>2941</v>
      </c>
      <c r="F8" s="244" t="s">
        <v>2941</v>
      </c>
      <c r="G8" s="244" t="s">
        <v>2941</v>
      </c>
      <c r="H8" s="244" t="s">
        <v>2941</v>
      </c>
      <c r="I8" s="244" t="s">
        <v>2941</v>
      </c>
      <c r="J8" s="244" t="s">
        <v>2941</v>
      </c>
      <c r="L8" s="238" t="s">
        <v>2941</v>
      </c>
      <c r="M8" s="11" t="s">
        <v>2945</v>
      </c>
      <c r="P8" s="301"/>
      <c r="Q8" s="301"/>
      <c r="R8" s="248" t="s">
        <v>2946</v>
      </c>
      <c r="S8" s="249"/>
      <c r="T8" s="236" t="s">
        <v>2943</v>
      </c>
      <c r="U8" s="237" t="s">
        <v>2928</v>
      </c>
      <c r="V8" s="238"/>
      <c r="X8" s="239"/>
    </row>
    <row r="9" spans="1:25" ht="15.75" customHeight="1" thickBot="1">
      <c r="A9" s="169" t="s">
        <v>2947</v>
      </c>
      <c r="B9" s="247">
        <v>4.1666666666666664E-2</v>
      </c>
      <c r="C9" s="244" t="s">
        <v>2941</v>
      </c>
      <c r="D9" s="244" t="s">
        <v>2941</v>
      </c>
      <c r="E9" s="244" t="s">
        <v>2941</v>
      </c>
      <c r="F9" s="244" t="s">
        <v>2941</v>
      </c>
      <c r="G9" s="244" t="s">
        <v>2941</v>
      </c>
      <c r="H9" s="244" t="s">
        <v>2941</v>
      </c>
      <c r="I9" s="244" t="s">
        <v>2941</v>
      </c>
      <c r="J9" s="244" t="s">
        <v>2941</v>
      </c>
      <c r="L9" s="250" t="s">
        <v>2948</v>
      </c>
      <c r="M9" s="11" t="s">
        <v>2949</v>
      </c>
      <c r="P9" s="301"/>
      <c r="Q9" s="302"/>
      <c r="R9" s="251" t="s">
        <v>2950</v>
      </c>
      <c r="S9" s="252" t="s">
        <v>2951</v>
      </c>
      <c r="T9" s="236" t="s">
        <v>2943</v>
      </c>
      <c r="U9" s="241"/>
      <c r="V9" s="13" t="s">
        <v>2928</v>
      </c>
      <c r="W9" s="238"/>
      <c r="X9" s="242"/>
    </row>
    <row r="10" spans="1:25">
      <c r="A10" s="169" t="s">
        <v>2952</v>
      </c>
      <c r="B10" s="247">
        <v>8.3333333333333329E-2</v>
      </c>
      <c r="C10" s="244" t="s">
        <v>2941</v>
      </c>
      <c r="D10" s="244" t="s">
        <v>2941</v>
      </c>
      <c r="E10" s="244" t="s">
        <v>2941</v>
      </c>
      <c r="F10" s="244" t="s">
        <v>2941</v>
      </c>
      <c r="G10" s="244" t="s">
        <v>2941</v>
      </c>
      <c r="H10" s="244" t="s">
        <v>2941</v>
      </c>
      <c r="I10" s="244" t="s">
        <v>2941</v>
      </c>
      <c r="J10" s="244" t="s">
        <v>2941</v>
      </c>
      <c r="L10" s="253" t="s">
        <v>2948</v>
      </c>
      <c r="M10" s="11" t="s">
        <v>2953</v>
      </c>
      <c r="P10" s="301"/>
      <c r="Q10" s="304" t="s">
        <v>2954</v>
      </c>
      <c r="R10" s="226" t="s">
        <v>2925</v>
      </c>
      <c r="S10" s="252"/>
      <c r="T10" s="236" t="s">
        <v>2943</v>
      </c>
      <c r="U10" s="237"/>
      <c r="V10" s="238"/>
      <c r="W10" s="13" t="s">
        <v>2928</v>
      </c>
      <c r="X10" s="239"/>
    </row>
    <row r="11" spans="1:25" ht="15.75" customHeight="1" thickBot="1">
      <c r="A11" s="169" t="s">
        <v>2955</v>
      </c>
      <c r="B11" s="247">
        <v>0.125</v>
      </c>
      <c r="C11" s="244" t="s">
        <v>2941</v>
      </c>
      <c r="D11" s="244" t="s">
        <v>2941</v>
      </c>
      <c r="E11" s="238" t="s">
        <v>2941</v>
      </c>
      <c r="F11" s="244" t="s">
        <v>2941</v>
      </c>
      <c r="G11" s="244" t="s">
        <v>2941</v>
      </c>
      <c r="H11" s="244" t="s">
        <v>2941</v>
      </c>
      <c r="I11" s="244" t="s">
        <v>2941</v>
      </c>
      <c r="J11" s="244" t="s">
        <v>2941</v>
      </c>
      <c r="L11" s="254" t="s">
        <v>2948</v>
      </c>
      <c r="M11" s="21" t="s">
        <v>2956</v>
      </c>
      <c r="O11" s="21"/>
      <c r="P11" s="301"/>
      <c r="Q11" s="301"/>
      <c r="R11" s="234" t="s">
        <v>2930</v>
      </c>
      <c r="S11" s="255" t="s">
        <v>2926</v>
      </c>
      <c r="T11" s="236"/>
      <c r="U11" s="241"/>
      <c r="V11" s="13" t="s">
        <v>190</v>
      </c>
      <c r="W11" s="238"/>
      <c r="X11" s="242"/>
    </row>
    <row r="12" spans="1:25">
      <c r="A12" s="169" t="s">
        <v>2957</v>
      </c>
      <c r="B12" s="247">
        <v>0.16666666666666699</v>
      </c>
      <c r="C12" s="244" t="s">
        <v>2941</v>
      </c>
      <c r="D12" s="238" t="s">
        <v>2941</v>
      </c>
      <c r="E12" s="250" t="s">
        <v>3020</v>
      </c>
      <c r="F12" s="238" t="s">
        <v>2941</v>
      </c>
      <c r="G12" s="244" t="s">
        <v>2941</v>
      </c>
      <c r="H12" s="244" t="s">
        <v>2941</v>
      </c>
      <c r="I12" s="244" t="s">
        <v>2941</v>
      </c>
      <c r="J12" s="244" t="s">
        <v>2941</v>
      </c>
      <c r="L12" s="13" t="s">
        <v>2948</v>
      </c>
      <c r="M12" s="11" t="s">
        <v>2958</v>
      </c>
      <c r="P12" s="301"/>
      <c r="Q12" s="301"/>
      <c r="R12" s="240" t="s">
        <v>2931</v>
      </c>
      <c r="S12" s="256"/>
      <c r="T12" s="236"/>
      <c r="U12" s="237"/>
      <c r="V12" s="238"/>
      <c r="W12" s="13" t="s">
        <v>2933</v>
      </c>
      <c r="X12" s="239"/>
    </row>
    <row r="13" spans="1:25">
      <c r="A13" s="169" t="s">
        <v>2959</v>
      </c>
      <c r="B13" s="247">
        <v>0.20833333333333334</v>
      </c>
      <c r="C13" s="238" t="s">
        <v>2941</v>
      </c>
      <c r="D13" s="250" t="s">
        <v>3020</v>
      </c>
      <c r="E13" s="253" t="s">
        <v>3020</v>
      </c>
      <c r="F13" s="250" t="s">
        <v>3020</v>
      </c>
      <c r="G13" s="238" t="s">
        <v>2941</v>
      </c>
      <c r="H13" s="244" t="s">
        <v>2941</v>
      </c>
      <c r="I13" s="244" t="s">
        <v>2941</v>
      </c>
      <c r="J13" s="244" t="s">
        <v>2941</v>
      </c>
      <c r="L13" s="257" t="s">
        <v>2948</v>
      </c>
      <c r="M13" s="11" t="s">
        <v>2960</v>
      </c>
      <c r="O13" s="21"/>
      <c r="P13" s="301"/>
      <c r="Q13" s="301"/>
      <c r="R13" s="243" t="s">
        <v>2939</v>
      </c>
      <c r="S13" s="235" t="s">
        <v>2961</v>
      </c>
      <c r="T13" s="236"/>
      <c r="U13" s="241"/>
      <c r="W13" s="238"/>
      <c r="X13" s="242"/>
    </row>
    <row r="14" spans="1:25">
      <c r="A14" s="169" t="s">
        <v>2962</v>
      </c>
      <c r="B14" s="247">
        <v>0.25</v>
      </c>
      <c r="C14" s="250" t="s">
        <v>3020</v>
      </c>
      <c r="D14" s="253" t="s">
        <v>3020</v>
      </c>
      <c r="E14" s="254" t="s">
        <v>2948</v>
      </c>
      <c r="F14" s="253" t="s">
        <v>3020</v>
      </c>
      <c r="G14" s="250" t="s">
        <v>3020</v>
      </c>
      <c r="H14" s="238" t="s">
        <v>2941</v>
      </c>
      <c r="I14" s="244" t="s">
        <v>2941</v>
      </c>
      <c r="J14" s="238" t="s">
        <v>2941</v>
      </c>
      <c r="L14" s="258" t="s">
        <v>2948</v>
      </c>
      <c r="M14" s="11" t="s">
        <v>2963</v>
      </c>
      <c r="O14" s="259"/>
      <c r="P14" s="301"/>
      <c r="Q14" s="301"/>
      <c r="R14" s="245" t="s">
        <v>2942</v>
      </c>
      <c r="S14" s="235"/>
      <c r="T14" s="236" t="s">
        <v>2964</v>
      </c>
      <c r="U14" s="237"/>
      <c r="V14" s="238"/>
      <c r="X14" s="239" t="s">
        <v>2928</v>
      </c>
    </row>
    <row r="15" spans="1:25">
      <c r="A15" s="169" t="s">
        <v>2965</v>
      </c>
      <c r="B15" s="247">
        <v>0.29166666666666702</v>
      </c>
      <c r="C15" s="253" t="s">
        <v>3020</v>
      </c>
      <c r="D15" s="254" t="s">
        <v>2948</v>
      </c>
      <c r="E15" s="13" t="s">
        <v>2948</v>
      </c>
      <c r="F15" s="254" t="s">
        <v>2948</v>
      </c>
      <c r="G15" s="253" t="s">
        <v>3020</v>
      </c>
      <c r="H15" s="250" t="s">
        <v>3020</v>
      </c>
      <c r="I15" s="238" t="s">
        <v>2941</v>
      </c>
      <c r="J15" s="250" t="s">
        <v>3020</v>
      </c>
      <c r="L15" s="260" t="s">
        <v>2941</v>
      </c>
      <c r="M15" s="11" t="s">
        <v>2966</v>
      </c>
      <c r="O15" s="261"/>
      <c r="P15" s="301"/>
      <c r="Q15" s="301"/>
      <c r="R15" s="248" t="s">
        <v>2946</v>
      </c>
      <c r="S15" s="262" t="s">
        <v>2926</v>
      </c>
      <c r="T15" s="236"/>
      <c r="U15" s="241" t="s">
        <v>2928</v>
      </c>
      <c r="W15" s="238"/>
      <c r="X15" s="242"/>
      <c r="Y15" s="21" t="s">
        <v>2967</v>
      </c>
    </row>
    <row r="16" spans="1:25" ht="15.75" customHeight="1" thickBot="1">
      <c r="A16" s="169" t="s">
        <v>2968</v>
      </c>
      <c r="B16" s="247">
        <v>0.33333333333333298</v>
      </c>
      <c r="C16" s="254" t="s">
        <v>2948</v>
      </c>
      <c r="D16" s="13" t="s">
        <v>2948</v>
      </c>
      <c r="E16" s="13" t="s">
        <v>2948</v>
      </c>
      <c r="F16" s="13" t="s">
        <v>2948</v>
      </c>
      <c r="G16" s="254" t="s">
        <v>2948</v>
      </c>
      <c r="H16" s="253" t="s">
        <v>3020</v>
      </c>
      <c r="I16" s="250" t="s">
        <v>3020</v>
      </c>
      <c r="J16" s="253" t="s">
        <v>3020</v>
      </c>
      <c r="L16" s="263" t="s">
        <v>2941</v>
      </c>
      <c r="M16" s="11" t="s">
        <v>2969</v>
      </c>
      <c r="O16" s="259"/>
      <c r="P16" s="302"/>
      <c r="Q16" s="302"/>
      <c r="R16" s="251" t="s">
        <v>2950</v>
      </c>
      <c r="S16" s="264"/>
      <c r="T16" s="236"/>
      <c r="U16" s="265"/>
      <c r="V16" s="266" t="s">
        <v>2928</v>
      </c>
      <c r="W16" s="267"/>
      <c r="X16" s="268"/>
    </row>
    <row r="17" spans="1:24">
      <c r="A17" s="169" t="s">
        <v>2970</v>
      </c>
      <c r="B17" s="247">
        <v>0.375</v>
      </c>
      <c r="C17" s="13" t="s">
        <v>2948</v>
      </c>
      <c r="D17" s="13" t="s">
        <v>2948</v>
      </c>
      <c r="E17" s="13" t="s">
        <v>2948</v>
      </c>
      <c r="F17" s="13" t="s">
        <v>2948</v>
      </c>
      <c r="G17" s="13" t="s">
        <v>2948</v>
      </c>
      <c r="H17" s="254" t="s">
        <v>2948</v>
      </c>
      <c r="I17" s="253" t="s">
        <v>3020</v>
      </c>
      <c r="J17" s="254" t="s">
        <v>2948</v>
      </c>
      <c r="O17" s="225"/>
      <c r="P17" s="307" t="s">
        <v>174</v>
      </c>
      <c r="Q17" s="303" t="s">
        <v>2924</v>
      </c>
      <c r="R17" s="226" t="s">
        <v>2925</v>
      </c>
      <c r="S17" s="249"/>
      <c r="T17" s="236"/>
      <c r="U17" s="229"/>
      <c r="V17" s="230"/>
      <c r="W17" s="231" t="s">
        <v>2928</v>
      </c>
      <c r="X17" s="232"/>
    </row>
    <row r="18" spans="1:24">
      <c r="A18" s="169" t="s">
        <v>2971</v>
      </c>
      <c r="B18" s="247">
        <v>0.41666666666666702</v>
      </c>
      <c r="C18" s="13" t="s">
        <v>2948</v>
      </c>
      <c r="D18" s="13" t="s">
        <v>2948</v>
      </c>
      <c r="E18" s="13" t="s">
        <v>2948</v>
      </c>
      <c r="F18" s="13" t="s">
        <v>2948</v>
      </c>
      <c r="G18" s="13" t="s">
        <v>2948</v>
      </c>
      <c r="H18" s="13" t="s">
        <v>2948</v>
      </c>
      <c r="I18" s="254" t="s">
        <v>2948</v>
      </c>
      <c r="J18" s="13" t="s">
        <v>2948</v>
      </c>
      <c r="M18" s="11"/>
      <c r="O18" s="233"/>
      <c r="P18" s="301"/>
      <c r="Q18" s="301"/>
      <c r="R18" s="234" t="s">
        <v>2930</v>
      </c>
      <c r="S18" s="252" t="s">
        <v>2972</v>
      </c>
      <c r="T18" s="236" t="s">
        <v>2973</v>
      </c>
      <c r="U18" s="237"/>
      <c r="V18" s="238" t="s">
        <v>190</v>
      </c>
      <c r="X18" s="239"/>
    </row>
    <row r="19" spans="1:24">
      <c r="A19" s="169" t="s">
        <v>2974</v>
      </c>
      <c r="B19" s="247">
        <v>0.45833333333333298</v>
      </c>
      <c r="C19" s="13" t="s">
        <v>2948</v>
      </c>
      <c r="D19" s="13" t="s">
        <v>2948</v>
      </c>
      <c r="E19" s="13" t="s">
        <v>2948</v>
      </c>
      <c r="F19" s="13" t="s">
        <v>2948</v>
      </c>
      <c r="G19" s="13" t="s">
        <v>2948</v>
      </c>
      <c r="H19" s="13" t="s">
        <v>2948</v>
      </c>
      <c r="I19" s="13" t="s">
        <v>2948</v>
      </c>
      <c r="J19" s="13" t="s">
        <v>2948</v>
      </c>
      <c r="M19" s="11"/>
      <c r="O19" s="233"/>
      <c r="P19" s="301"/>
      <c r="Q19" s="301"/>
      <c r="R19" s="240" t="s">
        <v>2931</v>
      </c>
      <c r="S19" s="269" t="s">
        <v>2926</v>
      </c>
      <c r="T19" s="236" t="s">
        <v>2973</v>
      </c>
      <c r="U19" s="241"/>
      <c r="W19" s="238" t="s">
        <v>2933</v>
      </c>
      <c r="X19" s="242"/>
    </row>
    <row r="20" spans="1:24">
      <c r="A20" s="169" t="s">
        <v>2975</v>
      </c>
      <c r="B20" s="247">
        <v>0.5</v>
      </c>
      <c r="C20" s="13" t="s">
        <v>2948</v>
      </c>
      <c r="D20" s="13" t="s">
        <v>2948</v>
      </c>
      <c r="E20" s="13" t="s">
        <v>2948</v>
      </c>
      <c r="F20" s="13" t="s">
        <v>2948</v>
      </c>
      <c r="G20" s="13" t="s">
        <v>2948</v>
      </c>
      <c r="H20" s="13" t="s">
        <v>2948</v>
      </c>
      <c r="I20" s="13" t="s">
        <v>2948</v>
      </c>
      <c r="J20" s="13" t="s">
        <v>2948</v>
      </c>
      <c r="P20" s="301"/>
      <c r="Q20" s="301"/>
      <c r="R20" s="243" t="s">
        <v>2939</v>
      </c>
      <c r="S20" s="252"/>
      <c r="T20" s="236" t="s">
        <v>2973</v>
      </c>
      <c r="U20" s="237"/>
      <c r="V20" s="238"/>
      <c r="X20" s="239"/>
    </row>
    <row r="21" spans="1:24" ht="15.75" customHeight="1" thickBot="1">
      <c r="A21" s="169" t="s">
        <v>2976</v>
      </c>
      <c r="B21" s="247">
        <v>0.54166666666666696</v>
      </c>
      <c r="C21" s="13" t="s">
        <v>2948</v>
      </c>
      <c r="D21" s="13" t="s">
        <v>2948</v>
      </c>
      <c r="E21" s="13" t="s">
        <v>2948</v>
      </c>
      <c r="F21" s="13" t="s">
        <v>2948</v>
      </c>
      <c r="G21" s="13" t="s">
        <v>2948</v>
      </c>
      <c r="H21" s="13" t="s">
        <v>2948</v>
      </c>
      <c r="I21" s="13" t="s">
        <v>2948</v>
      </c>
      <c r="J21" s="13" t="s">
        <v>2948</v>
      </c>
      <c r="O21" s="21"/>
      <c r="P21" s="301"/>
      <c r="Q21" s="301"/>
      <c r="R21" s="245" t="s">
        <v>2942</v>
      </c>
      <c r="S21" s="270"/>
      <c r="T21" s="236"/>
      <c r="U21" s="241"/>
      <c r="W21" s="238"/>
      <c r="X21" s="242" t="s">
        <v>2928</v>
      </c>
    </row>
    <row r="22" spans="1:24">
      <c r="A22" s="169" t="s">
        <v>2977</v>
      </c>
      <c r="B22" s="247">
        <v>0.58333333333333304</v>
      </c>
      <c r="C22" s="13" t="s">
        <v>2948</v>
      </c>
      <c r="D22" s="13" t="s">
        <v>2948</v>
      </c>
      <c r="E22" s="13" t="s">
        <v>2948</v>
      </c>
      <c r="F22" s="13" t="s">
        <v>2948</v>
      </c>
      <c r="G22" s="13" t="s">
        <v>2948</v>
      </c>
      <c r="H22" s="13" t="s">
        <v>2948</v>
      </c>
      <c r="I22" s="13" t="s">
        <v>2948</v>
      </c>
      <c r="J22" s="13" t="s">
        <v>2948</v>
      </c>
      <c r="P22" s="301"/>
      <c r="Q22" s="301"/>
      <c r="R22" s="248" t="s">
        <v>2946</v>
      </c>
      <c r="S22" s="256"/>
      <c r="T22" s="236"/>
      <c r="U22" s="237" t="s">
        <v>2928</v>
      </c>
      <c r="V22" s="238"/>
      <c r="X22" s="239"/>
    </row>
    <row r="23" spans="1:24" ht="15.75" customHeight="1" thickBot="1">
      <c r="A23" s="169" t="s">
        <v>2978</v>
      </c>
      <c r="B23" s="247">
        <v>0.625</v>
      </c>
      <c r="C23" s="13" t="s">
        <v>2948</v>
      </c>
      <c r="D23" s="13" t="s">
        <v>2948</v>
      </c>
      <c r="E23" s="13" t="s">
        <v>2948</v>
      </c>
      <c r="F23" s="13" t="s">
        <v>2948</v>
      </c>
      <c r="G23" s="13" t="s">
        <v>2948</v>
      </c>
      <c r="H23" s="13" t="s">
        <v>2948</v>
      </c>
      <c r="I23" s="257" t="s">
        <v>2948</v>
      </c>
      <c r="J23" s="13" t="s">
        <v>2948</v>
      </c>
      <c r="P23" s="301"/>
      <c r="Q23" s="302"/>
      <c r="R23" s="251" t="s">
        <v>2950</v>
      </c>
      <c r="S23" s="262" t="s">
        <v>2926</v>
      </c>
      <c r="T23" s="236"/>
      <c r="U23" s="241"/>
      <c r="V23" s="13" t="s">
        <v>2928</v>
      </c>
      <c r="W23" s="238"/>
      <c r="X23" s="242"/>
    </row>
    <row r="24" spans="1:24">
      <c r="A24" s="169" t="s">
        <v>2979</v>
      </c>
      <c r="B24" s="247">
        <v>0.66666666666666696</v>
      </c>
      <c r="C24" s="13" t="s">
        <v>2948</v>
      </c>
      <c r="D24" s="13" t="s">
        <v>2948</v>
      </c>
      <c r="E24" s="13" t="s">
        <v>2948</v>
      </c>
      <c r="F24" s="13" t="s">
        <v>2948</v>
      </c>
      <c r="G24" s="13" t="s">
        <v>2948</v>
      </c>
      <c r="H24" s="257" t="s">
        <v>2948</v>
      </c>
      <c r="I24" s="258" t="s">
        <v>3021</v>
      </c>
      <c r="J24" s="257" t="s">
        <v>2948</v>
      </c>
      <c r="P24" s="301"/>
      <c r="Q24" s="304" t="s">
        <v>2954</v>
      </c>
      <c r="R24" s="226" t="s">
        <v>2925</v>
      </c>
      <c r="S24" s="235" t="s">
        <v>2980</v>
      </c>
      <c r="T24" s="236"/>
      <c r="U24" s="237"/>
      <c r="V24" s="238"/>
      <c r="W24" s="13" t="s">
        <v>2928</v>
      </c>
      <c r="X24" s="239"/>
    </row>
    <row r="25" spans="1:24" ht="15.75" customHeight="1" thickBot="1">
      <c r="A25" s="169" t="s">
        <v>2981</v>
      </c>
      <c r="B25" s="247">
        <v>0.70833333333333304</v>
      </c>
      <c r="C25" s="257" t="s">
        <v>2948</v>
      </c>
      <c r="D25" s="13" t="s">
        <v>2948</v>
      </c>
      <c r="E25" s="13" t="s">
        <v>2948</v>
      </c>
      <c r="F25" s="13" t="s">
        <v>2948</v>
      </c>
      <c r="G25" s="257" t="s">
        <v>2948</v>
      </c>
      <c r="H25" s="258" t="s">
        <v>3021</v>
      </c>
      <c r="I25" s="260" t="s">
        <v>3021</v>
      </c>
      <c r="J25" s="258" t="s">
        <v>3021</v>
      </c>
      <c r="O25" s="21"/>
      <c r="P25" s="301"/>
      <c r="Q25" s="301"/>
      <c r="R25" s="234" t="s">
        <v>2930</v>
      </c>
      <c r="S25" s="264"/>
      <c r="T25" s="236"/>
      <c r="U25" s="241"/>
      <c r="V25" s="13" t="s">
        <v>190</v>
      </c>
      <c r="W25" s="238"/>
      <c r="X25" s="242"/>
    </row>
    <row r="26" spans="1:24">
      <c r="A26" s="169" t="s">
        <v>2982</v>
      </c>
      <c r="B26" s="247">
        <v>0.75</v>
      </c>
      <c r="C26" s="258" t="s">
        <v>3021</v>
      </c>
      <c r="D26" s="257" t="s">
        <v>2948</v>
      </c>
      <c r="E26" s="13" t="s">
        <v>2948</v>
      </c>
      <c r="F26" s="257" t="s">
        <v>2948</v>
      </c>
      <c r="G26" s="258" t="s">
        <v>3021</v>
      </c>
      <c r="H26" s="260" t="s">
        <v>3021</v>
      </c>
      <c r="I26" s="263" t="s">
        <v>2941</v>
      </c>
      <c r="J26" s="260" t="s">
        <v>3021</v>
      </c>
      <c r="P26" s="301"/>
      <c r="Q26" s="301"/>
      <c r="R26" s="240" t="s">
        <v>2931</v>
      </c>
      <c r="S26" s="249"/>
      <c r="T26" s="236"/>
      <c r="U26" s="237"/>
      <c r="V26" s="238"/>
      <c r="W26" s="13" t="s">
        <v>2933</v>
      </c>
      <c r="X26" s="239"/>
    </row>
    <row r="27" spans="1:24">
      <c r="A27" s="169" t="s">
        <v>2983</v>
      </c>
      <c r="B27" s="247">
        <v>0.79166666666666696</v>
      </c>
      <c r="C27" s="260" t="s">
        <v>3021</v>
      </c>
      <c r="D27" s="258" t="s">
        <v>3021</v>
      </c>
      <c r="E27" s="257" t="s">
        <v>2948</v>
      </c>
      <c r="F27" s="258" t="s">
        <v>3021</v>
      </c>
      <c r="G27" s="260" t="s">
        <v>3021</v>
      </c>
      <c r="H27" s="263" t="s">
        <v>2941</v>
      </c>
      <c r="I27" s="244" t="s">
        <v>2941</v>
      </c>
      <c r="J27" s="263" t="s">
        <v>2941</v>
      </c>
      <c r="O27" s="21"/>
      <c r="P27" s="301"/>
      <c r="Q27" s="301"/>
      <c r="R27" s="243" t="s">
        <v>2939</v>
      </c>
      <c r="S27" s="269" t="s">
        <v>2926</v>
      </c>
      <c r="T27" s="236"/>
      <c r="U27" s="241"/>
      <c r="W27" s="238"/>
      <c r="X27" s="242"/>
    </row>
    <row r="28" spans="1:24">
      <c r="A28" s="169" t="s">
        <v>2984</v>
      </c>
      <c r="B28" s="247">
        <v>0.83333333333333304</v>
      </c>
      <c r="C28" s="263" t="s">
        <v>2941</v>
      </c>
      <c r="D28" s="260" t="s">
        <v>3021</v>
      </c>
      <c r="E28" s="258" t="s">
        <v>3021</v>
      </c>
      <c r="F28" s="260" t="s">
        <v>3021</v>
      </c>
      <c r="G28" s="263" t="s">
        <v>2941</v>
      </c>
      <c r="H28" s="244" t="s">
        <v>2941</v>
      </c>
      <c r="I28" s="244" t="s">
        <v>2941</v>
      </c>
      <c r="J28" s="244" t="s">
        <v>2941</v>
      </c>
      <c r="O28" s="259"/>
      <c r="P28" s="301"/>
      <c r="Q28" s="301"/>
      <c r="R28" s="245" t="s">
        <v>2942</v>
      </c>
      <c r="S28" s="252" t="s">
        <v>2985</v>
      </c>
      <c r="T28" s="236"/>
      <c r="U28" s="237"/>
      <c r="V28" s="238"/>
      <c r="X28" s="239" t="s">
        <v>2928</v>
      </c>
    </row>
    <row r="29" spans="1:24">
      <c r="A29" s="169" t="s">
        <v>2986</v>
      </c>
      <c r="B29" s="247">
        <v>0.875</v>
      </c>
      <c r="C29" s="244" t="s">
        <v>2941</v>
      </c>
      <c r="D29" s="263" t="s">
        <v>2941</v>
      </c>
      <c r="E29" s="260" t="s">
        <v>3021</v>
      </c>
      <c r="F29" s="263" t="s">
        <v>2941</v>
      </c>
      <c r="G29" s="244" t="s">
        <v>2941</v>
      </c>
      <c r="H29" s="244" t="s">
        <v>2941</v>
      </c>
      <c r="I29" s="244" t="s">
        <v>2941</v>
      </c>
      <c r="J29" s="244" t="s">
        <v>2941</v>
      </c>
      <c r="O29" s="261"/>
      <c r="P29" s="301"/>
      <c r="Q29" s="301"/>
      <c r="R29" s="248" t="s">
        <v>2946</v>
      </c>
      <c r="S29" s="252"/>
      <c r="T29" s="236" t="s">
        <v>2987</v>
      </c>
      <c r="U29" s="241" t="s">
        <v>2928</v>
      </c>
      <c r="W29" s="238"/>
      <c r="X29" s="242"/>
    </row>
    <row r="30" spans="1:24" ht="15.75" customHeight="1" thickBot="1">
      <c r="A30" s="169" t="s">
        <v>2988</v>
      </c>
      <c r="B30" s="247">
        <v>0.91666666666666696</v>
      </c>
      <c r="C30" s="244" t="s">
        <v>2941</v>
      </c>
      <c r="D30" s="244" t="s">
        <v>2941</v>
      </c>
      <c r="E30" s="263" t="s">
        <v>2941</v>
      </c>
      <c r="F30" s="244" t="s">
        <v>2941</v>
      </c>
      <c r="G30" s="244" t="s">
        <v>2941</v>
      </c>
      <c r="H30" s="244" t="s">
        <v>2941</v>
      </c>
      <c r="I30" s="244" t="s">
        <v>2941</v>
      </c>
      <c r="J30" s="244" t="s">
        <v>2941</v>
      </c>
      <c r="O30" s="259"/>
      <c r="P30" s="302"/>
      <c r="Q30" s="302"/>
      <c r="R30" s="251" t="s">
        <v>2950</v>
      </c>
      <c r="S30" s="270"/>
      <c r="T30" s="236" t="s">
        <v>2987</v>
      </c>
      <c r="U30" s="265"/>
      <c r="V30" s="266" t="s">
        <v>2928</v>
      </c>
      <c r="W30" s="267"/>
      <c r="X30" s="268"/>
    </row>
    <row r="31" spans="1:24">
      <c r="A31" s="169" t="s">
        <v>2989</v>
      </c>
      <c r="B31" s="247">
        <v>0.95833333333333304</v>
      </c>
      <c r="C31" s="244" t="s">
        <v>2941</v>
      </c>
      <c r="D31" s="244" t="s">
        <v>2941</v>
      </c>
      <c r="E31" s="244" t="s">
        <v>2941</v>
      </c>
      <c r="F31" s="244" t="s">
        <v>2941</v>
      </c>
      <c r="G31" s="244" t="s">
        <v>2941</v>
      </c>
      <c r="H31" s="244" t="s">
        <v>2941</v>
      </c>
      <c r="I31" s="244" t="s">
        <v>2941</v>
      </c>
      <c r="J31" s="244" t="s">
        <v>2941</v>
      </c>
      <c r="O31" s="225"/>
      <c r="P31" s="300" t="s">
        <v>221</v>
      </c>
      <c r="Q31" s="303" t="s">
        <v>2924</v>
      </c>
      <c r="R31" s="226" t="s">
        <v>2925</v>
      </c>
      <c r="S31" s="227" t="s">
        <v>2926</v>
      </c>
      <c r="T31" s="236" t="s">
        <v>2987</v>
      </c>
      <c r="U31" s="229"/>
      <c r="V31" s="230"/>
      <c r="W31" s="231" t="s">
        <v>2928</v>
      </c>
      <c r="X31" s="232"/>
    </row>
    <row r="32" spans="1:24">
      <c r="A32" s="169"/>
      <c r="O32" s="233"/>
      <c r="P32" s="301"/>
      <c r="Q32" s="301"/>
      <c r="R32" s="234" t="s">
        <v>2930</v>
      </c>
      <c r="S32" s="235"/>
      <c r="T32" s="236" t="s">
        <v>2987</v>
      </c>
      <c r="U32" s="237"/>
      <c r="V32" s="238" t="s">
        <v>190</v>
      </c>
      <c r="X32" s="239"/>
    </row>
    <row r="33" spans="1:25">
      <c r="A33" s="169"/>
      <c r="C33" s="13" t="s">
        <v>2934</v>
      </c>
      <c r="D33" s="13" t="s">
        <v>2934</v>
      </c>
      <c r="E33" s="13" t="s">
        <v>2935</v>
      </c>
      <c r="F33" s="13" t="s">
        <v>2935</v>
      </c>
      <c r="G33" s="13" t="s">
        <v>2936</v>
      </c>
      <c r="H33" s="13" t="s">
        <v>2936</v>
      </c>
      <c r="I33" s="13" t="s">
        <v>2937</v>
      </c>
      <c r="J33" s="13" t="s">
        <v>2937</v>
      </c>
      <c r="O33" s="233"/>
      <c r="P33" s="301"/>
      <c r="Q33" s="301"/>
      <c r="R33" s="240" t="s">
        <v>2931</v>
      </c>
      <c r="S33" s="235" t="s">
        <v>2990</v>
      </c>
      <c r="T33" s="236"/>
      <c r="U33" s="241"/>
      <c r="W33" s="238" t="s">
        <v>2933</v>
      </c>
      <c r="X33" s="242"/>
    </row>
    <row r="34" spans="1:25">
      <c r="A34" s="169"/>
      <c r="P34" s="301"/>
      <c r="Q34" s="301"/>
      <c r="R34" s="243" t="s">
        <v>2939</v>
      </c>
      <c r="S34" s="235"/>
      <c r="T34" s="236"/>
      <c r="U34" s="237"/>
      <c r="V34" s="238"/>
      <c r="X34" s="239"/>
    </row>
    <row r="35" spans="1:25" ht="15.75" customHeight="1" thickBot="1">
      <c r="A35" s="169"/>
      <c r="C35" s="17" t="s">
        <v>2991</v>
      </c>
      <c r="O35" s="21"/>
      <c r="P35" s="301"/>
      <c r="Q35" s="301"/>
      <c r="R35" s="245" t="s">
        <v>2942</v>
      </c>
      <c r="S35" s="246" t="s">
        <v>2926</v>
      </c>
      <c r="T35" s="236"/>
      <c r="U35" s="241"/>
      <c r="W35" s="238"/>
      <c r="X35" s="242" t="s">
        <v>2928</v>
      </c>
      <c r="Y35" s="21" t="s">
        <v>2992</v>
      </c>
    </row>
    <row r="36" spans="1:25">
      <c r="A36" s="169"/>
      <c r="P36" s="301"/>
      <c r="Q36" s="301"/>
      <c r="R36" s="248" t="s">
        <v>2946</v>
      </c>
      <c r="S36" s="249"/>
      <c r="T36" s="236" t="s">
        <v>2993</v>
      </c>
      <c r="U36" s="237" t="s">
        <v>2928</v>
      </c>
      <c r="V36" s="238"/>
      <c r="X36" s="239"/>
    </row>
    <row r="37" spans="1:25" ht="15.75" customHeight="1" thickBot="1">
      <c r="A37" s="169"/>
      <c r="P37" s="301"/>
      <c r="Q37" s="302"/>
      <c r="R37" s="251" t="s">
        <v>2950</v>
      </c>
      <c r="S37" s="252" t="s">
        <v>2994</v>
      </c>
      <c r="T37" s="236" t="s">
        <v>2993</v>
      </c>
      <c r="U37" s="241"/>
      <c r="V37" s="13" t="s">
        <v>2928</v>
      </c>
      <c r="W37" s="238"/>
      <c r="X37" s="242"/>
    </row>
    <row r="38" spans="1:25">
      <c r="A38" s="169"/>
      <c r="P38" s="301"/>
      <c r="Q38" s="304" t="s">
        <v>2954</v>
      </c>
      <c r="R38" s="226" t="s">
        <v>2925</v>
      </c>
      <c r="S38" s="252"/>
      <c r="T38" s="236" t="s">
        <v>2993</v>
      </c>
      <c r="U38" s="237"/>
      <c r="V38" s="238"/>
      <c r="W38" s="13" t="s">
        <v>2928</v>
      </c>
      <c r="X38" s="239"/>
    </row>
    <row r="39" spans="1:25" ht="15.75" customHeight="1" thickBot="1">
      <c r="A39" s="169"/>
      <c r="O39" s="21"/>
      <c r="P39" s="301"/>
      <c r="Q39" s="301"/>
      <c r="R39" s="234" t="s">
        <v>2930</v>
      </c>
      <c r="S39" s="255" t="s">
        <v>2926</v>
      </c>
      <c r="T39" s="236" t="s">
        <v>2995</v>
      </c>
      <c r="U39" s="241"/>
      <c r="V39" s="13" t="s">
        <v>190</v>
      </c>
      <c r="W39" s="238"/>
      <c r="X39" s="242"/>
    </row>
    <row r="40" spans="1:25">
      <c r="A40" s="169"/>
      <c r="P40" s="301"/>
      <c r="Q40" s="301"/>
      <c r="R40" s="240" t="s">
        <v>2931</v>
      </c>
      <c r="S40" s="256"/>
      <c r="T40" s="236"/>
      <c r="U40" s="237"/>
      <c r="V40" s="238"/>
      <c r="W40" s="13" t="s">
        <v>2933</v>
      </c>
      <c r="X40" s="239"/>
    </row>
    <row r="41" spans="1:25">
      <c r="A41" s="169"/>
      <c r="O41" s="21"/>
      <c r="P41" s="301"/>
      <c r="Q41" s="301"/>
      <c r="R41" s="243" t="s">
        <v>2939</v>
      </c>
      <c r="S41" s="235" t="s">
        <v>2996</v>
      </c>
      <c r="T41" s="236"/>
      <c r="U41" s="241"/>
      <c r="W41" s="238"/>
      <c r="X41" s="242"/>
    </row>
    <row r="42" spans="1:25">
      <c r="A42" s="169"/>
      <c r="O42" s="259"/>
      <c r="P42" s="301"/>
      <c r="Q42" s="301"/>
      <c r="R42" s="245" t="s">
        <v>2942</v>
      </c>
      <c r="S42" s="235"/>
      <c r="T42" s="236"/>
      <c r="U42" s="237"/>
      <c r="V42" s="238"/>
      <c r="X42" s="239" t="s">
        <v>2928</v>
      </c>
    </row>
    <row r="43" spans="1:25">
      <c r="A43" s="169"/>
      <c r="O43" s="261"/>
      <c r="P43" s="301"/>
      <c r="Q43" s="301"/>
      <c r="R43" s="248" t="s">
        <v>2946</v>
      </c>
      <c r="S43" s="262" t="s">
        <v>2926</v>
      </c>
      <c r="T43" s="236"/>
      <c r="U43" s="241" t="s">
        <v>2928</v>
      </c>
      <c r="W43" s="238"/>
      <c r="X43" s="242"/>
    </row>
    <row r="44" spans="1:25" ht="15.75" customHeight="1" thickBot="1">
      <c r="A44" s="169"/>
      <c r="O44" s="259"/>
      <c r="P44" s="302"/>
      <c r="Q44" s="302"/>
      <c r="R44" s="251" t="s">
        <v>2950</v>
      </c>
      <c r="S44" s="264"/>
      <c r="T44" s="236" t="s">
        <v>2997</v>
      </c>
      <c r="U44" s="265"/>
      <c r="V44" s="266" t="s">
        <v>2928</v>
      </c>
      <c r="W44" s="267"/>
      <c r="X44" s="268"/>
    </row>
    <row r="45" spans="1:25">
      <c r="A45" s="169"/>
      <c r="C45" s="17" t="s">
        <v>2998</v>
      </c>
      <c r="O45" s="225"/>
      <c r="P45" s="305" t="s">
        <v>288</v>
      </c>
      <c r="Q45" s="303" t="s">
        <v>2924</v>
      </c>
      <c r="R45" s="226" t="s">
        <v>2925</v>
      </c>
      <c r="S45" s="249"/>
      <c r="T45" s="236" t="s">
        <v>2999</v>
      </c>
      <c r="U45" s="229"/>
      <c r="V45" s="230"/>
      <c r="W45" s="231" t="s">
        <v>2928</v>
      </c>
      <c r="X45" s="232"/>
    </row>
    <row r="46" spans="1:25">
      <c r="A46" s="169"/>
      <c r="C46" s="13" t="s">
        <v>3000</v>
      </c>
      <c r="O46" s="233"/>
      <c r="P46" s="301"/>
      <c r="Q46" s="301"/>
      <c r="R46" s="234" t="s">
        <v>2930</v>
      </c>
      <c r="S46" s="252" t="s">
        <v>3001</v>
      </c>
      <c r="T46" s="236"/>
      <c r="U46" s="237"/>
      <c r="V46" s="238" t="s">
        <v>190</v>
      </c>
      <c r="X46" s="239"/>
    </row>
    <row r="47" spans="1:25">
      <c r="A47" s="169"/>
      <c r="C47" s="13" t="s">
        <v>3002</v>
      </c>
      <c r="O47" s="233"/>
      <c r="P47" s="301"/>
      <c r="Q47" s="301"/>
      <c r="R47" s="240" t="s">
        <v>2931</v>
      </c>
      <c r="S47" s="269" t="s">
        <v>2926</v>
      </c>
      <c r="T47" s="236"/>
      <c r="U47" s="241"/>
      <c r="W47" s="238" t="s">
        <v>2933</v>
      </c>
      <c r="X47" s="242"/>
    </row>
    <row r="48" spans="1:25">
      <c r="A48" s="169"/>
      <c r="C48" s="13" t="s">
        <v>3003</v>
      </c>
      <c r="P48" s="301"/>
      <c r="Q48" s="301"/>
      <c r="R48" s="243" t="s">
        <v>2939</v>
      </c>
      <c r="S48" s="252"/>
      <c r="T48" s="236" t="s">
        <v>3004</v>
      </c>
      <c r="U48" s="237"/>
      <c r="V48" s="238"/>
      <c r="X48" s="239"/>
    </row>
    <row r="49" spans="1:24" ht="15.75" customHeight="1" thickBot="1">
      <c r="A49" s="169"/>
      <c r="C49" s="13" t="s">
        <v>3005</v>
      </c>
      <c r="O49" s="21"/>
      <c r="P49" s="301"/>
      <c r="Q49" s="301"/>
      <c r="R49" s="245" t="s">
        <v>2942</v>
      </c>
      <c r="S49" s="270"/>
      <c r="T49" s="236"/>
      <c r="U49" s="241"/>
      <c r="W49" s="238"/>
      <c r="X49" s="242" t="s">
        <v>2928</v>
      </c>
    </row>
    <row r="50" spans="1:24">
      <c r="A50" s="169"/>
      <c r="C50" s="13" t="s">
        <v>3006</v>
      </c>
      <c r="P50" s="301"/>
      <c r="Q50" s="301"/>
      <c r="R50" s="248" t="s">
        <v>2946</v>
      </c>
      <c r="S50" s="256"/>
      <c r="T50" s="236"/>
      <c r="U50" s="237" t="s">
        <v>2928</v>
      </c>
      <c r="V50" s="238"/>
      <c r="X50" s="239"/>
    </row>
    <row r="51" spans="1:24" ht="15.75" customHeight="1" thickBot="1">
      <c r="A51" s="169"/>
      <c r="C51" s="13" t="s">
        <v>3007</v>
      </c>
      <c r="P51" s="301"/>
      <c r="Q51" s="302"/>
      <c r="R51" s="251" t="s">
        <v>2950</v>
      </c>
      <c r="S51" s="262" t="s">
        <v>2926</v>
      </c>
      <c r="T51" s="236"/>
      <c r="U51" s="241"/>
      <c r="V51" s="13" t="s">
        <v>2928</v>
      </c>
      <c r="W51" s="238"/>
      <c r="X51" s="242"/>
    </row>
    <row r="52" spans="1:24">
      <c r="A52" s="169"/>
      <c r="C52" s="13" t="s">
        <v>3008</v>
      </c>
      <c r="P52" s="301"/>
      <c r="Q52" s="304" t="s">
        <v>2954</v>
      </c>
      <c r="R52" s="226" t="s">
        <v>2925</v>
      </c>
      <c r="S52" s="235" t="s">
        <v>3009</v>
      </c>
      <c r="T52" s="236"/>
      <c r="U52" s="237"/>
      <c r="V52" s="238"/>
      <c r="W52" s="13" t="s">
        <v>2928</v>
      </c>
      <c r="X52" s="239"/>
    </row>
    <row r="53" spans="1:24" ht="15.75" customHeight="1" thickBot="1">
      <c r="A53" s="169"/>
      <c r="C53" s="13" t="s">
        <v>3010</v>
      </c>
      <c r="O53" s="21"/>
      <c r="P53" s="301"/>
      <c r="Q53" s="301"/>
      <c r="R53" s="234" t="s">
        <v>2930</v>
      </c>
      <c r="S53" s="264"/>
      <c r="T53" s="236"/>
      <c r="U53" s="241"/>
      <c r="V53" s="13" t="s">
        <v>190</v>
      </c>
      <c r="W53" s="238"/>
      <c r="X53" s="242"/>
    </row>
    <row r="54" spans="1:24">
      <c r="A54" s="169"/>
      <c r="C54" s="13" t="s">
        <v>3011</v>
      </c>
      <c r="P54" s="301"/>
      <c r="Q54" s="301"/>
      <c r="R54" s="240" t="s">
        <v>2931</v>
      </c>
      <c r="S54" s="249"/>
      <c r="T54" s="236"/>
      <c r="U54" s="237"/>
      <c r="V54" s="238"/>
      <c r="W54" s="13" t="s">
        <v>2933</v>
      </c>
      <c r="X54" s="239"/>
    </row>
    <row r="55" spans="1:24">
      <c r="A55" s="169"/>
      <c r="C55" s="13" t="s">
        <v>3012</v>
      </c>
      <c r="O55" s="21"/>
      <c r="P55" s="301"/>
      <c r="Q55" s="301"/>
      <c r="R55" s="243" t="s">
        <v>2939</v>
      </c>
      <c r="S55" s="269" t="s">
        <v>2926</v>
      </c>
      <c r="T55" s="236"/>
      <c r="U55" s="241"/>
      <c r="W55" s="238"/>
      <c r="X55" s="242"/>
    </row>
    <row r="56" spans="1:24">
      <c r="A56" s="169"/>
      <c r="C56" s="13" t="s">
        <v>3013</v>
      </c>
      <c r="O56" s="259"/>
      <c r="P56" s="301"/>
      <c r="Q56" s="301"/>
      <c r="R56" s="245" t="s">
        <v>2942</v>
      </c>
      <c r="S56" s="252" t="s">
        <v>3014</v>
      </c>
      <c r="T56" s="236"/>
      <c r="U56" s="237"/>
      <c r="V56" s="238"/>
      <c r="X56" s="239" t="s">
        <v>2928</v>
      </c>
    </row>
    <row r="57" spans="1:24">
      <c r="A57" s="169"/>
      <c r="C57" s="13" t="s">
        <v>3015</v>
      </c>
      <c r="O57" s="261"/>
      <c r="P57" s="301"/>
      <c r="Q57" s="301"/>
      <c r="R57" s="248" t="s">
        <v>2946</v>
      </c>
      <c r="S57" s="252"/>
      <c r="T57" s="236"/>
      <c r="U57" s="241" t="s">
        <v>2928</v>
      </c>
      <c r="W57" s="238"/>
      <c r="X57" s="242"/>
    </row>
    <row r="58" spans="1:24" ht="15.75" customHeight="1" thickBot="1">
      <c r="A58" s="169"/>
      <c r="C58" s="13" t="s">
        <v>3016</v>
      </c>
      <c r="O58" s="259"/>
      <c r="P58" s="302"/>
      <c r="Q58" s="302"/>
      <c r="R58" s="251" t="s">
        <v>2950</v>
      </c>
      <c r="S58" s="270"/>
      <c r="T58" s="271"/>
      <c r="U58" s="265"/>
      <c r="V58" s="266" t="s">
        <v>2928</v>
      </c>
      <c r="W58" s="267"/>
      <c r="X58" s="268"/>
    </row>
    <row r="59" spans="1:24">
      <c r="A59" s="169"/>
    </row>
    <row r="60" spans="1:24">
      <c r="A60" s="169"/>
    </row>
    <row r="61" spans="1:24">
      <c r="A61" s="169"/>
    </row>
    <row r="62" spans="1:24">
      <c r="A62" s="169"/>
    </row>
    <row r="63" spans="1:24">
      <c r="A63" s="169"/>
    </row>
    <row r="64" spans="1:24">
      <c r="A64" s="169"/>
    </row>
    <row r="65" spans="1:1">
      <c r="A65" s="169"/>
    </row>
    <row r="66" spans="1:1">
      <c r="A66" s="169"/>
    </row>
    <row r="67" spans="1:1">
      <c r="A67" s="169"/>
    </row>
    <row r="68" spans="1:1">
      <c r="A68" s="169"/>
    </row>
    <row r="69" spans="1:1">
      <c r="A69" s="169"/>
    </row>
    <row r="70" spans="1:1">
      <c r="A70" s="169"/>
    </row>
    <row r="71" spans="1:1">
      <c r="A71" s="169"/>
    </row>
    <row r="72" spans="1:1">
      <c r="A72" s="169"/>
    </row>
    <row r="73" spans="1:1">
      <c r="A73" s="169"/>
    </row>
    <row r="74" spans="1:1">
      <c r="A74" s="169"/>
    </row>
    <row r="75" spans="1:1">
      <c r="A75" s="169"/>
    </row>
    <row r="76" spans="1:1">
      <c r="A76" s="169"/>
    </row>
    <row r="77" spans="1:1">
      <c r="A77" s="169"/>
    </row>
    <row r="78" spans="1:1">
      <c r="A78" s="169"/>
    </row>
    <row r="79" spans="1:1">
      <c r="A79" s="169"/>
    </row>
    <row r="80" spans="1:1">
      <c r="A80" s="169"/>
    </row>
    <row r="81" spans="1:9">
      <c r="A81" s="169"/>
    </row>
    <row r="82" spans="1:9">
      <c r="A82" s="169"/>
      <c r="G82" s="21" t="s">
        <v>3017</v>
      </c>
      <c r="H82" s="21" t="s">
        <v>3018</v>
      </c>
      <c r="I82" s="21" t="s">
        <v>3019</v>
      </c>
    </row>
    <row r="83" spans="1:9">
      <c r="A83" s="169"/>
      <c r="E83" s="21">
        <v>1</v>
      </c>
      <c r="F83" s="21" t="s">
        <v>283</v>
      </c>
      <c r="G83" s="21">
        <v>14</v>
      </c>
      <c r="H83" s="21">
        <v>1</v>
      </c>
      <c r="I83" s="21">
        <v>2</v>
      </c>
    </row>
    <row r="84" spans="1:9">
      <c r="A84" s="169"/>
      <c r="E84" s="21">
        <v>2</v>
      </c>
      <c r="F84" s="21" t="s">
        <v>283</v>
      </c>
      <c r="G84" s="21">
        <v>1</v>
      </c>
      <c r="H84" s="21">
        <v>2</v>
      </c>
      <c r="I84" s="21">
        <v>3</v>
      </c>
    </row>
    <row r="85" spans="1:9">
      <c r="A85" s="169"/>
      <c r="E85" s="21">
        <v>3</v>
      </c>
      <c r="F85" s="21" t="s">
        <v>283</v>
      </c>
      <c r="G85" s="272">
        <v>2</v>
      </c>
      <c r="H85" s="21">
        <v>3</v>
      </c>
      <c r="I85" s="21">
        <v>4</v>
      </c>
    </row>
    <row r="86" spans="1:9">
      <c r="A86" s="169"/>
      <c r="E86" s="21">
        <v>4</v>
      </c>
      <c r="F86" s="21" t="s">
        <v>283</v>
      </c>
      <c r="G86" s="272">
        <v>3</v>
      </c>
      <c r="H86" s="21">
        <v>4</v>
      </c>
      <c r="I86" s="21">
        <v>5</v>
      </c>
    </row>
    <row r="87" spans="1:9">
      <c r="A87" s="169"/>
      <c r="E87" s="21">
        <v>5</v>
      </c>
      <c r="F87" s="21" t="s">
        <v>174</v>
      </c>
      <c r="G87" s="272">
        <v>4</v>
      </c>
      <c r="H87" s="21">
        <v>5</v>
      </c>
      <c r="I87" s="21">
        <v>6</v>
      </c>
    </row>
    <row r="88" spans="1:9">
      <c r="A88" s="169"/>
      <c r="E88" s="21">
        <v>6</v>
      </c>
      <c r="F88" s="21" t="s">
        <v>174</v>
      </c>
      <c r="G88" s="272">
        <v>5</v>
      </c>
      <c r="H88" s="21">
        <v>6</v>
      </c>
      <c r="I88" s="21">
        <v>7</v>
      </c>
    </row>
    <row r="89" spans="1:9">
      <c r="A89" s="169"/>
      <c r="E89" s="21">
        <v>7</v>
      </c>
      <c r="F89" s="21" t="s">
        <v>174</v>
      </c>
      <c r="G89" s="272">
        <v>6</v>
      </c>
      <c r="H89" s="21">
        <v>7</v>
      </c>
      <c r="I89" s="21">
        <v>8</v>
      </c>
    </row>
    <row r="90" spans="1:9">
      <c r="A90" s="169"/>
      <c r="E90" s="21">
        <v>8</v>
      </c>
      <c r="F90" s="21" t="s">
        <v>221</v>
      </c>
      <c r="G90" s="272">
        <v>7</v>
      </c>
      <c r="H90" s="21">
        <v>8</v>
      </c>
      <c r="I90" s="21">
        <v>9</v>
      </c>
    </row>
    <row r="91" spans="1:9">
      <c r="A91" s="169"/>
      <c r="E91" s="21">
        <v>9</v>
      </c>
      <c r="F91" s="21" t="s">
        <v>221</v>
      </c>
      <c r="G91" s="272">
        <v>8</v>
      </c>
      <c r="H91" s="21">
        <v>9</v>
      </c>
      <c r="I91" s="21">
        <v>10</v>
      </c>
    </row>
    <row r="92" spans="1:9">
      <c r="A92" s="169"/>
      <c r="E92" s="21">
        <v>10</v>
      </c>
      <c r="F92" s="21" t="s">
        <v>221</v>
      </c>
      <c r="G92" s="272">
        <v>9</v>
      </c>
      <c r="H92" s="21">
        <v>10</v>
      </c>
      <c r="I92" s="21">
        <v>11</v>
      </c>
    </row>
    <row r="93" spans="1:9">
      <c r="A93" s="169"/>
      <c r="E93" s="21">
        <v>11</v>
      </c>
      <c r="F93" s="21" t="s">
        <v>221</v>
      </c>
      <c r="G93" s="272">
        <v>10</v>
      </c>
      <c r="H93" s="21">
        <v>11</v>
      </c>
      <c r="I93" s="21">
        <v>12</v>
      </c>
    </row>
    <row r="94" spans="1:9">
      <c r="A94" s="169"/>
      <c r="E94" s="21">
        <v>12</v>
      </c>
      <c r="F94" s="21" t="s">
        <v>288</v>
      </c>
      <c r="G94" s="272">
        <v>11</v>
      </c>
      <c r="H94" s="21">
        <v>12</v>
      </c>
      <c r="I94" s="21">
        <v>13</v>
      </c>
    </row>
    <row r="95" spans="1:9">
      <c r="A95" s="169"/>
      <c r="E95" s="21">
        <v>13</v>
      </c>
      <c r="F95" s="21" t="s">
        <v>288</v>
      </c>
      <c r="G95" s="272">
        <v>12</v>
      </c>
      <c r="H95" s="21">
        <v>13</v>
      </c>
      <c r="I95" s="21">
        <v>14</v>
      </c>
    </row>
    <row r="96" spans="1:9">
      <c r="A96" s="169"/>
      <c r="E96" s="21">
        <v>14</v>
      </c>
      <c r="F96" s="21" t="s">
        <v>288</v>
      </c>
      <c r="G96" s="272">
        <v>13</v>
      </c>
      <c r="H96" s="21">
        <v>14</v>
      </c>
      <c r="I96" s="21">
        <v>1</v>
      </c>
    </row>
    <row r="97" spans="1:8">
      <c r="A97" s="169"/>
      <c r="H97" s="272"/>
    </row>
    <row r="98" spans="1:8">
      <c r="A98" s="169"/>
    </row>
    <row r="99" spans="1:8">
      <c r="A99" s="169"/>
    </row>
    <row r="100" spans="1:8">
      <c r="A100" s="169"/>
    </row>
    <row r="101" spans="1:8">
      <c r="A101" s="169"/>
    </row>
    <row r="102" spans="1:8">
      <c r="A102" s="169"/>
    </row>
    <row r="103" spans="1:8">
      <c r="A103" s="169"/>
    </row>
    <row r="104" spans="1:8">
      <c r="A104" s="169"/>
    </row>
    <row r="105" spans="1:8">
      <c r="A105" s="169"/>
    </row>
    <row r="106" spans="1:8">
      <c r="A106" s="169"/>
    </row>
    <row r="107" spans="1:8">
      <c r="A107" s="169"/>
    </row>
    <row r="108" spans="1:8">
      <c r="A108" s="169"/>
    </row>
    <row r="109" spans="1:8">
      <c r="A109" s="169"/>
    </row>
    <row r="110" spans="1:8">
      <c r="A110" s="169"/>
    </row>
    <row r="111" spans="1:8">
      <c r="A111" s="169"/>
    </row>
    <row r="112" spans="1:8">
      <c r="A112" s="169"/>
    </row>
    <row r="113" spans="1:1">
      <c r="A113" s="169"/>
    </row>
    <row r="114" spans="1:1">
      <c r="A114" s="169"/>
    </row>
    <row r="115" spans="1:1">
      <c r="A115" s="169"/>
    </row>
    <row r="116" spans="1:1">
      <c r="A116" s="169"/>
    </row>
    <row r="117" spans="1:1">
      <c r="A117" s="169"/>
    </row>
    <row r="118" spans="1:1">
      <c r="A118" s="169"/>
    </row>
    <row r="119" spans="1:1">
      <c r="A119" s="169"/>
    </row>
    <row r="120" spans="1:1">
      <c r="A120" s="169"/>
    </row>
    <row r="121" spans="1:1">
      <c r="A121" s="169"/>
    </row>
    <row r="122" spans="1:1">
      <c r="A122" s="169"/>
    </row>
    <row r="123" spans="1:1">
      <c r="A123" s="169"/>
    </row>
    <row r="124" spans="1:1">
      <c r="A124" s="169"/>
    </row>
    <row r="125" spans="1:1">
      <c r="A125" s="169"/>
    </row>
    <row r="126" spans="1:1">
      <c r="A126" s="169"/>
    </row>
    <row r="127" spans="1:1">
      <c r="A127" s="169"/>
    </row>
    <row r="128" spans="1:1">
      <c r="A128" s="169"/>
    </row>
    <row r="129" spans="1:1">
      <c r="A129" s="169"/>
    </row>
    <row r="130" spans="1:1">
      <c r="A130" s="169"/>
    </row>
    <row r="131" spans="1:1">
      <c r="A131" s="169"/>
    </row>
    <row r="132" spans="1:1">
      <c r="A132" s="169"/>
    </row>
    <row r="133" spans="1:1">
      <c r="A133" s="169"/>
    </row>
    <row r="134" spans="1:1">
      <c r="A134" s="169"/>
    </row>
    <row r="135" spans="1:1">
      <c r="A135" s="169"/>
    </row>
    <row r="136" spans="1:1">
      <c r="A136" s="169"/>
    </row>
    <row r="137" spans="1:1">
      <c r="A137" s="169"/>
    </row>
    <row r="138" spans="1:1">
      <c r="A138" s="169"/>
    </row>
    <row r="139" spans="1:1">
      <c r="A139" s="169"/>
    </row>
    <row r="140" spans="1:1">
      <c r="A140" s="169"/>
    </row>
    <row r="141" spans="1:1">
      <c r="A141" s="169"/>
    </row>
    <row r="142" spans="1:1">
      <c r="A142" s="169"/>
    </row>
    <row r="143" spans="1:1">
      <c r="A143" s="169"/>
    </row>
    <row r="144" spans="1:1">
      <c r="A144" s="169"/>
    </row>
    <row r="145" spans="1:1">
      <c r="A145" s="169"/>
    </row>
    <row r="146" spans="1:1">
      <c r="A146" s="169"/>
    </row>
    <row r="147" spans="1:1">
      <c r="A147" s="169"/>
    </row>
    <row r="148" spans="1:1">
      <c r="A148" s="169"/>
    </row>
    <row r="149" spans="1:1">
      <c r="A149" s="169"/>
    </row>
    <row r="150" spans="1:1">
      <c r="A150" s="169"/>
    </row>
    <row r="151" spans="1:1">
      <c r="A151" s="169"/>
    </row>
    <row r="152" spans="1:1">
      <c r="A152" s="169"/>
    </row>
    <row r="153" spans="1:1">
      <c r="A153" s="169"/>
    </row>
    <row r="154" spans="1:1">
      <c r="A154" s="169"/>
    </row>
    <row r="155" spans="1:1">
      <c r="A155" s="169"/>
    </row>
    <row r="156" spans="1:1">
      <c r="A156" s="169"/>
    </row>
    <row r="157" spans="1:1">
      <c r="A157" s="169"/>
    </row>
    <row r="158" spans="1:1">
      <c r="A158" s="169"/>
    </row>
    <row r="159" spans="1:1">
      <c r="A159" s="169"/>
    </row>
    <row r="160" spans="1:1">
      <c r="A160" s="169"/>
    </row>
    <row r="161" spans="1:1">
      <c r="A161" s="169"/>
    </row>
    <row r="162" spans="1:1">
      <c r="A162" s="169"/>
    </row>
    <row r="163" spans="1:1">
      <c r="A163" s="169"/>
    </row>
    <row r="164" spans="1:1">
      <c r="A164" s="169"/>
    </row>
    <row r="165" spans="1:1">
      <c r="A165" s="169"/>
    </row>
    <row r="166" spans="1:1">
      <c r="A166" s="169"/>
    </row>
    <row r="167" spans="1:1">
      <c r="A167" s="169"/>
    </row>
    <row r="168" spans="1:1">
      <c r="A168" s="169"/>
    </row>
    <row r="169" spans="1:1">
      <c r="A169" s="169"/>
    </row>
    <row r="170" spans="1:1">
      <c r="A170" s="169"/>
    </row>
    <row r="171" spans="1:1">
      <c r="A171" s="169"/>
    </row>
    <row r="172" spans="1:1">
      <c r="A172" s="169"/>
    </row>
    <row r="173" spans="1:1">
      <c r="A173" s="169"/>
    </row>
    <row r="174" spans="1:1">
      <c r="A174" s="169"/>
    </row>
    <row r="175" spans="1:1">
      <c r="A175" s="169"/>
    </row>
    <row r="176" spans="1:1">
      <c r="A176" s="169"/>
    </row>
    <row r="177" spans="1:1">
      <c r="A177" s="169"/>
    </row>
    <row r="178" spans="1:1">
      <c r="A178" s="169"/>
    </row>
    <row r="179" spans="1:1">
      <c r="A179" s="169"/>
    </row>
    <row r="180" spans="1:1">
      <c r="A180" s="169"/>
    </row>
    <row r="181" spans="1:1">
      <c r="A181" s="169"/>
    </row>
    <row r="182" spans="1:1">
      <c r="A182" s="169"/>
    </row>
    <row r="183" spans="1:1">
      <c r="A183" s="169"/>
    </row>
    <row r="184" spans="1:1">
      <c r="A184" s="169"/>
    </row>
    <row r="185" spans="1:1">
      <c r="A185" s="169"/>
    </row>
    <row r="186" spans="1:1">
      <c r="A186" s="169"/>
    </row>
    <row r="187" spans="1:1">
      <c r="A187" s="169"/>
    </row>
    <row r="188" spans="1:1">
      <c r="A188" s="169"/>
    </row>
    <row r="189" spans="1:1">
      <c r="A189" s="169"/>
    </row>
    <row r="190" spans="1:1">
      <c r="A190" s="169"/>
    </row>
    <row r="191" spans="1:1">
      <c r="A191" s="169"/>
    </row>
    <row r="192" spans="1:1">
      <c r="A192" s="169"/>
    </row>
    <row r="193" spans="1:1">
      <c r="A193" s="169"/>
    </row>
    <row r="194" spans="1:1">
      <c r="A194" s="169"/>
    </row>
    <row r="195" spans="1:1">
      <c r="A195" s="169"/>
    </row>
    <row r="196" spans="1:1">
      <c r="A196" s="169"/>
    </row>
    <row r="197" spans="1:1">
      <c r="A197" s="169"/>
    </row>
    <row r="198" spans="1:1">
      <c r="A198" s="169"/>
    </row>
    <row r="199" spans="1:1">
      <c r="A199" s="169"/>
    </row>
    <row r="200" spans="1:1">
      <c r="A200" s="169"/>
    </row>
    <row r="201" spans="1:1">
      <c r="A201" s="169"/>
    </row>
    <row r="202" spans="1:1">
      <c r="A202" s="169"/>
    </row>
    <row r="203" spans="1:1">
      <c r="A203" s="169"/>
    </row>
    <row r="204" spans="1:1">
      <c r="A204" s="169"/>
    </row>
    <row r="205" spans="1:1">
      <c r="A205" s="169"/>
    </row>
    <row r="206" spans="1:1">
      <c r="A206" s="169"/>
    </row>
    <row r="207" spans="1:1">
      <c r="A207" s="169"/>
    </row>
    <row r="208" spans="1:1">
      <c r="A208" s="169"/>
    </row>
    <row r="209" spans="1:1">
      <c r="A209" s="169"/>
    </row>
    <row r="210" spans="1:1">
      <c r="A210" s="169"/>
    </row>
    <row r="211" spans="1:1">
      <c r="A211" s="169"/>
    </row>
    <row r="212" spans="1:1">
      <c r="A212" s="169"/>
    </row>
    <row r="213" spans="1:1">
      <c r="A213" s="169"/>
    </row>
    <row r="214" spans="1:1">
      <c r="A214" s="169"/>
    </row>
    <row r="215" spans="1:1">
      <c r="A215" s="169"/>
    </row>
    <row r="216" spans="1:1">
      <c r="A216" s="169"/>
    </row>
    <row r="217" spans="1:1">
      <c r="A217" s="169"/>
    </row>
    <row r="218" spans="1:1">
      <c r="A218" s="169"/>
    </row>
    <row r="219" spans="1:1">
      <c r="A219" s="169"/>
    </row>
    <row r="220" spans="1:1">
      <c r="A220" s="169"/>
    </row>
    <row r="221" spans="1:1">
      <c r="A221" s="169"/>
    </row>
    <row r="222" spans="1:1">
      <c r="A222" s="169"/>
    </row>
    <row r="223" spans="1:1">
      <c r="A223" s="169"/>
    </row>
    <row r="224" spans="1:1">
      <c r="A224" s="169"/>
    </row>
    <row r="225" spans="1:1">
      <c r="A225" s="169"/>
    </row>
    <row r="226" spans="1:1">
      <c r="A226" s="169"/>
    </row>
    <row r="227" spans="1:1">
      <c r="A227" s="169"/>
    </row>
    <row r="228" spans="1:1">
      <c r="A228" s="169"/>
    </row>
    <row r="229" spans="1:1">
      <c r="A229" s="169"/>
    </row>
    <row r="230" spans="1:1">
      <c r="A230" s="169"/>
    </row>
    <row r="231" spans="1:1">
      <c r="A231" s="169"/>
    </row>
    <row r="232" spans="1:1">
      <c r="A232" s="169"/>
    </row>
    <row r="233" spans="1:1">
      <c r="A233" s="169"/>
    </row>
    <row r="234" spans="1:1">
      <c r="A234" s="169"/>
    </row>
    <row r="235" spans="1:1">
      <c r="A235" s="169"/>
    </row>
    <row r="236" spans="1:1">
      <c r="A236" s="169"/>
    </row>
    <row r="237" spans="1:1">
      <c r="A237" s="169"/>
    </row>
    <row r="238" spans="1:1">
      <c r="A238" s="169"/>
    </row>
    <row r="239" spans="1:1">
      <c r="A239" s="169"/>
    </row>
    <row r="240" spans="1:1">
      <c r="A240" s="169"/>
    </row>
    <row r="241" spans="1:1">
      <c r="A241" s="169"/>
    </row>
    <row r="242" spans="1:1">
      <c r="A242" s="169"/>
    </row>
    <row r="243" spans="1:1">
      <c r="A243" s="169"/>
    </row>
    <row r="244" spans="1:1">
      <c r="A244" s="169"/>
    </row>
    <row r="245" spans="1:1">
      <c r="A245" s="169"/>
    </row>
    <row r="246" spans="1:1">
      <c r="A246" s="169"/>
    </row>
    <row r="247" spans="1:1">
      <c r="A247" s="169"/>
    </row>
    <row r="248" spans="1:1">
      <c r="A248" s="169"/>
    </row>
    <row r="249" spans="1:1">
      <c r="A249" s="169"/>
    </row>
    <row r="250" spans="1:1">
      <c r="A250" s="169"/>
    </row>
    <row r="251" spans="1:1">
      <c r="A251" s="169"/>
    </row>
    <row r="252" spans="1:1">
      <c r="A252" s="169"/>
    </row>
    <row r="253" spans="1:1">
      <c r="A253" s="169"/>
    </row>
    <row r="254" spans="1:1">
      <c r="A254" s="169"/>
    </row>
    <row r="255" spans="1:1">
      <c r="A255" s="169"/>
    </row>
    <row r="256" spans="1:1">
      <c r="A256" s="169"/>
    </row>
    <row r="257" spans="1:1">
      <c r="A257" s="169"/>
    </row>
    <row r="258" spans="1:1">
      <c r="A258" s="169"/>
    </row>
    <row r="259" spans="1:1">
      <c r="A259" s="169"/>
    </row>
    <row r="260" spans="1:1">
      <c r="A260" s="169"/>
    </row>
    <row r="261" spans="1:1">
      <c r="A261" s="169"/>
    </row>
    <row r="262" spans="1:1">
      <c r="A262" s="169"/>
    </row>
    <row r="263" spans="1:1">
      <c r="A263" s="169"/>
    </row>
    <row r="264" spans="1:1">
      <c r="A264" s="169"/>
    </row>
    <row r="265" spans="1:1">
      <c r="A265" s="169"/>
    </row>
    <row r="266" spans="1:1">
      <c r="A266" s="169"/>
    </row>
    <row r="267" spans="1:1">
      <c r="A267" s="169"/>
    </row>
    <row r="268" spans="1:1">
      <c r="A268" s="169"/>
    </row>
    <row r="269" spans="1:1">
      <c r="A269" s="169"/>
    </row>
    <row r="270" spans="1:1">
      <c r="A270" s="169"/>
    </row>
    <row r="271" spans="1:1">
      <c r="A271" s="169"/>
    </row>
    <row r="272" spans="1:1">
      <c r="A272" s="169"/>
    </row>
    <row r="273" spans="1:1">
      <c r="A273" s="169"/>
    </row>
    <row r="274" spans="1:1">
      <c r="A274" s="169"/>
    </row>
    <row r="275" spans="1:1">
      <c r="A275" s="169"/>
    </row>
    <row r="276" spans="1:1">
      <c r="A276" s="169"/>
    </row>
    <row r="277" spans="1:1">
      <c r="A277" s="169"/>
    </row>
    <row r="278" spans="1:1">
      <c r="A278" s="169"/>
    </row>
    <row r="279" spans="1:1">
      <c r="A279" s="169"/>
    </row>
    <row r="280" spans="1:1">
      <c r="A280" s="169"/>
    </row>
    <row r="281" spans="1:1">
      <c r="A281" s="169"/>
    </row>
    <row r="282" spans="1:1">
      <c r="A282" s="169"/>
    </row>
    <row r="283" spans="1:1">
      <c r="A283" s="169"/>
    </row>
    <row r="284" spans="1:1">
      <c r="A284" s="169"/>
    </row>
    <row r="285" spans="1:1">
      <c r="A285" s="169"/>
    </row>
    <row r="286" spans="1:1">
      <c r="A286" s="169"/>
    </row>
    <row r="287" spans="1:1">
      <c r="A287" s="169"/>
    </row>
    <row r="288" spans="1:1">
      <c r="A288" s="169"/>
    </row>
    <row r="289" spans="1:1">
      <c r="A289" s="169"/>
    </row>
    <row r="290" spans="1:1">
      <c r="A290" s="169"/>
    </row>
    <row r="291" spans="1:1">
      <c r="A291" s="169"/>
    </row>
    <row r="292" spans="1:1">
      <c r="A292" s="169"/>
    </row>
    <row r="293" spans="1:1">
      <c r="A293" s="169"/>
    </row>
    <row r="294" spans="1:1">
      <c r="A294" s="169"/>
    </row>
    <row r="295" spans="1:1">
      <c r="A295" s="169"/>
    </row>
    <row r="296" spans="1:1">
      <c r="A296" s="169"/>
    </row>
    <row r="297" spans="1:1">
      <c r="A297" s="169"/>
    </row>
    <row r="298" spans="1:1">
      <c r="A298" s="169"/>
    </row>
    <row r="299" spans="1:1">
      <c r="A299" s="169"/>
    </row>
    <row r="300" spans="1:1">
      <c r="A300" s="169"/>
    </row>
    <row r="301" spans="1:1">
      <c r="A301" s="169"/>
    </row>
    <row r="302" spans="1:1">
      <c r="A302" s="169"/>
    </row>
    <row r="303" spans="1:1">
      <c r="A303" s="169"/>
    </row>
    <row r="304" spans="1:1">
      <c r="A304" s="169"/>
    </row>
    <row r="305" spans="1:1">
      <c r="A305" s="169"/>
    </row>
    <row r="306" spans="1:1">
      <c r="A306" s="169"/>
    </row>
    <row r="307" spans="1:1">
      <c r="A307" s="169"/>
    </row>
    <row r="308" spans="1:1">
      <c r="A308" s="169"/>
    </row>
    <row r="309" spans="1:1">
      <c r="A309" s="169"/>
    </row>
    <row r="310" spans="1:1">
      <c r="A310" s="169"/>
    </row>
    <row r="311" spans="1:1">
      <c r="A311" s="169"/>
    </row>
    <row r="312" spans="1:1">
      <c r="A312" s="169"/>
    </row>
    <row r="313" spans="1:1">
      <c r="A313" s="169"/>
    </row>
    <row r="314" spans="1:1">
      <c r="A314" s="169"/>
    </row>
    <row r="315" spans="1:1">
      <c r="A315" s="169"/>
    </row>
    <row r="316" spans="1:1">
      <c r="A316" s="169"/>
    </row>
    <row r="317" spans="1:1">
      <c r="A317" s="169"/>
    </row>
    <row r="318" spans="1:1">
      <c r="A318" s="169"/>
    </row>
    <row r="319" spans="1:1">
      <c r="A319" s="169"/>
    </row>
    <row r="320" spans="1:1">
      <c r="A320" s="169"/>
    </row>
    <row r="321" spans="1:1">
      <c r="A321" s="169"/>
    </row>
    <row r="322" spans="1:1">
      <c r="A322" s="169"/>
    </row>
    <row r="323" spans="1:1">
      <c r="A323" s="169"/>
    </row>
    <row r="324" spans="1:1">
      <c r="A324" s="169"/>
    </row>
    <row r="325" spans="1:1">
      <c r="A325" s="169"/>
    </row>
    <row r="326" spans="1:1">
      <c r="A326" s="169"/>
    </row>
    <row r="327" spans="1:1">
      <c r="A327" s="169"/>
    </row>
    <row r="328" spans="1:1">
      <c r="A328" s="169"/>
    </row>
    <row r="329" spans="1:1">
      <c r="A329" s="169"/>
    </row>
    <row r="330" spans="1:1">
      <c r="A330" s="169"/>
    </row>
    <row r="331" spans="1:1">
      <c r="A331" s="169"/>
    </row>
    <row r="332" spans="1:1">
      <c r="A332" s="169"/>
    </row>
    <row r="333" spans="1:1">
      <c r="A333" s="169"/>
    </row>
    <row r="334" spans="1:1">
      <c r="A334" s="169"/>
    </row>
    <row r="335" spans="1:1">
      <c r="A335" s="169"/>
    </row>
    <row r="336" spans="1:1">
      <c r="A336" s="169"/>
    </row>
    <row r="337" spans="1:1">
      <c r="A337" s="169"/>
    </row>
    <row r="338" spans="1:1">
      <c r="A338" s="169"/>
    </row>
    <row r="339" spans="1:1">
      <c r="A339" s="169"/>
    </row>
    <row r="340" spans="1:1">
      <c r="A340" s="169"/>
    </row>
    <row r="341" spans="1:1">
      <c r="A341" s="169"/>
    </row>
    <row r="342" spans="1:1">
      <c r="A342" s="169"/>
    </row>
    <row r="343" spans="1:1">
      <c r="A343" s="169"/>
    </row>
    <row r="344" spans="1:1">
      <c r="A344" s="169"/>
    </row>
    <row r="345" spans="1:1">
      <c r="A345" s="169"/>
    </row>
    <row r="346" spans="1:1">
      <c r="A346" s="169"/>
    </row>
    <row r="347" spans="1:1">
      <c r="A347" s="169"/>
    </row>
    <row r="348" spans="1:1">
      <c r="A348" s="169"/>
    </row>
    <row r="349" spans="1:1">
      <c r="A349" s="169"/>
    </row>
    <row r="350" spans="1:1">
      <c r="A350" s="169"/>
    </row>
    <row r="351" spans="1:1">
      <c r="A351" s="169"/>
    </row>
    <row r="352" spans="1:1">
      <c r="A352" s="169"/>
    </row>
    <row r="353" spans="1:1">
      <c r="A353" s="169"/>
    </row>
    <row r="354" spans="1:1">
      <c r="A354" s="169"/>
    </row>
    <row r="355" spans="1:1">
      <c r="A355" s="169"/>
    </row>
    <row r="356" spans="1:1">
      <c r="A356" s="169"/>
    </row>
    <row r="357" spans="1:1">
      <c r="A357" s="169"/>
    </row>
    <row r="358" spans="1:1">
      <c r="A358" s="169"/>
    </row>
    <row r="359" spans="1:1">
      <c r="A359" s="169"/>
    </row>
    <row r="360" spans="1:1">
      <c r="A360" s="169"/>
    </row>
    <row r="361" spans="1:1">
      <c r="A361" s="169"/>
    </row>
    <row r="362" spans="1:1">
      <c r="A362" s="169"/>
    </row>
    <row r="363" spans="1:1">
      <c r="A363" s="169"/>
    </row>
    <row r="364" spans="1:1">
      <c r="A364" s="169"/>
    </row>
    <row r="365" spans="1:1">
      <c r="A365" s="169"/>
    </row>
    <row r="366" spans="1:1">
      <c r="A366" s="169"/>
    </row>
    <row r="367" spans="1:1">
      <c r="A367" s="169"/>
    </row>
    <row r="368" spans="1:1">
      <c r="A368" s="169"/>
    </row>
    <row r="369" spans="1:1">
      <c r="A369" s="169"/>
    </row>
    <row r="370" spans="1:1">
      <c r="A370" s="169"/>
    </row>
    <row r="371" spans="1:1">
      <c r="A371" s="169"/>
    </row>
    <row r="372" spans="1:1">
      <c r="A372" s="169"/>
    </row>
    <row r="373" spans="1:1">
      <c r="A373" s="169"/>
    </row>
    <row r="374" spans="1:1">
      <c r="A374" s="169"/>
    </row>
    <row r="375" spans="1:1">
      <c r="A375" s="169"/>
    </row>
    <row r="376" spans="1:1">
      <c r="A376" s="169"/>
    </row>
    <row r="377" spans="1:1">
      <c r="A377" s="169"/>
    </row>
    <row r="378" spans="1:1">
      <c r="A378" s="169"/>
    </row>
    <row r="379" spans="1:1">
      <c r="A379" s="169"/>
    </row>
    <row r="380" spans="1:1">
      <c r="A380" s="169"/>
    </row>
    <row r="381" spans="1:1">
      <c r="A381" s="169"/>
    </row>
    <row r="382" spans="1:1">
      <c r="A382" s="169"/>
    </row>
    <row r="383" spans="1:1">
      <c r="A383" s="169"/>
    </row>
    <row r="384" spans="1:1">
      <c r="A384" s="169"/>
    </row>
    <row r="385" spans="1:1">
      <c r="A385" s="169"/>
    </row>
    <row r="386" spans="1:1">
      <c r="A386" s="169"/>
    </row>
    <row r="387" spans="1:1">
      <c r="A387" s="169"/>
    </row>
    <row r="388" spans="1:1">
      <c r="A388" s="169"/>
    </row>
    <row r="389" spans="1:1">
      <c r="A389" s="169"/>
    </row>
    <row r="390" spans="1:1">
      <c r="A390" s="169"/>
    </row>
    <row r="391" spans="1:1">
      <c r="A391" s="169"/>
    </row>
    <row r="392" spans="1:1">
      <c r="A392" s="169"/>
    </row>
    <row r="393" spans="1:1">
      <c r="A393" s="169"/>
    </row>
    <row r="394" spans="1:1">
      <c r="A394" s="169"/>
    </row>
    <row r="395" spans="1:1">
      <c r="A395" s="169"/>
    </row>
    <row r="396" spans="1:1">
      <c r="A396" s="169"/>
    </row>
    <row r="397" spans="1:1">
      <c r="A397" s="169"/>
    </row>
    <row r="398" spans="1:1">
      <c r="A398" s="169"/>
    </row>
    <row r="399" spans="1:1">
      <c r="A399" s="169"/>
    </row>
    <row r="400" spans="1:1">
      <c r="A400" s="169"/>
    </row>
    <row r="401" spans="1:1">
      <c r="A401" s="169"/>
    </row>
    <row r="402" spans="1:1">
      <c r="A402" s="169"/>
    </row>
    <row r="403" spans="1:1">
      <c r="A403" s="169"/>
    </row>
    <row r="404" spans="1:1">
      <c r="A404" s="169"/>
    </row>
    <row r="405" spans="1:1">
      <c r="A405" s="169"/>
    </row>
    <row r="406" spans="1:1">
      <c r="A406" s="169"/>
    </row>
    <row r="407" spans="1:1">
      <c r="A407" s="169"/>
    </row>
    <row r="408" spans="1:1">
      <c r="A408" s="169"/>
    </row>
    <row r="409" spans="1:1">
      <c r="A409" s="169"/>
    </row>
    <row r="410" spans="1:1">
      <c r="A410" s="169"/>
    </row>
    <row r="411" spans="1:1">
      <c r="A411" s="169"/>
    </row>
    <row r="412" spans="1:1">
      <c r="A412" s="169"/>
    </row>
    <row r="413" spans="1:1">
      <c r="A413" s="169"/>
    </row>
    <row r="414" spans="1:1">
      <c r="A414" s="169"/>
    </row>
    <row r="415" spans="1:1">
      <c r="A415" s="169"/>
    </row>
    <row r="416" spans="1:1">
      <c r="A416" s="169"/>
    </row>
    <row r="417" spans="1:1">
      <c r="A417" s="169"/>
    </row>
    <row r="418" spans="1:1">
      <c r="A418" s="169"/>
    </row>
    <row r="419" spans="1:1">
      <c r="A419" s="169"/>
    </row>
    <row r="420" spans="1:1">
      <c r="A420" s="169"/>
    </row>
    <row r="421" spans="1:1">
      <c r="A421" s="169"/>
    </row>
    <row r="422" spans="1:1">
      <c r="A422" s="169"/>
    </row>
    <row r="423" spans="1:1">
      <c r="A423" s="169"/>
    </row>
    <row r="424" spans="1:1">
      <c r="A424" s="169"/>
    </row>
    <row r="425" spans="1:1">
      <c r="A425" s="169"/>
    </row>
    <row r="426" spans="1:1">
      <c r="A426" s="169"/>
    </row>
    <row r="427" spans="1:1">
      <c r="A427" s="169"/>
    </row>
    <row r="428" spans="1:1">
      <c r="A428" s="169"/>
    </row>
    <row r="429" spans="1:1">
      <c r="A429" s="169"/>
    </row>
    <row r="430" spans="1:1">
      <c r="A430" s="169"/>
    </row>
    <row r="431" spans="1:1">
      <c r="A431" s="169"/>
    </row>
    <row r="432" spans="1:1">
      <c r="A432" s="169"/>
    </row>
    <row r="433" spans="1:1">
      <c r="A433" s="169"/>
    </row>
    <row r="434" spans="1:1">
      <c r="A434" s="169"/>
    </row>
    <row r="435" spans="1:1">
      <c r="A435" s="169"/>
    </row>
    <row r="436" spans="1:1">
      <c r="A436" s="169"/>
    </row>
    <row r="437" spans="1:1">
      <c r="A437" s="169"/>
    </row>
    <row r="438" spans="1:1">
      <c r="A438" s="169"/>
    </row>
    <row r="439" spans="1:1">
      <c r="A439" s="169"/>
    </row>
    <row r="440" spans="1:1">
      <c r="A440" s="169"/>
    </row>
    <row r="441" spans="1:1">
      <c r="A441" s="169"/>
    </row>
    <row r="442" spans="1:1">
      <c r="A442" s="169"/>
    </row>
    <row r="443" spans="1:1">
      <c r="A443" s="169"/>
    </row>
    <row r="444" spans="1:1">
      <c r="A444" s="169"/>
    </row>
    <row r="445" spans="1:1">
      <c r="A445" s="169"/>
    </row>
    <row r="446" spans="1:1">
      <c r="A446" s="169"/>
    </row>
    <row r="447" spans="1:1">
      <c r="A447" s="169"/>
    </row>
    <row r="448" spans="1:1">
      <c r="A448" s="169"/>
    </row>
    <row r="449" spans="1:1">
      <c r="A449" s="169"/>
    </row>
    <row r="450" spans="1:1">
      <c r="A450" s="169"/>
    </row>
    <row r="451" spans="1:1">
      <c r="A451" s="169"/>
    </row>
    <row r="452" spans="1:1">
      <c r="A452" s="169"/>
    </row>
    <row r="453" spans="1:1">
      <c r="A453" s="169"/>
    </row>
    <row r="454" spans="1:1">
      <c r="A454" s="169"/>
    </row>
    <row r="455" spans="1:1">
      <c r="A455" s="169"/>
    </row>
    <row r="456" spans="1:1">
      <c r="A456" s="169"/>
    </row>
    <row r="457" spans="1:1">
      <c r="A457" s="169"/>
    </row>
    <row r="458" spans="1:1">
      <c r="A458" s="169"/>
    </row>
    <row r="459" spans="1:1">
      <c r="A459" s="169"/>
    </row>
    <row r="460" spans="1:1">
      <c r="A460" s="169"/>
    </row>
    <row r="461" spans="1:1">
      <c r="A461" s="169"/>
    </row>
    <row r="462" spans="1:1">
      <c r="A462" s="169"/>
    </row>
    <row r="463" spans="1:1">
      <c r="A463" s="169"/>
    </row>
    <row r="464" spans="1:1">
      <c r="A464" s="169"/>
    </row>
    <row r="465" spans="1:1">
      <c r="A465" s="169"/>
    </row>
    <row r="466" spans="1:1">
      <c r="A466" s="169"/>
    </row>
    <row r="467" spans="1:1">
      <c r="A467" s="169"/>
    </row>
    <row r="468" spans="1:1">
      <c r="A468" s="169"/>
    </row>
    <row r="469" spans="1:1">
      <c r="A469" s="169"/>
    </row>
    <row r="470" spans="1:1">
      <c r="A470" s="169"/>
    </row>
    <row r="471" spans="1:1">
      <c r="A471" s="169"/>
    </row>
    <row r="472" spans="1:1">
      <c r="A472" s="169"/>
    </row>
    <row r="473" spans="1:1">
      <c r="A473" s="169"/>
    </row>
    <row r="474" spans="1:1">
      <c r="A474" s="169"/>
    </row>
    <row r="475" spans="1:1">
      <c r="A475" s="169"/>
    </row>
    <row r="476" spans="1:1">
      <c r="A476" s="169"/>
    </row>
    <row r="477" spans="1:1">
      <c r="A477" s="169"/>
    </row>
    <row r="478" spans="1:1">
      <c r="A478" s="169"/>
    </row>
    <row r="479" spans="1:1">
      <c r="A479" s="169"/>
    </row>
    <row r="480" spans="1:1">
      <c r="A480" s="169"/>
    </row>
    <row r="481" spans="1:1">
      <c r="A481" s="169"/>
    </row>
    <row r="482" spans="1:1">
      <c r="A482" s="169"/>
    </row>
    <row r="483" spans="1:1">
      <c r="A483" s="169"/>
    </row>
    <row r="484" spans="1:1">
      <c r="A484" s="169"/>
    </row>
    <row r="485" spans="1:1">
      <c r="A485" s="169"/>
    </row>
    <row r="486" spans="1:1">
      <c r="A486" s="169"/>
    </row>
    <row r="487" spans="1:1">
      <c r="A487" s="169"/>
    </row>
    <row r="488" spans="1:1">
      <c r="A488" s="169"/>
    </row>
    <row r="489" spans="1:1">
      <c r="A489" s="169"/>
    </row>
    <row r="490" spans="1:1">
      <c r="A490" s="169"/>
    </row>
    <row r="491" spans="1:1">
      <c r="A491" s="169"/>
    </row>
    <row r="492" spans="1:1">
      <c r="A492" s="169"/>
    </row>
    <row r="493" spans="1:1">
      <c r="A493" s="169"/>
    </row>
    <row r="494" spans="1:1">
      <c r="A494" s="169"/>
    </row>
    <row r="495" spans="1:1">
      <c r="A495" s="169"/>
    </row>
    <row r="496" spans="1:1">
      <c r="A496" s="169"/>
    </row>
    <row r="497" spans="1:1">
      <c r="A497" s="169"/>
    </row>
    <row r="498" spans="1:1">
      <c r="A498" s="169"/>
    </row>
    <row r="499" spans="1:1">
      <c r="A499" s="169"/>
    </row>
    <row r="500" spans="1:1">
      <c r="A500" s="169"/>
    </row>
    <row r="501" spans="1:1">
      <c r="A501" s="169"/>
    </row>
    <row r="502" spans="1:1">
      <c r="A502" s="169"/>
    </row>
    <row r="503" spans="1:1">
      <c r="A503" s="169"/>
    </row>
    <row r="504" spans="1:1">
      <c r="A504" s="169"/>
    </row>
    <row r="505" spans="1:1">
      <c r="A505" s="169"/>
    </row>
    <row r="506" spans="1:1">
      <c r="A506" s="169"/>
    </row>
    <row r="507" spans="1:1">
      <c r="A507" s="169"/>
    </row>
    <row r="508" spans="1:1">
      <c r="A508" s="169"/>
    </row>
    <row r="509" spans="1:1">
      <c r="A509" s="169"/>
    </row>
    <row r="510" spans="1:1">
      <c r="A510" s="169"/>
    </row>
    <row r="511" spans="1:1">
      <c r="A511" s="169"/>
    </row>
    <row r="512" spans="1:1">
      <c r="A512" s="169"/>
    </row>
    <row r="513" spans="1:1">
      <c r="A513" s="169"/>
    </row>
    <row r="514" spans="1:1">
      <c r="A514" s="169"/>
    </row>
    <row r="515" spans="1:1">
      <c r="A515" s="169"/>
    </row>
    <row r="516" spans="1:1">
      <c r="A516" s="169"/>
    </row>
    <row r="517" spans="1:1">
      <c r="A517" s="169"/>
    </row>
    <row r="518" spans="1:1">
      <c r="A518" s="169"/>
    </row>
    <row r="519" spans="1:1">
      <c r="A519" s="169"/>
    </row>
    <row r="520" spans="1:1">
      <c r="A520" s="169"/>
    </row>
    <row r="521" spans="1:1">
      <c r="A521" s="169"/>
    </row>
    <row r="522" spans="1:1">
      <c r="A522" s="169"/>
    </row>
    <row r="523" spans="1:1">
      <c r="A523" s="169"/>
    </row>
    <row r="524" spans="1:1">
      <c r="A524" s="169"/>
    </row>
    <row r="525" spans="1:1">
      <c r="A525" s="169"/>
    </row>
    <row r="526" spans="1:1">
      <c r="A526" s="169"/>
    </row>
    <row r="527" spans="1:1">
      <c r="A527" s="169"/>
    </row>
    <row r="528" spans="1:1">
      <c r="A528" s="169"/>
    </row>
    <row r="529" spans="1:1">
      <c r="A529" s="169"/>
    </row>
    <row r="530" spans="1:1">
      <c r="A530" s="169"/>
    </row>
    <row r="531" spans="1:1">
      <c r="A531" s="169"/>
    </row>
    <row r="532" spans="1:1">
      <c r="A532" s="169"/>
    </row>
    <row r="533" spans="1:1">
      <c r="A533" s="169"/>
    </row>
    <row r="534" spans="1:1">
      <c r="A534" s="169"/>
    </row>
    <row r="535" spans="1:1">
      <c r="A535" s="169"/>
    </row>
    <row r="536" spans="1:1">
      <c r="A536" s="169"/>
    </row>
    <row r="537" spans="1:1">
      <c r="A537" s="169"/>
    </row>
    <row r="538" spans="1:1">
      <c r="A538" s="169"/>
    </row>
    <row r="539" spans="1:1">
      <c r="A539" s="169"/>
    </row>
    <row r="540" spans="1:1">
      <c r="A540" s="169"/>
    </row>
    <row r="541" spans="1:1">
      <c r="A541" s="169"/>
    </row>
    <row r="542" spans="1:1">
      <c r="A542" s="169"/>
    </row>
    <row r="543" spans="1:1">
      <c r="A543" s="169"/>
    </row>
    <row r="544" spans="1:1">
      <c r="A544" s="169"/>
    </row>
    <row r="545" spans="1:1">
      <c r="A545" s="169"/>
    </row>
    <row r="546" spans="1:1">
      <c r="A546" s="169"/>
    </row>
    <row r="547" spans="1:1">
      <c r="A547" s="169"/>
    </row>
    <row r="548" spans="1:1">
      <c r="A548" s="169"/>
    </row>
    <row r="549" spans="1:1">
      <c r="A549" s="169"/>
    </row>
    <row r="550" spans="1:1">
      <c r="A550" s="169"/>
    </row>
    <row r="551" spans="1:1">
      <c r="A551" s="169"/>
    </row>
    <row r="552" spans="1:1">
      <c r="A552" s="169"/>
    </row>
    <row r="553" spans="1:1">
      <c r="A553" s="169"/>
    </row>
    <row r="554" spans="1:1">
      <c r="A554" s="169"/>
    </row>
    <row r="555" spans="1:1">
      <c r="A555" s="169"/>
    </row>
    <row r="556" spans="1:1">
      <c r="A556" s="169"/>
    </row>
    <row r="557" spans="1:1">
      <c r="A557" s="169"/>
    </row>
    <row r="558" spans="1:1">
      <c r="A558" s="169"/>
    </row>
    <row r="559" spans="1:1">
      <c r="A559" s="169"/>
    </row>
    <row r="560" spans="1:1">
      <c r="A560" s="169"/>
    </row>
    <row r="561" spans="1:1">
      <c r="A561" s="169"/>
    </row>
    <row r="562" spans="1:1">
      <c r="A562" s="169"/>
    </row>
    <row r="563" spans="1:1">
      <c r="A563" s="169"/>
    </row>
    <row r="564" spans="1:1">
      <c r="A564" s="169"/>
    </row>
    <row r="565" spans="1:1">
      <c r="A565" s="169"/>
    </row>
    <row r="566" spans="1:1">
      <c r="A566" s="169"/>
    </row>
    <row r="567" spans="1:1">
      <c r="A567" s="169"/>
    </row>
    <row r="568" spans="1:1">
      <c r="A568" s="169"/>
    </row>
    <row r="569" spans="1:1">
      <c r="A569" s="169"/>
    </row>
    <row r="570" spans="1:1">
      <c r="A570" s="169"/>
    </row>
    <row r="571" spans="1:1">
      <c r="A571" s="169"/>
    </row>
    <row r="572" spans="1:1">
      <c r="A572" s="169"/>
    </row>
    <row r="573" spans="1:1">
      <c r="A573" s="169"/>
    </row>
    <row r="574" spans="1:1">
      <c r="A574" s="169"/>
    </row>
    <row r="575" spans="1:1">
      <c r="A575" s="169"/>
    </row>
    <row r="576" spans="1:1">
      <c r="A576" s="169"/>
    </row>
    <row r="577" spans="1:1">
      <c r="A577" s="169"/>
    </row>
    <row r="578" spans="1:1">
      <c r="A578" s="169"/>
    </row>
    <row r="579" spans="1:1">
      <c r="A579" s="169"/>
    </row>
    <row r="580" spans="1:1">
      <c r="A580" s="169"/>
    </row>
    <row r="581" spans="1:1">
      <c r="A581" s="169"/>
    </row>
    <row r="582" spans="1:1">
      <c r="A582" s="169"/>
    </row>
    <row r="583" spans="1:1">
      <c r="A583" s="169"/>
    </row>
    <row r="584" spans="1:1">
      <c r="A584" s="169"/>
    </row>
    <row r="585" spans="1:1">
      <c r="A585" s="169"/>
    </row>
    <row r="586" spans="1:1">
      <c r="A586" s="169"/>
    </row>
    <row r="587" spans="1:1">
      <c r="A587" s="169"/>
    </row>
    <row r="588" spans="1:1">
      <c r="A588" s="169"/>
    </row>
    <row r="589" spans="1:1">
      <c r="A589" s="169"/>
    </row>
    <row r="590" spans="1:1">
      <c r="A590" s="169"/>
    </row>
    <row r="591" spans="1:1">
      <c r="A591" s="169"/>
    </row>
    <row r="592" spans="1:1">
      <c r="A592" s="169"/>
    </row>
    <row r="593" spans="1:1">
      <c r="A593" s="169"/>
    </row>
    <row r="594" spans="1:1">
      <c r="A594" s="169"/>
    </row>
    <row r="595" spans="1:1">
      <c r="A595" s="169"/>
    </row>
    <row r="596" spans="1:1">
      <c r="A596" s="169"/>
    </row>
    <row r="597" spans="1:1">
      <c r="A597" s="169"/>
    </row>
    <row r="598" spans="1:1">
      <c r="A598" s="169"/>
    </row>
    <row r="599" spans="1:1">
      <c r="A599" s="169"/>
    </row>
    <row r="600" spans="1:1">
      <c r="A600" s="169"/>
    </row>
    <row r="601" spans="1:1">
      <c r="A601" s="169"/>
    </row>
    <row r="602" spans="1:1">
      <c r="A602" s="169"/>
    </row>
    <row r="603" spans="1:1">
      <c r="A603" s="169"/>
    </row>
    <row r="604" spans="1:1">
      <c r="A604" s="169"/>
    </row>
    <row r="605" spans="1:1">
      <c r="A605" s="169"/>
    </row>
    <row r="606" spans="1:1">
      <c r="A606" s="169"/>
    </row>
    <row r="607" spans="1:1">
      <c r="A607" s="169"/>
    </row>
    <row r="608" spans="1:1">
      <c r="A608" s="169"/>
    </row>
    <row r="609" spans="1:1">
      <c r="A609" s="169"/>
    </row>
    <row r="610" spans="1:1">
      <c r="A610" s="169"/>
    </row>
    <row r="611" spans="1:1">
      <c r="A611" s="169"/>
    </row>
    <row r="612" spans="1:1">
      <c r="A612" s="169"/>
    </row>
    <row r="613" spans="1:1">
      <c r="A613" s="169"/>
    </row>
    <row r="614" spans="1:1">
      <c r="A614" s="169"/>
    </row>
    <row r="615" spans="1:1">
      <c r="A615" s="169"/>
    </row>
    <row r="616" spans="1:1">
      <c r="A616" s="169"/>
    </row>
    <row r="617" spans="1:1">
      <c r="A617" s="169"/>
    </row>
    <row r="618" spans="1:1">
      <c r="A618" s="169"/>
    </row>
    <row r="619" spans="1:1">
      <c r="A619" s="169"/>
    </row>
    <row r="620" spans="1:1">
      <c r="A620" s="169"/>
    </row>
    <row r="621" spans="1:1">
      <c r="A621" s="169"/>
    </row>
    <row r="622" spans="1:1">
      <c r="A622" s="169"/>
    </row>
    <row r="623" spans="1:1">
      <c r="A623" s="169"/>
    </row>
    <row r="624" spans="1:1">
      <c r="A624" s="169"/>
    </row>
    <row r="625" spans="1:1">
      <c r="A625" s="169"/>
    </row>
    <row r="626" spans="1:1">
      <c r="A626" s="169"/>
    </row>
    <row r="627" spans="1:1">
      <c r="A627" s="169"/>
    </row>
    <row r="628" spans="1:1">
      <c r="A628" s="169"/>
    </row>
    <row r="629" spans="1:1">
      <c r="A629" s="169"/>
    </row>
    <row r="630" spans="1:1">
      <c r="A630" s="169"/>
    </row>
    <row r="631" spans="1:1">
      <c r="A631" s="169"/>
    </row>
    <row r="632" spans="1:1">
      <c r="A632" s="169"/>
    </row>
    <row r="633" spans="1:1">
      <c r="A633" s="169"/>
    </row>
    <row r="634" spans="1:1">
      <c r="A634" s="169"/>
    </row>
    <row r="635" spans="1:1">
      <c r="A635" s="169"/>
    </row>
    <row r="636" spans="1:1">
      <c r="A636" s="169"/>
    </row>
    <row r="637" spans="1:1">
      <c r="A637" s="169"/>
    </row>
    <row r="638" spans="1:1">
      <c r="A638" s="169"/>
    </row>
    <row r="639" spans="1:1">
      <c r="A639" s="169"/>
    </row>
    <row r="640" spans="1:1">
      <c r="A640" s="169"/>
    </row>
    <row r="641" spans="1:1">
      <c r="A641" s="169"/>
    </row>
    <row r="642" spans="1:1">
      <c r="A642" s="169"/>
    </row>
    <row r="643" spans="1:1">
      <c r="A643" s="169"/>
    </row>
    <row r="644" spans="1:1">
      <c r="A644" s="169"/>
    </row>
    <row r="645" spans="1:1">
      <c r="A645" s="169"/>
    </row>
    <row r="646" spans="1:1">
      <c r="A646" s="169"/>
    </row>
    <row r="647" spans="1:1">
      <c r="A647" s="169"/>
    </row>
    <row r="648" spans="1:1">
      <c r="A648" s="169"/>
    </row>
    <row r="649" spans="1:1">
      <c r="A649" s="169"/>
    </row>
    <row r="650" spans="1:1">
      <c r="A650" s="169"/>
    </row>
    <row r="651" spans="1:1">
      <c r="A651" s="169"/>
    </row>
    <row r="652" spans="1:1">
      <c r="A652" s="169"/>
    </row>
    <row r="653" spans="1:1">
      <c r="A653" s="169"/>
    </row>
    <row r="654" spans="1:1">
      <c r="A654" s="169"/>
    </row>
    <row r="655" spans="1:1">
      <c r="A655" s="169"/>
    </row>
    <row r="656" spans="1:1">
      <c r="A656" s="169"/>
    </row>
    <row r="657" spans="1:1">
      <c r="A657" s="169"/>
    </row>
    <row r="658" spans="1:1">
      <c r="A658" s="169"/>
    </row>
    <row r="659" spans="1:1">
      <c r="A659" s="169"/>
    </row>
    <row r="660" spans="1:1">
      <c r="A660" s="169"/>
    </row>
    <row r="661" spans="1:1">
      <c r="A661" s="169"/>
    </row>
    <row r="662" spans="1:1">
      <c r="A662" s="169"/>
    </row>
    <row r="663" spans="1:1">
      <c r="A663" s="169"/>
    </row>
    <row r="664" spans="1:1">
      <c r="A664" s="169"/>
    </row>
    <row r="665" spans="1:1">
      <c r="A665" s="169"/>
    </row>
    <row r="666" spans="1:1">
      <c r="A666" s="169"/>
    </row>
    <row r="667" spans="1:1">
      <c r="A667" s="169"/>
    </row>
    <row r="668" spans="1:1">
      <c r="A668" s="169"/>
    </row>
    <row r="669" spans="1:1">
      <c r="A669" s="169"/>
    </row>
    <row r="670" spans="1:1">
      <c r="A670" s="169"/>
    </row>
    <row r="671" spans="1:1">
      <c r="A671" s="169"/>
    </row>
    <row r="672" spans="1:1">
      <c r="A672" s="169"/>
    </row>
    <row r="673" spans="1:1">
      <c r="A673" s="169"/>
    </row>
    <row r="674" spans="1:1">
      <c r="A674" s="169"/>
    </row>
    <row r="675" spans="1:1">
      <c r="A675" s="169"/>
    </row>
    <row r="676" spans="1:1">
      <c r="A676" s="169"/>
    </row>
    <row r="677" spans="1:1">
      <c r="A677" s="169"/>
    </row>
    <row r="678" spans="1:1">
      <c r="A678" s="169"/>
    </row>
    <row r="679" spans="1:1">
      <c r="A679" s="169"/>
    </row>
    <row r="680" spans="1:1">
      <c r="A680" s="169"/>
    </row>
    <row r="681" spans="1:1">
      <c r="A681" s="169"/>
    </row>
    <row r="682" spans="1:1">
      <c r="A682" s="169"/>
    </row>
    <row r="683" spans="1:1">
      <c r="A683" s="169"/>
    </row>
    <row r="684" spans="1:1">
      <c r="A684" s="169"/>
    </row>
    <row r="685" spans="1:1">
      <c r="A685" s="169"/>
    </row>
    <row r="686" spans="1:1">
      <c r="A686" s="169"/>
    </row>
    <row r="687" spans="1:1">
      <c r="A687" s="169"/>
    </row>
    <row r="688" spans="1:1">
      <c r="A688" s="169"/>
    </row>
    <row r="689" spans="1:1">
      <c r="A689" s="169"/>
    </row>
    <row r="690" spans="1:1">
      <c r="A690" s="169"/>
    </row>
    <row r="691" spans="1:1">
      <c r="A691" s="169"/>
    </row>
    <row r="692" spans="1:1">
      <c r="A692" s="169"/>
    </row>
    <row r="693" spans="1:1">
      <c r="A693" s="169"/>
    </row>
    <row r="694" spans="1:1">
      <c r="A694" s="169"/>
    </row>
    <row r="695" spans="1:1">
      <c r="A695" s="169"/>
    </row>
    <row r="696" spans="1:1">
      <c r="A696" s="169"/>
    </row>
    <row r="697" spans="1:1">
      <c r="A697" s="169"/>
    </row>
    <row r="698" spans="1:1">
      <c r="A698" s="169"/>
    </row>
    <row r="699" spans="1:1">
      <c r="A699" s="169"/>
    </row>
    <row r="700" spans="1:1">
      <c r="A700" s="169"/>
    </row>
    <row r="701" spans="1:1">
      <c r="A701" s="169"/>
    </row>
    <row r="702" spans="1:1">
      <c r="A702" s="169"/>
    </row>
    <row r="703" spans="1:1">
      <c r="A703" s="169"/>
    </row>
    <row r="704" spans="1:1">
      <c r="A704" s="169"/>
    </row>
    <row r="705" spans="1:1">
      <c r="A705" s="169"/>
    </row>
    <row r="706" spans="1:1">
      <c r="A706" s="169"/>
    </row>
    <row r="707" spans="1:1">
      <c r="A707" s="169"/>
    </row>
    <row r="708" spans="1:1">
      <c r="A708" s="169"/>
    </row>
    <row r="709" spans="1:1">
      <c r="A709" s="169"/>
    </row>
    <row r="710" spans="1:1">
      <c r="A710" s="169"/>
    </row>
    <row r="711" spans="1:1">
      <c r="A711" s="169"/>
    </row>
    <row r="712" spans="1:1">
      <c r="A712" s="169"/>
    </row>
    <row r="713" spans="1:1">
      <c r="A713" s="169"/>
    </row>
    <row r="714" spans="1:1">
      <c r="A714" s="169"/>
    </row>
    <row r="715" spans="1:1">
      <c r="A715" s="169"/>
    </row>
    <row r="716" spans="1:1">
      <c r="A716" s="169"/>
    </row>
    <row r="717" spans="1:1">
      <c r="A717" s="169"/>
    </row>
    <row r="718" spans="1:1">
      <c r="A718" s="169"/>
    </row>
    <row r="719" spans="1:1">
      <c r="A719" s="169"/>
    </row>
    <row r="720" spans="1:1">
      <c r="A720" s="169"/>
    </row>
    <row r="721" spans="1:1">
      <c r="A721" s="169"/>
    </row>
    <row r="722" spans="1:1">
      <c r="A722" s="169"/>
    </row>
    <row r="723" spans="1:1">
      <c r="A723" s="169"/>
    </row>
    <row r="724" spans="1:1">
      <c r="A724" s="169"/>
    </row>
    <row r="725" spans="1:1">
      <c r="A725" s="169"/>
    </row>
    <row r="726" spans="1:1">
      <c r="A726" s="169"/>
    </row>
    <row r="727" spans="1:1">
      <c r="A727" s="169"/>
    </row>
    <row r="728" spans="1:1">
      <c r="A728" s="169"/>
    </row>
    <row r="729" spans="1:1">
      <c r="A729" s="169"/>
    </row>
    <row r="730" spans="1:1">
      <c r="A730" s="169"/>
    </row>
    <row r="731" spans="1:1">
      <c r="A731" s="169"/>
    </row>
    <row r="732" spans="1:1">
      <c r="A732" s="169"/>
    </row>
    <row r="733" spans="1:1">
      <c r="A733" s="169"/>
    </row>
    <row r="734" spans="1:1">
      <c r="A734" s="169"/>
    </row>
    <row r="735" spans="1:1">
      <c r="A735" s="169"/>
    </row>
    <row r="736" spans="1:1">
      <c r="A736" s="169"/>
    </row>
    <row r="737" spans="1:1">
      <c r="A737" s="169"/>
    </row>
    <row r="738" spans="1:1">
      <c r="A738" s="169"/>
    </row>
    <row r="739" spans="1:1">
      <c r="A739" s="169"/>
    </row>
    <row r="740" spans="1:1">
      <c r="A740" s="169"/>
    </row>
    <row r="741" spans="1:1">
      <c r="A741" s="169"/>
    </row>
    <row r="742" spans="1:1">
      <c r="A742" s="169"/>
    </row>
    <row r="743" spans="1:1">
      <c r="A743" s="169"/>
    </row>
    <row r="744" spans="1:1">
      <c r="A744" s="169"/>
    </row>
    <row r="745" spans="1:1">
      <c r="A745" s="169"/>
    </row>
    <row r="746" spans="1:1">
      <c r="A746" s="169"/>
    </row>
    <row r="747" spans="1:1">
      <c r="A747" s="169"/>
    </row>
    <row r="748" spans="1:1">
      <c r="A748" s="169"/>
    </row>
    <row r="749" spans="1:1">
      <c r="A749" s="169"/>
    </row>
    <row r="750" spans="1:1">
      <c r="A750" s="169"/>
    </row>
    <row r="751" spans="1:1">
      <c r="A751" s="169"/>
    </row>
    <row r="752" spans="1:1">
      <c r="A752" s="169"/>
    </row>
    <row r="753" spans="1:1">
      <c r="A753" s="169"/>
    </row>
    <row r="754" spans="1:1">
      <c r="A754" s="169"/>
    </row>
    <row r="755" spans="1:1">
      <c r="A755" s="169"/>
    </row>
    <row r="756" spans="1:1">
      <c r="A756" s="169"/>
    </row>
    <row r="757" spans="1:1">
      <c r="A757" s="169"/>
    </row>
    <row r="758" spans="1:1">
      <c r="A758" s="169"/>
    </row>
    <row r="759" spans="1:1">
      <c r="A759" s="169"/>
    </row>
    <row r="760" spans="1:1">
      <c r="A760" s="169"/>
    </row>
    <row r="761" spans="1:1">
      <c r="A761" s="169"/>
    </row>
    <row r="762" spans="1:1">
      <c r="A762" s="169"/>
    </row>
    <row r="763" spans="1:1">
      <c r="A763" s="169"/>
    </row>
    <row r="764" spans="1:1">
      <c r="A764" s="169"/>
    </row>
    <row r="765" spans="1:1">
      <c r="A765" s="169"/>
    </row>
    <row r="766" spans="1:1">
      <c r="A766" s="169"/>
    </row>
    <row r="767" spans="1:1">
      <c r="A767" s="169"/>
    </row>
    <row r="768" spans="1:1">
      <c r="A768" s="169"/>
    </row>
    <row r="769" spans="1:1">
      <c r="A769" s="169"/>
    </row>
    <row r="770" spans="1:1">
      <c r="A770" s="169"/>
    </row>
    <row r="771" spans="1:1">
      <c r="A771" s="169"/>
    </row>
    <row r="772" spans="1:1">
      <c r="A772" s="169"/>
    </row>
    <row r="773" spans="1:1">
      <c r="A773" s="169"/>
    </row>
    <row r="774" spans="1:1">
      <c r="A774" s="169"/>
    </row>
    <row r="775" spans="1:1">
      <c r="A775" s="169"/>
    </row>
    <row r="776" spans="1:1">
      <c r="A776" s="169"/>
    </row>
    <row r="777" spans="1:1">
      <c r="A777" s="169"/>
    </row>
    <row r="778" spans="1:1">
      <c r="A778" s="169"/>
    </row>
    <row r="779" spans="1:1">
      <c r="A779" s="169"/>
    </row>
    <row r="780" spans="1:1">
      <c r="A780" s="169"/>
    </row>
    <row r="781" spans="1:1">
      <c r="A781" s="169"/>
    </row>
    <row r="782" spans="1:1">
      <c r="A782" s="169"/>
    </row>
    <row r="783" spans="1:1">
      <c r="A783" s="169"/>
    </row>
    <row r="784" spans="1:1">
      <c r="A784" s="169"/>
    </row>
    <row r="785" spans="1:1">
      <c r="A785" s="169"/>
    </row>
    <row r="786" spans="1:1">
      <c r="A786" s="169"/>
    </row>
    <row r="787" spans="1:1">
      <c r="A787" s="169"/>
    </row>
    <row r="788" spans="1:1">
      <c r="A788" s="169"/>
    </row>
    <row r="789" spans="1:1">
      <c r="A789" s="169"/>
    </row>
    <row r="790" spans="1:1">
      <c r="A790" s="169"/>
    </row>
    <row r="791" spans="1:1">
      <c r="A791" s="169"/>
    </row>
    <row r="792" spans="1:1">
      <c r="A792" s="169"/>
    </row>
    <row r="793" spans="1:1">
      <c r="A793" s="169"/>
    </row>
    <row r="794" spans="1:1">
      <c r="A794" s="169"/>
    </row>
    <row r="795" spans="1:1">
      <c r="A795" s="169"/>
    </row>
    <row r="796" spans="1:1">
      <c r="A796" s="169"/>
    </row>
    <row r="797" spans="1:1">
      <c r="A797" s="169"/>
    </row>
    <row r="798" spans="1:1">
      <c r="A798" s="169"/>
    </row>
    <row r="799" spans="1:1">
      <c r="A799" s="169"/>
    </row>
    <row r="800" spans="1:1">
      <c r="A800" s="169"/>
    </row>
    <row r="801" spans="1:1">
      <c r="A801" s="169"/>
    </row>
    <row r="802" spans="1:1">
      <c r="A802" s="169"/>
    </row>
    <row r="803" spans="1:1">
      <c r="A803" s="169"/>
    </row>
    <row r="804" spans="1:1">
      <c r="A804" s="169"/>
    </row>
    <row r="805" spans="1:1">
      <c r="A805" s="169"/>
    </row>
    <row r="806" spans="1:1">
      <c r="A806" s="169"/>
    </row>
    <row r="807" spans="1:1">
      <c r="A807" s="169"/>
    </row>
    <row r="808" spans="1:1">
      <c r="A808" s="169"/>
    </row>
    <row r="809" spans="1:1">
      <c r="A809" s="169"/>
    </row>
    <row r="810" spans="1:1">
      <c r="A810" s="169"/>
    </row>
    <row r="811" spans="1:1">
      <c r="A811" s="169"/>
    </row>
    <row r="812" spans="1:1">
      <c r="A812" s="169"/>
    </row>
    <row r="813" spans="1:1">
      <c r="A813" s="169"/>
    </row>
    <row r="814" spans="1:1">
      <c r="A814" s="169"/>
    </row>
    <row r="815" spans="1:1">
      <c r="A815" s="169"/>
    </row>
    <row r="816" spans="1:1">
      <c r="A816" s="169"/>
    </row>
    <row r="817" spans="1:1">
      <c r="A817" s="169"/>
    </row>
    <row r="818" spans="1:1">
      <c r="A818" s="169"/>
    </row>
    <row r="819" spans="1:1">
      <c r="A819" s="169"/>
    </row>
    <row r="820" spans="1:1">
      <c r="A820" s="169"/>
    </row>
    <row r="821" spans="1:1">
      <c r="A821" s="169"/>
    </row>
    <row r="822" spans="1:1">
      <c r="A822" s="169"/>
    </row>
    <row r="823" spans="1:1">
      <c r="A823" s="169"/>
    </row>
    <row r="824" spans="1:1">
      <c r="A824" s="169"/>
    </row>
    <row r="825" spans="1:1">
      <c r="A825" s="169"/>
    </row>
    <row r="826" spans="1:1">
      <c r="A826" s="169"/>
    </row>
    <row r="827" spans="1:1">
      <c r="A827" s="169"/>
    </row>
    <row r="828" spans="1:1">
      <c r="A828" s="169"/>
    </row>
    <row r="829" spans="1:1">
      <c r="A829" s="169"/>
    </row>
    <row r="830" spans="1:1">
      <c r="A830" s="169"/>
    </row>
    <row r="831" spans="1:1">
      <c r="A831" s="169"/>
    </row>
    <row r="832" spans="1:1">
      <c r="A832" s="169"/>
    </row>
    <row r="833" spans="1:1">
      <c r="A833" s="169"/>
    </row>
    <row r="834" spans="1:1">
      <c r="A834" s="169"/>
    </row>
    <row r="835" spans="1:1">
      <c r="A835" s="169"/>
    </row>
    <row r="836" spans="1:1">
      <c r="A836" s="169"/>
    </row>
    <row r="837" spans="1:1">
      <c r="A837" s="169"/>
    </row>
    <row r="838" spans="1:1">
      <c r="A838" s="169"/>
    </row>
    <row r="839" spans="1:1">
      <c r="A839" s="169"/>
    </row>
    <row r="840" spans="1:1">
      <c r="A840" s="169"/>
    </row>
    <row r="841" spans="1:1">
      <c r="A841" s="169"/>
    </row>
    <row r="842" spans="1:1">
      <c r="A842" s="169"/>
    </row>
    <row r="843" spans="1:1">
      <c r="A843" s="169"/>
    </row>
    <row r="844" spans="1:1">
      <c r="A844" s="169"/>
    </row>
    <row r="845" spans="1:1">
      <c r="A845" s="169"/>
    </row>
    <row r="846" spans="1:1">
      <c r="A846" s="169"/>
    </row>
    <row r="847" spans="1:1">
      <c r="A847" s="169"/>
    </row>
    <row r="848" spans="1:1">
      <c r="A848" s="169"/>
    </row>
    <row r="849" spans="1:1">
      <c r="A849" s="169"/>
    </row>
    <row r="850" spans="1:1">
      <c r="A850" s="169"/>
    </row>
    <row r="851" spans="1:1">
      <c r="A851" s="169"/>
    </row>
    <row r="852" spans="1:1">
      <c r="A852" s="169"/>
    </row>
    <row r="853" spans="1:1">
      <c r="A853" s="169"/>
    </row>
    <row r="854" spans="1:1">
      <c r="A854" s="169"/>
    </row>
    <row r="855" spans="1:1">
      <c r="A855" s="169"/>
    </row>
    <row r="856" spans="1:1">
      <c r="A856" s="169"/>
    </row>
    <row r="857" spans="1:1">
      <c r="A857" s="169"/>
    </row>
    <row r="858" spans="1:1">
      <c r="A858" s="169"/>
    </row>
    <row r="859" spans="1:1">
      <c r="A859" s="169"/>
    </row>
    <row r="860" spans="1:1">
      <c r="A860" s="169"/>
    </row>
    <row r="861" spans="1:1">
      <c r="A861" s="169"/>
    </row>
    <row r="862" spans="1:1">
      <c r="A862" s="169"/>
    </row>
    <row r="863" spans="1:1">
      <c r="A863" s="169"/>
    </row>
    <row r="864" spans="1:1">
      <c r="A864" s="169"/>
    </row>
    <row r="865" spans="1:1">
      <c r="A865" s="169"/>
    </row>
    <row r="866" spans="1:1">
      <c r="A866" s="169"/>
    </row>
    <row r="867" spans="1:1">
      <c r="A867" s="169"/>
    </row>
    <row r="868" spans="1:1">
      <c r="A868" s="169"/>
    </row>
    <row r="869" spans="1:1">
      <c r="A869" s="169"/>
    </row>
    <row r="870" spans="1:1">
      <c r="A870" s="169"/>
    </row>
    <row r="871" spans="1:1">
      <c r="A871" s="169"/>
    </row>
    <row r="872" spans="1:1">
      <c r="A872" s="169"/>
    </row>
    <row r="873" spans="1:1">
      <c r="A873" s="169"/>
    </row>
    <row r="874" spans="1:1">
      <c r="A874" s="169"/>
    </row>
    <row r="875" spans="1:1">
      <c r="A875" s="169"/>
    </row>
    <row r="876" spans="1:1">
      <c r="A876" s="169"/>
    </row>
    <row r="877" spans="1:1">
      <c r="A877" s="169"/>
    </row>
    <row r="878" spans="1:1">
      <c r="A878" s="169"/>
    </row>
    <row r="879" spans="1:1">
      <c r="A879" s="169"/>
    </row>
    <row r="880" spans="1:1">
      <c r="A880" s="169"/>
    </row>
    <row r="881" spans="1:1">
      <c r="A881" s="169"/>
    </row>
    <row r="882" spans="1:1">
      <c r="A882" s="169"/>
    </row>
    <row r="883" spans="1:1">
      <c r="A883" s="169"/>
    </row>
    <row r="884" spans="1:1">
      <c r="A884" s="169"/>
    </row>
    <row r="885" spans="1:1">
      <c r="A885" s="169"/>
    </row>
    <row r="886" spans="1:1">
      <c r="A886" s="169"/>
    </row>
    <row r="887" spans="1:1">
      <c r="A887" s="169"/>
    </row>
    <row r="888" spans="1:1">
      <c r="A888" s="169"/>
    </row>
    <row r="889" spans="1:1">
      <c r="A889" s="169"/>
    </row>
    <row r="890" spans="1:1">
      <c r="A890" s="169"/>
    </row>
    <row r="891" spans="1:1">
      <c r="A891" s="169"/>
    </row>
    <row r="892" spans="1:1">
      <c r="A892" s="169"/>
    </row>
    <row r="893" spans="1:1">
      <c r="A893" s="169"/>
    </row>
    <row r="894" spans="1:1">
      <c r="A894" s="169"/>
    </row>
    <row r="895" spans="1:1">
      <c r="A895" s="169"/>
    </row>
    <row r="896" spans="1:1">
      <c r="A896" s="169"/>
    </row>
    <row r="897" spans="1:1">
      <c r="A897" s="169"/>
    </row>
    <row r="898" spans="1:1">
      <c r="A898" s="169"/>
    </row>
    <row r="899" spans="1:1">
      <c r="A899" s="169"/>
    </row>
    <row r="900" spans="1:1">
      <c r="A900" s="169"/>
    </row>
    <row r="901" spans="1:1">
      <c r="A901" s="169"/>
    </row>
    <row r="902" spans="1:1">
      <c r="A902" s="169"/>
    </row>
    <row r="903" spans="1:1">
      <c r="A903" s="169"/>
    </row>
    <row r="904" spans="1:1">
      <c r="A904" s="169"/>
    </row>
    <row r="905" spans="1:1">
      <c r="A905" s="169"/>
    </row>
    <row r="906" spans="1:1">
      <c r="A906" s="169"/>
    </row>
    <row r="907" spans="1:1">
      <c r="A907" s="169"/>
    </row>
    <row r="908" spans="1:1">
      <c r="A908" s="169"/>
    </row>
    <row r="909" spans="1:1">
      <c r="A909" s="169"/>
    </row>
    <row r="910" spans="1:1">
      <c r="A910" s="169"/>
    </row>
    <row r="911" spans="1:1">
      <c r="A911" s="169"/>
    </row>
    <row r="912" spans="1:1">
      <c r="A912" s="169"/>
    </row>
    <row r="913" spans="1:1">
      <c r="A913" s="169"/>
    </row>
    <row r="914" spans="1:1">
      <c r="A914" s="169"/>
    </row>
    <row r="915" spans="1:1">
      <c r="A915" s="169"/>
    </row>
    <row r="916" spans="1:1">
      <c r="A916" s="169"/>
    </row>
    <row r="917" spans="1:1">
      <c r="A917" s="169"/>
    </row>
    <row r="918" spans="1:1">
      <c r="A918" s="169"/>
    </row>
    <row r="919" spans="1:1">
      <c r="A919" s="169"/>
    </row>
    <row r="920" spans="1:1">
      <c r="A920" s="169"/>
    </row>
    <row r="921" spans="1:1">
      <c r="A921" s="169"/>
    </row>
    <row r="922" spans="1:1">
      <c r="A922" s="169"/>
    </row>
    <row r="923" spans="1:1">
      <c r="A923" s="169"/>
    </row>
    <row r="924" spans="1:1">
      <c r="A924" s="169"/>
    </row>
    <row r="925" spans="1:1">
      <c r="A925" s="169"/>
    </row>
    <row r="926" spans="1:1">
      <c r="A926" s="169"/>
    </row>
    <row r="927" spans="1:1">
      <c r="A927" s="169"/>
    </row>
    <row r="928" spans="1:1">
      <c r="A928" s="169"/>
    </row>
    <row r="929" spans="1:1">
      <c r="A929" s="169"/>
    </row>
    <row r="930" spans="1:1">
      <c r="A930" s="169"/>
    </row>
    <row r="931" spans="1:1">
      <c r="A931" s="169"/>
    </row>
    <row r="932" spans="1:1">
      <c r="A932" s="169"/>
    </row>
    <row r="933" spans="1:1">
      <c r="A933" s="169"/>
    </row>
    <row r="934" spans="1:1">
      <c r="A934" s="169"/>
    </row>
    <row r="935" spans="1:1">
      <c r="A935" s="169"/>
    </row>
    <row r="936" spans="1:1">
      <c r="A936" s="169"/>
    </row>
    <row r="937" spans="1:1">
      <c r="A937" s="169"/>
    </row>
    <row r="938" spans="1:1">
      <c r="A938" s="169"/>
    </row>
    <row r="939" spans="1:1">
      <c r="A939" s="169"/>
    </row>
    <row r="940" spans="1:1">
      <c r="A940" s="169"/>
    </row>
    <row r="941" spans="1:1">
      <c r="A941" s="169"/>
    </row>
    <row r="942" spans="1:1">
      <c r="A942" s="169"/>
    </row>
    <row r="943" spans="1:1">
      <c r="A943" s="169"/>
    </row>
    <row r="944" spans="1:1">
      <c r="A944" s="169"/>
    </row>
    <row r="945" spans="1:1">
      <c r="A945" s="169"/>
    </row>
    <row r="946" spans="1:1">
      <c r="A946" s="169"/>
    </row>
    <row r="947" spans="1:1">
      <c r="A947" s="169"/>
    </row>
    <row r="948" spans="1:1">
      <c r="A948" s="169"/>
    </row>
    <row r="949" spans="1:1">
      <c r="A949" s="169"/>
    </row>
    <row r="950" spans="1:1">
      <c r="A950" s="169"/>
    </row>
    <row r="951" spans="1:1">
      <c r="A951" s="169"/>
    </row>
    <row r="952" spans="1:1">
      <c r="A952" s="169"/>
    </row>
    <row r="953" spans="1:1">
      <c r="A953" s="169"/>
    </row>
    <row r="954" spans="1:1">
      <c r="A954" s="169"/>
    </row>
    <row r="955" spans="1:1">
      <c r="A955" s="169"/>
    </row>
    <row r="956" spans="1:1">
      <c r="A956" s="169"/>
    </row>
    <row r="957" spans="1:1">
      <c r="A957" s="169"/>
    </row>
    <row r="958" spans="1:1">
      <c r="A958" s="169"/>
    </row>
    <row r="959" spans="1:1">
      <c r="A959" s="169"/>
    </row>
    <row r="960" spans="1:1">
      <c r="A960" s="169"/>
    </row>
    <row r="961" spans="1:1">
      <c r="A961" s="169"/>
    </row>
    <row r="962" spans="1:1">
      <c r="A962" s="169"/>
    </row>
    <row r="963" spans="1:1">
      <c r="A963" s="169"/>
    </row>
    <row r="964" spans="1:1">
      <c r="A964" s="169"/>
    </row>
    <row r="965" spans="1:1">
      <c r="A965" s="169"/>
    </row>
    <row r="966" spans="1:1">
      <c r="A966" s="169"/>
    </row>
    <row r="967" spans="1:1">
      <c r="A967" s="169"/>
    </row>
    <row r="968" spans="1:1">
      <c r="A968" s="169"/>
    </row>
    <row r="969" spans="1:1">
      <c r="A969" s="169"/>
    </row>
    <row r="970" spans="1:1">
      <c r="A970" s="169"/>
    </row>
    <row r="971" spans="1:1">
      <c r="A971" s="169"/>
    </row>
    <row r="972" spans="1:1">
      <c r="A972" s="169"/>
    </row>
    <row r="973" spans="1:1">
      <c r="A973" s="169"/>
    </row>
    <row r="974" spans="1:1">
      <c r="A974" s="169"/>
    </row>
    <row r="975" spans="1:1">
      <c r="A975" s="169"/>
    </row>
    <row r="976" spans="1:1">
      <c r="A976" s="169"/>
    </row>
    <row r="977" spans="1:1">
      <c r="A977" s="169"/>
    </row>
    <row r="978" spans="1:1">
      <c r="A978" s="169"/>
    </row>
    <row r="979" spans="1:1">
      <c r="A979" s="169"/>
    </row>
    <row r="980" spans="1:1">
      <c r="A980" s="169"/>
    </row>
    <row r="981" spans="1:1">
      <c r="A981" s="169"/>
    </row>
    <row r="982" spans="1:1">
      <c r="A982" s="169"/>
    </row>
    <row r="983" spans="1:1">
      <c r="A983" s="169"/>
    </row>
    <row r="984" spans="1:1">
      <c r="A984" s="169"/>
    </row>
    <row r="985" spans="1:1">
      <c r="A985" s="169"/>
    </row>
    <row r="986" spans="1:1">
      <c r="A986" s="169"/>
    </row>
    <row r="987" spans="1:1">
      <c r="A987" s="169"/>
    </row>
    <row r="988" spans="1:1">
      <c r="A988" s="169"/>
    </row>
    <row r="989" spans="1:1">
      <c r="A989" s="169"/>
    </row>
    <row r="990" spans="1:1">
      <c r="A990" s="169"/>
    </row>
    <row r="991" spans="1:1">
      <c r="A991" s="169"/>
    </row>
    <row r="992" spans="1:1">
      <c r="A992" s="169"/>
    </row>
    <row r="993" spans="1:1">
      <c r="A993" s="169"/>
    </row>
    <row r="994" spans="1:1">
      <c r="A994" s="169"/>
    </row>
    <row r="995" spans="1:1">
      <c r="A995" s="169"/>
    </row>
    <row r="996" spans="1:1">
      <c r="A996" s="169"/>
    </row>
    <row r="997" spans="1:1">
      <c r="A997" s="169"/>
    </row>
    <row r="998" spans="1:1">
      <c r="A998" s="169"/>
    </row>
    <row r="999" spans="1:1">
      <c r="A999" s="169"/>
    </row>
    <row r="1000" spans="1:1">
      <c r="A1000" s="169"/>
    </row>
  </sheetData>
  <mergeCells count="12">
    <mergeCell ref="P3:P16"/>
    <mergeCell ref="Q3:Q9"/>
    <mergeCell ref="Q10:Q16"/>
    <mergeCell ref="P17:P30"/>
    <mergeCell ref="Q17:Q23"/>
    <mergeCell ref="Q24:Q30"/>
    <mergeCell ref="P31:P44"/>
    <mergeCell ref="Q31:Q37"/>
    <mergeCell ref="Q38:Q44"/>
    <mergeCell ref="P45:P58"/>
    <mergeCell ref="Q45:Q51"/>
    <mergeCell ref="Q52:Q58"/>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E9FBC-CCA3-4372-8E52-9F41A8A9F925}">
  <sheetPr>
    <tabColor rgb="FF00B0F0"/>
  </sheetPr>
  <dimension ref="A1:H24"/>
  <sheetViews>
    <sheetView workbookViewId="0">
      <selection activeCell="J25" sqref="J25"/>
    </sheetView>
  </sheetViews>
  <sheetFormatPr defaultRowHeight="15"/>
  <cols>
    <col min="2" max="2" width="11.28515625" customWidth="1"/>
  </cols>
  <sheetData>
    <row r="1" spans="1:5">
      <c r="A1" s="13"/>
      <c r="B1" s="13"/>
      <c r="C1" s="13"/>
      <c r="D1" s="13"/>
      <c r="E1" s="13"/>
    </row>
    <row r="2" spans="1:5">
      <c r="A2" s="13"/>
      <c r="B2" s="295" t="s">
        <v>3323</v>
      </c>
      <c r="C2" s="13"/>
      <c r="D2" s="13"/>
      <c r="E2" s="13"/>
    </row>
    <row r="3" spans="1:5">
      <c r="A3" s="13"/>
      <c r="B3" s="13" t="s">
        <v>3324</v>
      </c>
      <c r="C3" s="13"/>
      <c r="D3" s="13"/>
      <c r="E3" s="13"/>
    </row>
    <row r="4" spans="1:5">
      <c r="A4" s="13"/>
      <c r="B4" s="13" t="s">
        <v>3325</v>
      </c>
      <c r="C4" s="13"/>
      <c r="D4" s="13"/>
      <c r="E4" s="13"/>
    </row>
    <row r="5" spans="1:5">
      <c r="A5" s="13"/>
      <c r="B5" s="13" t="s">
        <v>3341</v>
      </c>
      <c r="C5" s="13"/>
      <c r="D5" s="13"/>
      <c r="E5" s="13"/>
    </row>
    <row r="6" spans="1:5">
      <c r="A6" s="13"/>
      <c r="B6" s="13" t="s">
        <v>3342</v>
      </c>
      <c r="C6" s="13"/>
      <c r="D6" s="13"/>
      <c r="E6" s="13"/>
    </row>
    <row r="7" spans="1:5">
      <c r="A7" s="13"/>
      <c r="B7" s="13" t="s">
        <v>3343</v>
      </c>
      <c r="C7" s="13"/>
      <c r="D7" s="13"/>
      <c r="E7" s="13"/>
    </row>
    <row r="8" spans="1:5">
      <c r="A8" s="13"/>
      <c r="B8" s="13" t="s">
        <v>3345</v>
      </c>
      <c r="C8" s="13"/>
      <c r="D8" s="13"/>
      <c r="E8" s="13"/>
    </row>
    <row r="9" spans="1:5">
      <c r="A9" s="13"/>
      <c r="B9" s="13"/>
      <c r="C9" s="13"/>
      <c r="D9" s="13"/>
      <c r="E9" s="13"/>
    </row>
    <row r="10" spans="1:5">
      <c r="A10" s="13"/>
      <c r="B10" s="17" t="s">
        <v>156</v>
      </c>
      <c r="C10" s="17"/>
      <c r="D10" s="13"/>
      <c r="E10" s="13"/>
    </row>
    <row r="11" spans="1:5">
      <c r="A11" s="13"/>
      <c r="B11" s="13" t="s">
        <v>2639</v>
      </c>
      <c r="C11" s="13"/>
      <c r="D11" s="13"/>
      <c r="E11" s="13" t="s">
        <v>2638</v>
      </c>
    </row>
    <row r="12" spans="1:5">
      <c r="A12" s="13"/>
      <c r="B12" s="13" t="s">
        <v>2637</v>
      </c>
      <c r="C12" s="13" t="s">
        <v>2622</v>
      </c>
      <c r="D12" s="11">
        <v>4</v>
      </c>
      <c r="E12" s="21" t="s">
        <v>2636</v>
      </c>
    </row>
    <row r="13" spans="1:5">
      <c r="A13" s="13"/>
      <c r="B13" s="13" t="s">
        <v>2635</v>
      </c>
      <c r="C13" s="13" t="s">
        <v>2622</v>
      </c>
      <c r="D13" s="11">
        <v>16</v>
      </c>
      <c r="E13" s="13" t="s">
        <v>2634</v>
      </c>
    </row>
    <row r="14" spans="1:5">
      <c r="A14" s="13"/>
      <c r="B14" s="13" t="s">
        <v>2633</v>
      </c>
      <c r="C14" s="13" t="s">
        <v>2622</v>
      </c>
      <c r="D14" s="11">
        <v>64</v>
      </c>
      <c r="E14" s="13" t="s">
        <v>2632</v>
      </c>
    </row>
    <row r="15" spans="1:5">
      <c r="A15" s="13"/>
      <c r="B15" s="13" t="s">
        <v>2631</v>
      </c>
      <c r="C15" s="13" t="s">
        <v>2622</v>
      </c>
      <c r="D15" s="11">
        <v>256</v>
      </c>
      <c r="E15" s="13" t="s">
        <v>2630</v>
      </c>
    </row>
    <row r="16" spans="1:5">
      <c r="A16" s="13"/>
      <c r="B16" s="13" t="s">
        <v>2629</v>
      </c>
      <c r="C16" s="13" t="s">
        <v>2622</v>
      </c>
      <c r="D16" s="11">
        <v>1024</v>
      </c>
      <c r="E16" s="13" t="s">
        <v>2628</v>
      </c>
    </row>
    <row r="17" spans="1:8">
      <c r="A17" s="13"/>
      <c r="B17" s="13" t="s">
        <v>2627</v>
      </c>
      <c r="C17" s="13" t="s">
        <v>2622</v>
      </c>
      <c r="D17" s="145">
        <v>4096</v>
      </c>
      <c r="E17" s="13" t="s">
        <v>2626</v>
      </c>
    </row>
    <row r="18" spans="1:8">
      <c r="A18" s="13"/>
      <c r="B18" s="13" t="s">
        <v>2625</v>
      </c>
      <c r="C18" s="13" t="s">
        <v>2622</v>
      </c>
      <c r="D18" s="145">
        <v>16384</v>
      </c>
      <c r="E18" s="13" t="s">
        <v>2624</v>
      </c>
    </row>
    <row r="19" spans="1:8">
      <c r="A19" s="13"/>
      <c r="B19" s="13" t="s">
        <v>3326</v>
      </c>
      <c r="C19" s="13"/>
      <c r="D19" s="145"/>
      <c r="E19" s="13" t="s">
        <v>3327</v>
      </c>
      <c r="H19" t="s">
        <v>3344</v>
      </c>
    </row>
    <row r="21" spans="1:8">
      <c r="B21" s="2" t="s">
        <v>3337</v>
      </c>
    </row>
    <row r="22" spans="1:8">
      <c r="B22" t="s">
        <v>3338</v>
      </c>
    </row>
    <row r="23" spans="1:8">
      <c r="B23" t="s">
        <v>3339</v>
      </c>
    </row>
    <row r="24" spans="1:8">
      <c r="B24" t="s">
        <v>3340</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40"/>
  <sheetViews>
    <sheetView topLeftCell="A4" workbookViewId="0">
      <selection activeCell="N38" sqref="N38"/>
    </sheetView>
  </sheetViews>
  <sheetFormatPr defaultRowHeight="15"/>
  <sheetData>
    <row r="2" spans="3:3">
      <c r="C2" t="s">
        <v>30</v>
      </c>
    </row>
    <row r="3" spans="3:3">
      <c r="C3" t="s">
        <v>2749</v>
      </c>
    </row>
    <row r="4" spans="3:3">
      <c r="C4" t="s">
        <v>2745</v>
      </c>
    </row>
    <row r="6" spans="3:3">
      <c r="C6" s="2" t="s">
        <v>25</v>
      </c>
    </row>
    <row r="7" spans="3:3">
      <c r="C7" t="s">
        <v>26</v>
      </c>
    </row>
    <row r="8" spans="3:3">
      <c r="C8" t="s">
        <v>3299</v>
      </c>
    </row>
    <row r="9" spans="3:3">
      <c r="C9" t="s">
        <v>3296</v>
      </c>
    </row>
    <row r="10" spans="3:3">
      <c r="C10" t="s">
        <v>2839</v>
      </c>
    </row>
    <row r="12" spans="3:3">
      <c r="C12" t="s">
        <v>2746</v>
      </c>
    </row>
    <row r="13" spans="3:3">
      <c r="C13" t="s">
        <v>1465</v>
      </c>
    </row>
    <row r="14" spans="3:3">
      <c r="C14" t="s">
        <v>1466</v>
      </c>
    </row>
    <row r="15" spans="3:3">
      <c r="C15" t="s">
        <v>2747</v>
      </c>
    </row>
    <row r="16" spans="3:3">
      <c r="C16" t="s">
        <v>3292</v>
      </c>
    </row>
    <row r="18" spans="3:3">
      <c r="C18" s="2" t="s">
        <v>27</v>
      </c>
    </row>
    <row r="19" spans="3:3">
      <c r="C19" t="s">
        <v>28</v>
      </c>
    </row>
    <row r="20" spans="3:3">
      <c r="C20" t="s">
        <v>3301</v>
      </c>
    </row>
    <row r="21" spans="3:3">
      <c r="C21" t="s">
        <v>2848</v>
      </c>
    </row>
    <row r="22" spans="3:3">
      <c r="C22" t="s">
        <v>2849</v>
      </c>
    </row>
    <row r="24" spans="3:3">
      <c r="C24" t="s">
        <v>29</v>
      </c>
    </row>
    <row r="25" spans="3:3">
      <c r="C25" t="s">
        <v>3291</v>
      </c>
    </row>
    <row r="26" spans="3:3">
      <c r="C26" t="s">
        <v>2840</v>
      </c>
    </row>
    <row r="27" spans="3:3">
      <c r="C27" t="s">
        <v>2748</v>
      </c>
    </row>
    <row r="28" spans="3:3">
      <c r="C28" t="s">
        <v>2753</v>
      </c>
    </row>
    <row r="29" spans="3:3">
      <c r="C29" t="s">
        <v>2842</v>
      </c>
    </row>
    <row r="31" spans="3:3">
      <c r="C31" s="2" t="s">
        <v>2825</v>
      </c>
    </row>
    <row r="32" spans="3:3">
      <c r="C32" t="s">
        <v>2826</v>
      </c>
    </row>
    <row r="33" spans="3:3">
      <c r="C33" t="s">
        <v>3303</v>
      </c>
    </row>
    <row r="34" spans="3:3">
      <c r="C34" t="s">
        <v>2833</v>
      </c>
    </row>
    <row r="35" spans="3:3">
      <c r="C35" t="s">
        <v>2841</v>
      </c>
    </row>
    <row r="36" spans="3:3">
      <c r="C36" t="s">
        <v>3293</v>
      </c>
    </row>
    <row r="37" spans="3:3">
      <c r="C37" t="s">
        <v>3294</v>
      </c>
    </row>
    <row r="38" spans="3:3">
      <c r="C38" t="s">
        <v>3295</v>
      </c>
    </row>
    <row r="39" spans="3:3">
      <c r="C39" t="s">
        <v>3297</v>
      </c>
    </row>
    <row r="40" spans="3:3">
      <c r="C40" t="s">
        <v>3300</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42"/>
  <sheetViews>
    <sheetView topLeftCell="A13" workbookViewId="0">
      <selection activeCell="D22" sqref="D22"/>
    </sheetView>
  </sheetViews>
  <sheetFormatPr defaultRowHeight="15"/>
  <cols>
    <col min="2" max="2" width="13.140625" customWidth="1"/>
  </cols>
  <sheetData>
    <row r="2" spans="2:2">
      <c r="B2" t="s">
        <v>1467</v>
      </c>
    </row>
    <row r="3" spans="2:2">
      <c r="B3" t="s">
        <v>1468</v>
      </c>
    </row>
    <row r="4" spans="2:2">
      <c r="B4" t="s">
        <v>1469</v>
      </c>
    </row>
    <row r="5" spans="2:2">
      <c r="B5" t="s">
        <v>1472</v>
      </c>
    </row>
    <row r="6" spans="2:2">
      <c r="B6" t="s">
        <v>1473</v>
      </c>
    </row>
    <row r="8" spans="2:2">
      <c r="B8" s="2" t="s">
        <v>1470</v>
      </c>
    </row>
    <row r="9" spans="2:2">
      <c r="B9" t="s">
        <v>1481</v>
      </c>
    </row>
    <row r="10" spans="2:2">
      <c r="B10" t="s">
        <v>1482</v>
      </c>
    </row>
    <row r="11" spans="2:2">
      <c r="B11" t="s">
        <v>1483</v>
      </c>
    </row>
    <row r="12" spans="2:2">
      <c r="B12" t="s">
        <v>1758</v>
      </c>
    </row>
    <row r="13" spans="2:2">
      <c r="B13" t="s">
        <v>1471</v>
      </c>
    </row>
    <row r="15" spans="2:2">
      <c r="B15" s="2" t="s">
        <v>1474</v>
      </c>
    </row>
    <row r="16" spans="2:2">
      <c r="B16" t="s">
        <v>1475</v>
      </c>
    </row>
    <row r="18" spans="2:3">
      <c r="B18" t="s">
        <v>1573</v>
      </c>
      <c r="C18" t="s">
        <v>1477</v>
      </c>
    </row>
    <row r="19" spans="2:3">
      <c r="B19" t="s">
        <v>1478</v>
      </c>
      <c r="C19" t="s">
        <v>1476</v>
      </c>
    </row>
    <row r="20" spans="2:3">
      <c r="B20" t="s">
        <v>1479</v>
      </c>
      <c r="C20" t="s">
        <v>1476</v>
      </c>
    </row>
    <row r="21" spans="2:3">
      <c r="B21" t="s">
        <v>1480</v>
      </c>
      <c r="C21" t="s">
        <v>1476</v>
      </c>
    </row>
    <row r="23" spans="2:3">
      <c r="B23" t="s">
        <v>1486</v>
      </c>
    </row>
    <row r="25" spans="2:3">
      <c r="B25" s="2" t="s">
        <v>3310</v>
      </c>
    </row>
    <row r="26" spans="2:3">
      <c r="B26" t="s">
        <v>3311</v>
      </c>
    </row>
    <row r="28" spans="2:3">
      <c r="B28" t="s">
        <v>3312</v>
      </c>
    </row>
    <row r="29" spans="2:3">
      <c r="B29" t="s">
        <v>3313</v>
      </c>
    </row>
    <row r="30" spans="2:3">
      <c r="B30" t="s">
        <v>3314</v>
      </c>
    </row>
    <row r="31" spans="2:3">
      <c r="B31" t="s">
        <v>3315</v>
      </c>
    </row>
    <row r="32" spans="2:3">
      <c r="B32" t="s">
        <v>3316</v>
      </c>
    </row>
    <row r="33" spans="2:2">
      <c r="B33" t="s">
        <v>3317</v>
      </c>
    </row>
    <row r="34" spans="2:2">
      <c r="B34" t="s">
        <v>3329</v>
      </c>
    </row>
    <row r="35" spans="2:2">
      <c r="B35" t="s">
        <v>3328</v>
      </c>
    </row>
    <row r="36" spans="2:2">
      <c r="B36" t="s">
        <v>3330</v>
      </c>
    </row>
    <row r="37" spans="2:2">
      <c r="B37" t="s">
        <v>3331</v>
      </c>
    </row>
    <row r="38" spans="2:2">
      <c r="B38" t="s">
        <v>3332</v>
      </c>
    </row>
    <row r="39" spans="2:2">
      <c r="B39" t="s">
        <v>3334</v>
      </c>
    </row>
    <row r="40" spans="2:2">
      <c r="B40" t="s">
        <v>3336</v>
      </c>
    </row>
    <row r="42" spans="2:2">
      <c r="B42" s="2" t="s">
        <v>3333</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topLeftCell="D1" workbookViewId="0">
      <selection activeCell="Q26" sqref="Q26"/>
    </sheetView>
  </sheetViews>
  <sheetFormatPr defaultColWidth="17.28515625" defaultRowHeight="15"/>
  <cols>
    <col min="1" max="2" width="10.140625" style="13" customWidth="1"/>
    <col min="3" max="3" width="71.42578125" style="13" customWidth="1"/>
    <col min="4" max="5" width="15.7109375" style="13" customWidth="1"/>
    <col min="6" max="6" width="9.140625" style="13" customWidth="1"/>
    <col min="7" max="8" width="8.7109375" style="13" customWidth="1"/>
    <col min="9" max="9" width="12.5703125" style="13" customWidth="1"/>
    <col min="10" max="10" width="52.85546875" style="13" customWidth="1"/>
    <col min="11" max="11" width="8.7109375" style="13" customWidth="1"/>
    <col min="12" max="12" width="10.140625" style="13" customWidth="1"/>
    <col min="13" max="13" width="8.7109375" style="13" customWidth="1"/>
    <col min="14" max="14" width="17" style="13" customWidth="1"/>
    <col min="15" max="17" width="8.7109375" style="13" customWidth="1"/>
    <col min="18" max="18" width="9.140625" style="13" customWidth="1"/>
    <col min="19" max="27" width="8.7109375" style="13" customWidth="1"/>
    <col min="28" max="16384" width="17.28515625" style="13"/>
  </cols>
  <sheetData>
    <row r="1" spans="1:18">
      <c r="A1" s="13" t="s">
        <v>156</v>
      </c>
      <c r="B1" s="13" t="s">
        <v>157</v>
      </c>
      <c r="C1" s="13" t="s">
        <v>2302</v>
      </c>
      <c r="D1" s="13" t="s">
        <v>2303</v>
      </c>
      <c r="E1" s="13" t="s">
        <v>2304</v>
      </c>
      <c r="F1" s="13" t="s">
        <v>2305</v>
      </c>
      <c r="I1" s="13" t="s">
        <v>1794</v>
      </c>
      <c r="J1" s="13" t="s">
        <v>2302</v>
      </c>
      <c r="K1" s="13" t="s">
        <v>2306</v>
      </c>
      <c r="L1" s="13" t="s">
        <v>1591</v>
      </c>
      <c r="M1" s="13" t="s">
        <v>2307</v>
      </c>
      <c r="N1" s="13" t="s">
        <v>2308</v>
      </c>
      <c r="R1" s="169"/>
    </row>
    <row r="2" spans="1:18">
      <c r="A2" s="13" t="s">
        <v>2134</v>
      </c>
      <c r="B2" s="13">
        <v>1</v>
      </c>
      <c r="C2" s="13" t="s">
        <v>2135</v>
      </c>
      <c r="D2" s="130"/>
      <c r="E2" s="13">
        <v>25</v>
      </c>
      <c r="F2" s="131"/>
      <c r="I2" s="13" t="s">
        <v>1574</v>
      </c>
      <c r="J2" s="13" t="s">
        <v>2309</v>
      </c>
      <c r="K2" s="13">
        <v>25</v>
      </c>
      <c r="L2" s="13" t="s">
        <v>2310</v>
      </c>
      <c r="M2" s="13">
        <v>2</v>
      </c>
      <c r="N2" s="13" t="s">
        <v>2311</v>
      </c>
      <c r="R2" s="169"/>
    </row>
    <row r="3" spans="1:18">
      <c r="A3" s="13" t="s">
        <v>2136</v>
      </c>
      <c r="B3" s="13">
        <v>1</v>
      </c>
      <c r="C3" s="13" t="s">
        <v>2137</v>
      </c>
      <c r="D3" s="130"/>
      <c r="E3" s="13">
        <v>25</v>
      </c>
      <c r="F3" s="131"/>
      <c r="I3" s="13" t="s">
        <v>1575</v>
      </c>
      <c r="J3" s="13" t="s">
        <v>2312</v>
      </c>
      <c r="K3" s="13">
        <v>50</v>
      </c>
      <c r="L3" s="13" t="s">
        <v>2310</v>
      </c>
      <c r="M3" s="13">
        <v>2</v>
      </c>
      <c r="N3" s="13" t="s">
        <v>2311</v>
      </c>
      <c r="R3" s="169"/>
    </row>
    <row r="4" spans="1:18">
      <c r="A4" s="13" t="s">
        <v>2138</v>
      </c>
      <c r="B4" s="13">
        <v>1</v>
      </c>
      <c r="C4" s="13" t="s">
        <v>2139</v>
      </c>
      <c r="D4" s="130"/>
      <c r="E4" s="13">
        <v>25</v>
      </c>
      <c r="F4" s="131"/>
      <c r="I4" s="13" t="s">
        <v>1577</v>
      </c>
      <c r="J4" s="13" t="s">
        <v>2313</v>
      </c>
      <c r="K4" s="13">
        <v>75</v>
      </c>
      <c r="L4" s="13" t="s">
        <v>2310</v>
      </c>
      <c r="M4" s="13">
        <v>2</v>
      </c>
      <c r="N4" s="13" t="s">
        <v>2311</v>
      </c>
      <c r="R4" s="169"/>
    </row>
    <row r="5" spans="1:18">
      <c r="A5" s="13" t="s">
        <v>2140</v>
      </c>
      <c r="B5" s="13">
        <v>1</v>
      </c>
      <c r="C5" s="13" t="s">
        <v>2141</v>
      </c>
      <c r="D5" s="130"/>
      <c r="E5" s="13">
        <v>25</v>
      </c>
      <c r="F5" s="131"/>
      <c r="I5" s="13" t="s">
        <v>1576</v>
      </c>
      <c r="J5" s="13" t="s">
        <v>2314</v>
      </c>
      <c r="K5" s="13">
        <v>100</v>
      </c>
      <c r="L5" s="13" t="s">
        <v>2310</v>
      </c>
      <c r="M5" s="13">
        <v>2</v>
      </c>
      <c r="N5" s="13" t="s">
        <v>2311</v>
      </c>
      <c r="R5" s="169"/>
    </row>
    <row r="6" spans="1:18">
      <c r="A6" s="13" t="s">
        <v>2142</v>
      </c>
      <c r="B6" s="13">
        <v>1</v>
      </c>
      <c r="C6" s="13" t="s">
        <v>2143</v>
      </c>
      <c r="D6" s="130"/>
      <c r="E6" s="13">
        <v>25</v>
      </c>
      <c r="F6" s="131"/>
      <c r="I6" s="13" t="s">
        <v>1578</v>
      </c>
      <c r="J6" s="13" t="s">
        <v>2315</v>
      </c>
      <c r="K6" s="13">
        <v>125</v>
      </c>
      <c r="L6" s="13" t="s">
        <v>2310</v>
      </c>
      <c r="M6" s="13">
        <v>2</v>
      </c>
      <c r="R6" s="169"/>
    </row>
    <row r="7" spans="1:18">
      <c r="A7" s="13" t="s">
        <v>2144</v>
      </c>
      <c r="B7" s="13">
        <v>1</v>
      </c>
      <c r="C7" s="13" t="s">
        <v>2145</v>
      </c>
      <c r="D7" s="130"/>
      <c r="E7" s="13">
        <v>75</v>
      </c>
      <c r="F7" s="131"/>
      <c r="I7" s="13" t="s">
        <v>1838</v>
      </c>
      <c r="J7" s="13" t="s">
        <v>2316</v>
      </c>
      <c r="K7" s="13">
        <v>125</v>
      </c>
      <c r="L7" s="13" t="s">
        <v>2144</v>
      </c>
      <c r="M7" s="13">
        <v>2</v>
      </c>
      <c r="R7" s="170"/>
    </row>
    <row r="8" spans="1:18">
      <c r="A8" s="13" t="s">
        <v>2146</v>
      </c>
      <c r="B8" s="13">
        <v>1</v>
      </c>
      <c r="C8" s="13" t="s">
        <v>2147</v>
      </c>
      <c r="D8" s="130"/>
      <c r="E8" s="13">
        <v>25</v>
      </c>
      <c r="F8" s="131"/>
      <c r="I8" s="21" t="s">
        <v>1751</v>
      </c>
      <c r="J8" s="21" t="s">
        <v>2317</v>
      </c>
      <c r="K8" s="21">
        <v>25</v>
      </c>
      <c r="L8" s="21" t="s">
        <v>2310</v>
      </c>
      <c r="M8" s="21">
        <v>4</v>
      </c>
      <c r="R8" s="170"/>
    </row>
    <row r="9" spans="1:18">
      <c r="A9" s="13" t="s">
        <v>2148</v>
      </c>
      <c r="B9" s="13">
        <v>2</v>
      </c>
      <c r="C9" s="13" t="s">
        <v>2149</v>
      </c>
      <c r="D9" s="130"/>
      <c r="E9" s="13">
        <v>50</v>
      </c>
      <c r="F9" s="131"/>
      <c r="I9" s="13" t="s">
        <v>1746</v>
      </c>
      <c r="J9" s="13" t="s">
        <v>2135</v>
      </c>
      <c r="K9" s="13">
        <v>25</v>
      </c>
      <c r="L9" s="13" t="s">
        <v>2134</v>
      </c>
      <c r="M9" s="13">
        <v>4</v>
      </c>
      <c r="N9" s="13" t="s">
        <v>2311</v>
      </c>
      <c r="O9" s="131" t="s">
        <v>2318</v>
      </c>
      <c r="R9" s="170"/>
    </row>
    <row r="10" spans="1:18">
      <c r="A10" s="13" t="s">
        <v>2150</v>
      </c>
      <c r="B10" s="13">
        <v>1</v>
      </c>
      <c r="C10" s="13" t="s">
        <v>2151</v>
      </c>
      <c r="E10" s="13">
        <v>25</v>
      </c>
      <c r="F10" s="131"/>
      <c r="I10" s="13" t="s">
        <v>1750</v>
      </c>
      <c r="J10" s="13" t="s">
        <v>2137</v>
      </c>
      <c r="K10" s="13">
        <v>25</v>
      </c>
      <c r="L10" s="13" t="s">
        <v>2136</v>
      </c>
      <c r="M10" s="13">
        <v>4</v>
      </c>
      <c r="N10" s="13" t="s">
        <v>2311</v>
      </c>
      <c r="R10" s="170"/>
    </row>
    <row r="11" spans="1:18">
      <c r="A11" s="13" t="s">
        <v>2152</v>
      </c>
      <c r="B11" s="13">
        <v>1</v>
      </c>
      <c r="C11" s="13" t="s">
        <v>2153</v>
      </c>
      <c r="E11" s="13">
        <v>50</v>
      </c>
      <c r="F11" s="131"/>
      <c r="I11" s="13" t="s">
        <v>1747</v>
      </c>
      <c r="J11" s="13" t="s">
        <v>2139</v>
      </c>
      <c r="K11" s="13">
        <v>25</v>
      </c>
      <c r="L11" s="13" t="s">
        <v>2138</v>
      </c>
      <c r="M11" s="13">
        <v>4</v>
      </c>
      <c r="N11" s="13" t="s">
        <v>2311</v>
      </c>
      <c r="R11" s="170"/>
    </row>
    <row r="12" spans="1:18">
      <c r="A12" s="13" t="s">
        <v>2154</v>
      </c>
      <c r="B12" s="13">
        <v>2</v>
      </c>
      <c r="C12" s="13" t="s">
        <v>2155</v>
      </c>
      <c r="E12" s="13">
        <v>75</v>
      </c>
      <c r="F12" s="131"/>
      <c r="I12" s="13" t="s">
        <v>1748</v>
      </c>
      <c r="J12" s="13" t="s">
        <v>2141</v>
      </c>
      <c r="K12" s="13">
        <v>25</v>
      </c>
      <c r="L12" s="13" t="s">
        <v>2140</v>
      </c>
      <c r="M12" s="13">
        <v>4</v>
      </c>
      <c r="N12" s="13" t="s">
        <v>2311</v>
      </c>
      <c r="O12" s="131" t="s">
        <v>2319</v>
      </c>
      <c r="R12" s="170"/>
    </row>
    <row r="13" spans="1:18">
      <c r="A13" s="13" t="s">
        <v>2156</v>
      </c>
      <c r="B13" s="13">
        <v>2</v>
      </c>
      <c r="C13" s="13" t="s">
        <v>2157</v>
      </c>
      <c r="E13" s="13">
        <v>100</v>
      </c>
      <c r="F13" s="131"/>
      <c r="I13" s="13" t="s">
        <v>1749</v>
      </c>
      <c r="J13" s="13" t="s">
        <v>2143</v>
      </c>
      <c r="K13" s="13">
        <v>25</v>
      </c>
      <c r="L13" s="13" t="s">
        <v>2142</v>
      </c>
      <c r="M13" s="13">
        <v>4</v>
      </c>
      <c r="N13" s="13" t="s">
        <v>2311</v>
      </c>
      <c r="O13" s="131"/>
      <c r="R13" s="169"/>
    </row>
    <row r="14" spans="1:18">
      <c r="A14" s="13" t="s">
        <v>2158</v>
      </c>
      <c r="B14" s="13">
        <v>3</v>
      </c>
      <c r="C14" s="13" t="s">
        <v>2159</v>
      </c>
      <c r="E14" s="13">
        <v>125</v>
      </c>
      <c r="F14" s="131"/>
      <c r="I14" s="13" t="s">
        <v>1752</v>
      </c>
      <c r="J14" s="13" t="s">
        <v>2145</v>
      </c>
      <c r="K14" s="13">
        <v>75</v>
      </c>
      <c r="L14" s="13" t="s">
        <v>2144</v>
      </c>
      <c r="M14" s="13">
        <v>4</v>
      </c>
      <c r="N14" s="13" t="s">
        <v>2311</v>
      </c>
      <c r="R14" s="169"/>
    </row>
    <row r="15" spans="1:18">
      <c r="A15" s="13" t="s">
        <v>2160</v>
      </c>
      <c r="B15" s="13">
        <v>2</v>
      </c>
      <c r="C15" s="13" t="s">
        <v>2161</v>
      </c>
      <c r="D15" s="130">
        <v>42769</v>
      </c>
      <c r="E15" s="13">
        <v>25</v>
      </c>
      <c r="F15" s="131"/>
      <c r="I15" s="13" t="s">
        <v>1647</v>
      </c>
      <c r="J15" s="13" t="s">
        <v>2320</v>
      </c>
      <c r="K15" s="13">
        <v>25</v>
      </c>
      <c r="L15" s="13" t="s">
        <v>2096</v>
      </c>
      <c r="M15" s="13">
        <v>2</v>
      </c>
      <c r="R15" s="169"/>
    </row>
    <row r="16" spans="1:18">
      <c r="A16" s="13" t="s">
        <v>2162</v>
      </c>
      <c r="B16" s="13">
        <v>2</v>
      </c>
      <c r="C16" s="13" t="s">
        <v>2163</v>
      </c>
      <c r="D16" s="130">
        <v>42769</v>
      </c>
      <c r="E16" s="13">
        <v>25</v>
      </c>
      <c r="F16" s="131"/>
      <c r="I16" s="13" t="s">
        <v>1648</v>
      </c>
      <c r="J16" s="13" t="s">
        <v>2321</v>
      </c>
      <c r="K16" s="13">
        <v>50</v>
      </c>
      <c r="L16" s="13" t="s">
        <v>2096</v>
      </c>
      <c r="M16" s="13">
        <v>2</v>
      </c>
      <c r="R16" s="169"/>
    </row>
    <row r="17" spans="1:18">
      <c r="A17" s="13" t="s">
        <v>2164</v>
      </c>
      <c r="B17" s="13">
        <v>2</v>
      </c>
      <c r="C17" s="13" t="s">
        <v>2165</v>
      </c>
      <c r="D17" s="130">
        <v>42769</v>
      </c>
      <c r="E17" s="13">
        <v>25</v>
      </c>
      <c r="F17" s="131"/>
      <c r="I17" s="13" t="s">
        <v>1639</v>
      </c>
      <c r="J17" s="13" t="s">
        <v>2322</v>
      </c>
      <c r="K17" s="13">
        <v>75</v>
      </c>
      <c r="L17" s="13" t="s">
        <v>2096</v>
      </c>
      <c r="M17" s="13">
        <v>2</v>
      </c>
      <c r="R17" s="169" t="s">
        <v>2731</v>
      </c>
    </row>
    <row r="18" spans="1:18">
      <c r="A18" s="13" t="s">
        <v>2166</v>
      </c>
      <c r="B18" s="13">
        <v>2</v>
      </c>
      <c r="C18" s="13" t="s">
        <v>2167</v>
      </c>
      <c r="D18" s="130">
        <v>42769</v>
      </c>
      <c r="E18" s="13">
        <v>25</v>
      </c>
      <c r="F18" s="131"/>
      <c r="I18" s="13" t="s">
        <v>1693</v>
      </c>
      <c r="J18" s="13" t="s">
        <v>1859</v>
      </c>
      <c r="K18" s="13">
        <v>150</v>
      </c>
      <c r="L18" s="13" t="s">
        <v>2255</v>
      </c>
      <c r="M18" s="13">
        <v>1</v>
      </c>
      <c r="R18" s="169"/>
    </row>
    <row r="19" spans="1:18">
      <c r="A19" s="13" t="s">
        <v>2168</v>
      </c>
      <c r="B19" s="13">
        <v>2</v>
      </c>
      <c r="C19" s="13" t="s">
        <v>2169</v>
      </c>
      <c r="D19" s="130">
        <v>42769</v>
      </c>
      <c r="E19" s="13">
        <v>25</v>
      </c>
      <c r="F19" s="131"/>
      <c r="I19" s="13" t="s">
        <v>1843</v>
      </c>
      <c r="J19" s="13" t="s">
        <v>2149</v>
      </c>
      <c r="K19" s="13">
        <v>25</v>
      </c>
      <c r="L19" s="13" t="s">
        <v>2146</v>
      </c>
      <c r="M19" s="13">
        <v>2</v>
      </c>
      <c r="N19" s="13" t="s">
        <v>2311</v>
      </c>
      <c r="Q19" s="13">
        <v>1</v>
      </c>
      <c r="R19" s="169" t="s">
        <v>2732</v>
      </c>
    </row>
    <row r="20" spans="1:18">
      <c r="A20" s="13" t="s">
        <v>2170</v>
      </c>
      <c r="B20" s="13">
        <v>2</v>
      </c>
      <c r="C20" s="13" t="s">
        <v>2171</v>
      </c>
      <c r="D20" s="130">
        <v>42769</v>
      </c>
      <c r="E20" s="13">
        <v>25</v>
      </c>
      <c r="F20" s="131"/>
      <c r="I20" s="13" t="s">
        <v>1844</v>
      </c>
      <c r="J20" s="13" t="s">
        <v>2323</v>
      </c>
      <c r="K20" s="13">
        <v>50</v>
      </c>
      <c r="L20" s="13" t="s">
        <v>2148</v>
      </c>
      <c r="M20" s="13">
        <v>2</v>
      </c>
      <c r="Q20" s="13">
        <v>2</v>
      </c>
      <c r="R20" s="169" t="s">
        <v>2733</v>
      </c>
    </row>
    <row r="21" spans="1:18">
      <c r="A21" s="13" t="s">
        <v>2172</v>
      </c>
      <c r="B21" s="13">
        <v>1</v>
      </c>
      <c r="C21" s="13" t="s">
        <v>2173</v>
      </c>
      <c r="E21" s="13">
        <v>25</v>
      </c>
      <c r="F21" s="131"/>
      <c r="I21" s="13" t="s">
        <v>1679</v>
      </c>
      <c r="J21" s="13" t="s">
        <v>2324</v>
      </c>
      <c r="K21" s="13">
        <v>125</v>
      </c>
      <c r="L21" s="13" t="s">
        <v>2146</v>
      </c>
      <c r="M21" s="13">
        <v>1</v>
      </c>
      <c r="Q21" s="13">
        <v>3</v>
      </c>
      <c r="R21" s="169" t="s">
        <v>2734</v>
      </c>
    </row>
    <row r="22" spans="1:18">
      <c r="A22" s="13" t="s">
        <v>2174</v>
      </c>
      <c r="B22" s="13">
        <v>1</v>
      </c>
      <c r="C22" s="13" t="s">
        <v>2175</v>
      </c>
      <c r="E22" s="13">
        <v>25</v>
      </c>
      <c r="F22" s="131"/>
      <c r="I22" s="13" t="s">
        <v>1680</v>
      </c>
      <c r="J22" s="13" t="s">
        <v>2325</v>
      </c>
      <c r="K22" s="13">
        <v>250</v>
      </c>
      <c r="L22" s="13" t="s">
        <v>2148</v>
      </c>
      <c r="M22" s="13">
        <v>1</v>
      </c>
      <c r="Q22" s="13">
        <v>4</v>
      </c>
      <c r="R22" s="169" t="s">
        <v>2735</v>
      </c>
    </row>
    <row r="23" spans="1:18">
      <c r="A23" s="13" t="s">
        <v>2176</v>
      </c>
      <c r="B23" s="13">
        <v>1</v>
      </c>
      <c r="C23" s="13" t="s">
        <v>2177</v>
      </c>
      <c r="E23" s="13">
        <v>25</v>
      </c>
      <c r="F23" s="131"/>
      <c r="I23" s="13" t="s">
        <v>1681</v>
      </c>
      <c r="J23" s="13" t="s">
        <v>2326</v>
      </c>
      <c r="K23" s="13">
        <v>150</v>
      </c>
      <c r="L23" s="13" t="s">
        <v>2160</v>
      </c>
      <c r="M23" s="13">
        <v>1</v>
      </c>
      <c r="Q23" s="13">
        <v>5</v>
      </c>
      <c r="R23" s="169" t="s">
        <v>2736</v>
      </c>
    </row>
    <row r="24" spans="1:18">
      <c r="A24" s="13" t="s">
        <v>2178</v>
      </c>
      <c r="B24" s="13">
        <v>1</v>
      </c>
      <c r="C24" s="13" t="s">
        <v>2179</v>
      </c>
      <c r="E24" s="13">
        <v>25</v>
      </c>
      <c r="F24" s="131"/>
      <c r="I24" s="13" t="s">
        <v>1682</v>
      </c>
      <c r="J24" s="13" t="s">
        <v>2327</v>
      </c>
      <c r="K24" s="13">
        <v>150</v>
      </c>
      <c r="L24" s="13" t="s">
        <v>2162</v>
      </c>
      <c r="M24" s="13">
        <v>1</v>
      </c>
      <c r="Q24" s="13">
        <v>6</v>
      </c>
      <c r="R24" s="169" t="s">
        <v>2737</v>
      </c>
    </row>
    <row r="25" spans="1:18">
      <c r="A25" s="13" t="s">
        <v>2180</v>
      </c>
      <c r="B25" s="13">
        <v>1</v>
      </c>
      <c r="C25" s="13" t="s">
        <v>2181</v>
      </c>
      <c r="E25" s="13">
        <v>25</v>
      </c>
      <c r="F25" s="131"/>
      <c r="I25" s="13" t="s">
        <v>1683</v>
      </c>
      <c r="J25" s="13" t="s">
        <v>2328</v>
      </c>
      <c r="K25" s="13">
        <v>150</v>
      </c>
      <c r="L25" s="13" t="s">
        <v>2164</v>
      </c>
      <c r="M25" s="13">
        <v>1</v>
      </c>
      <c r="Q25" s="13">
        <v>7</v>
      </c>
      <c r="R25" s="169" t="s">
        <v>2738</v>
      </c>
    </row>
    <row r="26" spans="1:18">
      <c r="A26" s="13" t="s">
        <v>2182</v>
      </c>
      <c r="B26" s="13">
        <v>1</v>
      </c>
      <c r="C26" s="13" t="s">
        <v>2183</v>
      </c>
      <c r="E26" s="13">
        <v>25</v>
      </c>
      <c r="F26" s="131"/>
      <c r="I26" s="13" t="s">
        <v>1684</v>
      </c>
      <c r="J26" s="13" t="s">
        <v>2329</v>
      </c>
      <c r="K26" s="13">
        <v>150</v>
      </c>
      <c r="L26" s="13" t="s">
        <v>2166</v>
      </c>
      <c r="M26" s="13">
        <v>1</v>
      </c>
      <c r="Q26" s="13">
        <v>8</v>
      </c>
      <c r="R26" s="169" t="s">
        <v>2739</v>
      </c>
    </row>
    <row r="27" spans="1:18">
      <c r="A27" s="13" t="s">
        <v>2184</v>
      </c>
      <c r="B27" s="13">
        <v>1</v>
      </c>
      <c r="C27" s="13" t="s">
        <v>2185</v>
      </c>
      <c r="E27" s="13">
        <v>25</v>
      </c>
      <c r="F27" s="131"/>
      <c r="I27" s="13" t="s">
        <v>1685</v>
      </c>
      <c r="J27" s="13" t="s">
        <v>2330</v>
      </c>
      <c r="K27" s="13">
        <v>150</v>
      </c>
      <c r="L27" s="13" t="s">
        <v>2168</v>
      </c>
      <c r="M27" s="13">
        <v>1</v>
      </c>
      <c r="Q27" s="13">
        <v>9</v>
      </c>
      <c r="R27" s="169">
        <v>31</v>
      </c>
    </row>
    <row r="28" spans="1:18">
      <c r="A28" s="13" t="s">
        <v>2186</v>
      </c>
      <c r="B28" s="13">
        <v>1</v>
      </c>
      <c r="C28" s="13" t="s">
        <v>2187</v>
      </c>
      <c r="E28" s="13">
        <v>25</v>
      </c>
      <c r="F28" s="131"/>
      <c r="I28" s="13" t="s">
        <v>1686</v>
      </c>
      <c r="J28" s="13" t="s">
        <v>2331</v>
      </c>
      <c r="K28" s="13">
        <v>150</v>
      </c>
      <c r="L28" s="13" t="s">
        <v>2170</v>
      </c>
      <c r="M28" s="13">
        <v>1</v>
      </c>
      <c r="R28" s="169"/>
    </row>
    <row r="29" spans="1:18">
      <c r="A29" s="13" t="s">
        <v>2188</v>
      </c>
      <c r="B29" s="13">
        <v>2</v>
      </c>
      <c r="C29" s="13" t="s">
        <v>2189</v>
      </c>
      <c r="E29" s="13">
        <v>50</v>
      </c>
      <c r="F29" s="131"/>
      <c r="I29" s="13" t="s">
        <v>1687</v>
      </c>
      <c r="J29" s="13" t="s">
        <v>1694</v>
      </c>
      <c r="K29" s="13">
        <v>200</v>
      </c>
      <c r="L29" s="13" t="s">
        <v>2160</v>
      </c>
      <c r="M29" s="13">
        <v>1</v>
      </c>
      <c r="R29" s="169"/>
    </row>
    <row r="30" spans="1:18">
      <c r="A30" s="13" t="s">
        <v>2190</v>
      </c>
      <c r="B30" s="13">
        <v>2</v>
      </c>
      <c r="C30" s="13" t="s">
        <v>2191</v>
      </c>
      <c r="E30" s="13">
        <v>50</v>
      </c>
      <c r="F30" s="131"/>
      <c r="I30" s="13" t="s">
        <v>1688</v>
      </c>
      <c r="J30" s="13" t="s">
        <v>2332</v>
      </c>
      <c r="K30" s="13">
        <v>200</v>
      </c>
      <c r="L30" s="13" t="s">
        <v>2162</v>
      </c>
      <c r="M30" s="13">
        <v>1</v>
      </c>
      <c r="R30" s="169"/>
    </row>
    <row r="31" spans="1:18">
      <c r="A31" s="13" t="s">
        <v>2192</v>
      </c>
      <c r="B31" s="13">
        <v>2</v>
      </c>
      <c r="C31" s="13" t="s">
        <v>2193</v>
      </c>
      <c r="E31" s="13">
        <v>50</v>
      </c>
      <c r="F31" s="131"/>
      <c r="I31" s="13" t="s">
        <v>1689</v>
      </c>
      <c r="J31" s="13" t="s">
        <v>2333</v>
      </c>
      <c r="K31" s="13">
        <v>200</v>
      </c>
      <c r="L31" s="13" t="s">
        <v>2164</v>
      </c>
      <c r="M31" s="13">
        <v>1</v>
      </c>
      <c r="R31" s="169"/>
    </row>
    <row r="32" spans="1:18">
      <c r="A32" s="13" t="s">
        <v>2194</v>
      </c>
      <c r="B32" s="13">
        <v>2</v>
      </c>
      <c r="C32" s="13" t="s">
        <v>2195</v>
      </c>
      <c r="E32" s="13">
        <v>50</v>
      </c>
      <c r="F32" s="131"/>
      <c r="I32" s="13" t="s">
        <v>1690</v>
      </c>
      <c r="J32" s="13" t="s">
        <v>2334</v>
      </c>
      <c r="K32" s="13">
        <v>200</v>
      </c>
      <c r="L32" s="13" t="s">
        <v>2166</v>
      </c>
      <c r="M32" s="13">
        <v>1</v>
      </c>
      <c r="R32" s="169"/>
    </row>
    <row r="33" spans="1:18">
      <c r="A33" s="13" t="s">
        <v>2196</v>
      </c>
      <c r="B33" s="13">
        <v>2</v>
      </c>
      <c r="C33" s="13" t="s">
        <v>2197</v>
      </c>
      <c r="E33" s="13">
        <v>50</v>
      </c>
      <c r="F33" s="131"/>
      <c r="I33" s="13" t="s">
        <v>1691</v>
      </c>
      <c r="J33" s="13" t="s">
        <v>2335</v>
      </c>
      <c r="K33" s="13">
        <v>200</v>
      </c>
      <c r="L33" s="13" t="s">
        <v>2168</v>
      </c>
      <c r="M33" s="13">
        <v>1</v>
      </c>
      <c r="R33" s="169"/>
    </row>
    <row r="34" spans="1:18">
      <c r="A34" s="13" t="s">
        <v>2198</v>
      </c>
      <c r="B34" s="13">
        <v>2</v>
      </c>
      <c r="C34" s="13" t="s">
        <v>2199</v>
      </c>
      <c r="E34" s="13">
        <v>50</v>
      </c>
      <c r="F34" s="131"/>
      <c r="I34" s="13" t="s">
        <v>1692</v>
      </c>
      <c r="J34" s="13" t="s">
        <v>2336</v>
      </c>
      <c r="K34" s="13">
        <v>200</v>
      </c>
      <c r="L34" s="13" t="s">
        <v>2170</v>
      </c>
      <c r="M34" s="13">
        <v>1</v>
      </c>
      <c r="R34" s="169"/>
    </row>
    <row r="35" spans="1:18">
      <c r="A35" s="13" t="s">
        <v>2200</v>
      </c>
      <c r="B35" s="13">
        <v>2</v>
      </c>
      <c r="C35" s="13" t="s">
        <v>2201</v>
      </c>
      <c r="E35" s="13">
        <v>50</v>
      </c>
      <c r="F35" s="131"/>
      <c r="I35" s="13" t="s">
        <v>1663</v>
      </c>
      <c r="J35" s="13" t="s">
        <v>2337</v>
      </c>
      <c r="K35" s="13">
        <v>25</v>
      </c>
      <c r="L35" s="13" t="s">
        <v>2172</v>
      </c>
      <c r="M35" s="13">
        <v>2</v>
      </c>
      <c r="N35" s="13" t="s">
        <v>2311</v>
      </c>
      <c r="R35" s="169"/>
    </row>
    <row r="36" spans="1:18">
      <c r="A36" s="13" t="s">
        <v>2202</v>
      </c>
      <c r="B36" s="13">
        <v>2</v>
      </c>
      <c r="C36" s="13" t="s">
        <v>2203</v>
      </c>
      <c r="E36" s="13">
        <v>50</v>
      </c>
      <c r="F36" s="131"/>
      <c r="I36" s="13" t="s">
        <v>1664</v>
      </c>
      <c r="J36" s="13" t="s">
        <v>2338</v>
      </c>
      <c r="K36" s="13">
        <v>25</v>
      </c>
      <c r="L36" s="13" t="s">
        <v>2174</v>
      </c>
      <c r="M36" s="13">
        <v>2</v>
      </c>
      <c r="N36" s="13" t="s">
        <v>2311</v>
      </c>
      <c r="R36" s="169"/>
    </row>
    <row r="37" spans="1:18">
      <c r="A37" s="13" t="s">
        <v>2204</v>
      </c>
      <c r="B37" s="13">
        <v>2</v>
      </c>
      <c r="C37" s="13" t="s">
        <v>2205</v>
      </c>
      <c r="E37" s="13">
        <v>75</v>
      </c>
      <c r="F37" s="131"/>
      <c r="I37" s="13" t="s">
        <v>1665</v>
      </c>
      <c r="J37" s="13" t="s">
        <v>2339</v>
      </c>
      <c r="K37" s="13">
        <v>25</v>
      </c>
      <c r="L37" s="13" t="s">
        <v>2176</v>
      </c>
      <c r="M37" s="13">
        <v>2</v>
      </c>
      <c r="N37" s="13" t="s">
        <v>2311</v>
      </c>
      <c r="R37" s="169"/>
    </row>
    <row r="38" spans="1:18">
      <c r="A38" s="13" t="s">
        <v>2206</v>
      </c>
      <c r="B38" s="13">
        <v>1</v>
      </c>
      <c r="C38" s="13" t="s">
        <v>2207</v>
      </c>
      <c r="E38" s="13">
        <v>50</v>
      </c>
      <c r="F38" s="131"/>
      <c r="I38" s="13" t="s">
        <v>2340</v>
      </c>
      <c r="J38" s="13" t="s">
        <v>2341</v>
      </c>
      <c r="K38" s="13">
        <v>25</v>
      </c>
      <c r="L38" s="13" t="s">
        <v>2178</v>
      </c>
      <c r="M38" s="13">
        <v>2</v>
      </c>
      <c r="N38" s="13" t="s">
        <v>2311</v>
      </c>
      <c r="R38" s="169"/>
    </row>
    <row r="39" spans="1:18">
      <c r="A39" s="13" t="s">
        <v>2208</v>
      </c>
      <c r="B39" s="13">
        <v>3</v>
      </c>
      <c r="C39" s="13" t="s">
        <v>2209</v>
      </c>
      <c r="E39" s="13">
        <v>75</v>
      </c>
      <c r="F39" s="131"/>
      <c r="I39" s="13" t="s">
        <v>1667</v>
      </c>
      <c r="J39" s="13" t="s">
        <v>2342</v>
      </c>
      <c r="K39" s="13">
        <v>25</v>
      </c>
      <c r="L39" s="13" t="s">
        <v>2180</v>
      </c>
      <c r="M39" s="13">
        <v>2</v>
      </c>
      <c r="N39" s="13" t="s">
        <v>2311</v>
      </c>
      <c r="R39" s="169"/>
    </row>
    <row r="40" spans="1:18">
      <c r="A40" s="13" t="s">
        <v>2210</v>
      </c>
      <c r="B40" s="13">
        <v>3</v>
      </c>
      <c r="C40" s="13" t="s">
        <v>2211</v>
      </c>
      <c r="E40" s="13">
        <v>75</v>
      </c>
      <c r="F40" s="131"/>
      <c r="I40" s="13" t="s">
        <v>1668</v>
      </c>
      <c r="J40" s="13" t="s">
        <v>2343</v>
      </c>
      <c r="K40" s="13">
        <v>25</v>
      </c>
      <c r="L40" s="13" t="s">
        <v>2182</v>
      </c>
      <c r="M40" s="13">
        <v>2</v>
      </c>
      <c r="N40" s="13" t="s">
        <v>2311</v>
      </c>
      <c r="R40" s="169"/>
    </row>
    <row r="41" spans="1:18">
      <c r="A41" s="13" t="s">
        <v>2212</v>
      </c>
      <c r="B41" s="13">
        <v>3</v>
      </c>
      <c r="C41" s="13" t="s">
        <v>2213</v>
      </c>
      <c r="E41" s="13">
        <v>75</v>
      </c>
      <c r="F41" s="131"/>
      <c r="I41" s="13" t="s">
        <v>1669</v>
      </c>
      <c r="J41" s="13" t="s">
        <v>2344</v>
      </c>
      <c r="K41" s="13">
        <v>25</v>
      </c>
      <c r="L41" s="13" t="s">
        <v>2184</v>
      </c>
      <c r="M41" s="13">
        <v>2</v>
      </c>
      <c r="N41" s="13" t="s">
        <v>2311</v>
      </c>
      <c r="R41" s="169"/>
    </row>
    <row r="42" spans="1:18">
      <c r="A42" s="13" t="s">
        <v>2214</v>
      </c>
      <c r="B42" s="13">
        <v>3</v>
      </c>
      <c r="C42" s="13" t="s">
        <v>2215</v>
      </c>
      <c r="E42" s="13">
        <v>75</v>
      </c>
      <c r="F42" s="131"/>
      <c r="I42" s="13" t="s">
        <v>1670</v>
      </c>
      <c r="J42" s="13" t="s">
        <v>1677</v>
      </c>
      <c r="K42" s="13">
        <v>25</v>
      </c>
      <c r="L42" s="13" t="s">
        <v>2186</v>
      </c>
      <c r="M42" s="13">
        <v>2</v>
      </c>
      <c r="N42" s="13" t="s">
        <v>2311</v>
      </c>
      <c r="R42" s="169"/>
    </row>
    <row r="43" spans="1:18">
      <c r="A43" s="13" t="s">
        <v>2216</v>
      </c>
      <c r="B43" s="13">
        <v>4</v>
      </c>
      <c r="C43" s="13" t="s">
        <v>2217</v>
      </c>
      <c r="D43" s="13">
        <v>2</v>
      </c>
      <c r="E43" s="13">
        <v>100</v>
      </c>
      <c r="F43" s="131"/>
      <c r="R43" s="169"/>
    </row>
    <row r="44" spans="1:18">
      <c r="A44" s="13" t="s">
        <v>2218</v>
      </c>
      <c r="B44" s="13">
        <v>4</v>
      </c>
      <c r="C44" s="13" t="s">
        <v>2219</v>
      </c>
      <c r="D44" s="13">
        <v>2</v>
      </c>
      <c r="E44" s="13">
        <v>100</v>
      </c>
      <c r="F44" s="131"/>
      <c r="R44" s="169"/>
    </row>
    <row r="45" spans="1:18">
      <c r="A45" s="13" t="s">
        <v>2220</v>
      </c>
      <c r="B45" s="13">
        <v>4</v>
      </c>
      <c r="C45" s="13" t="s">
        <v>2221</v>
      </c>
      <c r="D45" s="13">
        <v>2</v>
      </c>
      <c r="E45" s="13">
        <v>100</v>
      </c>
      <c r="F45" s="131"/>
      <c r="R45" s="169"/>
    </row>
    <row r="46" spans="1:18">
      <c r="A46" s="13" t="s">
        <v>2222</v>
      </c>
      <c r="B46" s="13">
        <v>4</v>
      </c>
      <c r="C46" s="13" t="s">
        <v>2223</v>
      </c>
      <c r="D46" s="13">
        <v>2</v>
      </c>
      <c r="E46" s="13">
        <v>100</v>
      </c>
      <c r="F46" s="131"/>
      <c r="R46" s="169"/>
    </row>
    <row r="47" spans="1:18">
      <c r="A47" s="13" t="s">
        <v>2224</v>
      </c>
      <c r="B47" s="13">
        <v>4</v>
      </c>
      <c r="C47" s="13" t="s">
        <v>2225</v>
      </c>
      <c r="D47" s="13">
        <v>2</v>
      </c>
      <c r="E47" s="13">
        <v>100</v>
      </c>
      <c r="F47" s="131"/>
      <c r="R47" s="169"/>
    </row>
    <row r="48" spans="1:18">
      <c r="A48" s="13" t="s">
        <v>2226</v>
      </c>
      <c r="B48" s="13">
        <v>4</v>
      </c>
      <c r="C48" s="13" t="s">
        <v>2227</v>
      </c>
      <c r="D48" s="13">
        <v>2</v>
      </c>
      <c r="E48" s="13">
        <v>100</v>
      </c>
      <c r="F48" s="131"/>
      <c r="R48" s="169"/>
    </row>
    <row r="49" spans="1:18">
      <c r="A49" s="13" t="s">
        <v>2228</v>
      </c>
      <c r="B49" s="13">
        <v>4</v>
      </c>
      <c r="C49" s="13" t="s">
        <v>2229</v>
      </c>
      <c r="D49" s="13">
        <v>2</v>
      </c>
      <c r="E49" s="13">
        <v>100</v>
      </c>
      <c r="F49" s="131"/>
      <c r="R49" s="169"/>
    </row>
    <row r="50" spans="1:18">
      <c r="A50" s="13" t="s">
        <v>2230</v>
      </c>
      <c r="B50" s="13">
        <v>4</v>
      </c>
      <c r="C50" s="13" t="s">
        <v>2231</v>
      </c>
      <c r="D50" s="13">
        <v>2</v>
      </c>
      <c r="E50" s="13">
        <v>100</v>
      </c>
      <c r="F50" s="131"/>
      <c r="R50" s="169"/>
    </row>
    <row r="51" spans="1:18">
      <c r="A51" s="13" t="s">
        <v>2232</v>
      </c>
      <c r="B51" s="13">
        <v>4</v>
      </c>
      <c r="C51" s="13" t="s">
        <v>2233</v>
      </c>
      <c r="D51" s="13">
        <v>2</v>
      </c>
      <c r="E51" s="13">
        <v>100</v>
      </c>
      <c r="F51" s="131"/>
      <c r="R51" s="169"/>
    </row>
    <row r="52" spans="1:18">
      <c r="A52" s="13" t="s">
        <v>2234</v>
      </c>
      <c r="B52" s="13">
        <v>4</v>
      </c>
      <c r="C52" s="13" t="s">
        <v>2235</v>
      </c>
      <c r="D52" s="13">
        <v>2</v>
      </c>
      <c r="E52" s="13">
        <v>100</v>
      </c>
      <c r="F52" s="131"/>
      <c r="R52" s="169"/>
    </row>
    <row r="53" spans="1:18">
      <c r="A53" s="13" t="s">
        <v>2236</v>
      </c>
      <c r="B53" s="13">
        <v>4</v>
      </c>
      <c r="C53" s="13" t="s">
        <v>2237</v>
      </c>
      <c r="D53" s="13">
        <v>2</v>
      </c>
      <c r="E53" s="13">
        <v>100</v>
      </c>
      <c r="F53" s="131"/>
      <c r="R53" s="169"/>
    </row>
    <row r="54" spans="1:18">
      <c r="A54" s="13" t="s">
        <v>2238</v>
      </c>
      <c r="B54" s="13">
        <v>4</v>
      </c>
      <c r="C54" s="13" t="s">
        <v>2239</v>
      </c>
      <c r="D54" s="13">
        <v>2</v>
      </c>
      <c r="E54" s="13">
        <v>100</v>
      </c>
      <c r="F54" s="131"/>
      <c r="R54" s="169"/>
    </row>
    <row r="55" spans="1:18">
      <c r="A55" s="13" t="s">
        <v>2240</v>
      </c>
      <c r="B55" s="13">
        <v>4</v>
      </c>
      <c r="C55" s="13" t="s">
        <v>2241</v>
      </c>
      <c r="D55" s="13">
        <v>2</v>
      </c>
      <c r="E55" s="13">
        <v>100</v>
      </c>
      <c r="F55" s="131"/>
      <c r="R55" s="169"/>
    </row>
    <row r="56" spans="1:18">
      <c r="A56" s="13" t="s">
        <v>2242</v>
      </c>
      <c r="B56" s="13">
        <v>4</v>
      </c>
      <c r="C56" s="13" t="s">
        <v>2243</v>
      </c>
      <c r="D56" s="13">
        <v>2</v>
      </c>
      <c r="E56" s="13">
        <v>100</v>
      </c>
      <c r="F56" s="131"/>
      <c r="R56" s="169"/>
    </row>
    <row r="57" spans="1:18">
      <c r="A57" s="13" t="s">
        <v>2244</v>
      </c>
      <c r="B57" s="13">
        <v>4</v>
      </c>
      <c r="C57" s="13" t="s">
        <v>2245</v>
      </c>
      <c r="D57" s="13">
        <v>2</v>
      </c>
      <c r="E57" s="13">
        <v>100</v>
      </c>
      <c r="F57" s="131"/>
      <c r="R57" s="169"/>
    </row>
    <row r="58" spans="1:18">
      <c r="A58" s="13" t="s">
        <v>2246</v>
      </c>
      <c r="B58" s="13">
        <v>4</v>
      </c>
      <c r="C58" s="13" t="s">
        <v>2247</v>
      </c>
      <c r="D58" s="13">
        <v>2</v>
      </c>
      <c r="E58" s="13">
        <v>100</v>
      </c>
      <c r="F58" s="131"/>
      <c r="R58" s="169"/>
    </row>
    <row r="59" spans="1:18">
      <c r="A59" s="13" t="s">
        <v>2248</v>
      </c>
      <c r="B59" s="13">
        <v>4</v>
      </c>
      <c r="C59" s="13" t="s">
        <v>2249</v>
      </c>
      <c r="D59" s="13">
        <v>2</v>
      </c>
      <c r="E59" s="13">
        <v>100</v>
      </c>
      <c r="F59" s="131"/>
      <c r="R59" s="169"/>
    </row>
    <row r="60" spans="1:18">
      <c r="A60" s="13" t="s">
        <v>2250</v>
      </c>
      <c r="B60" s="13">
        <v>4</v>
      </c>
      <c r="C60" s="13" t="s">
        <v>2251</v>
      </c>
      <c r="D60" s="13">
        <v>2</v>
      </c>
      <c r="E60" s="13">
        <v>100</v>
      </c>
      <c r="F60" s="131"/>
      <c r="R60" s="169"/>
    </row>
    <row r="61" spans="1:18">
      <c r="A61" s="13" t="s">
        <v>2252</v>
      </c>
      <c r="B61" s="13">
        <v>4</v>
      </c>
      <c r="C61" s="13" t="s">
        <v>2253</v>
      </c>
      <c r="D61" s="13">
        <v>2</v>
      </c>
      <c r="E61" s="13">
        <v>100</v>
      </c>
      <c r="F61" s="131"/>
      <c r="R61" s="169"/>
    </row>
    <row r="62" spans="1:18">
      <c r="A62" s="13" t="s">
        <v>2254</v>
      </c>
      <c r="B62" s="13">
        <v>4</v>
      </c>
      <c r="C62" s="13" t="s">
        <v>2723</v>
      </c>
      <c r="D62" s="13">
        <v>2</v>
      </c>
      <c r="E62" s="13">
        <v>100</v>
      </c>
      <c r="F62" s="131"/>
      <c r="R62" s="169"/>
    </row>
    <row r="63" spans="1:18">
      <c r="A63" s="13" t="s">
        <v>2255</v>
      </c>
      <c r="B63" s="13">
        <v>4</v>
      </c>
      <c r="C63" s="13" t="s">
        <v>2256</v>
      </c>
      <c r="D63" s="13">
        <v>2</v>
      </c>
      <c r="E63" s="13">
        <v>100</v>
      </c>
      <c r="F63" s="131"/>
      <c r="R63" s="169"/>
    </row>
    <row r="64" spans="1:18">
      <c r="A64" s="13" t="s">
        <v>2096</v>
      </c>
      <c r="B64" s="13">
        <v>1</v>
      </c>
      <c r="C64" s="13" t="s">
        <v>2256</v>
      </c>
      <c r="E64" s="13" t="s">
        <v>2740</v>
      </c>
      <c r="F64" s="131" t="s">
        <v>2741</v>
      </c>
      <c r="R64" s="169"/>
    </row>
    <row r="65" spans="6:18">
      <c r="F65" s="131"/>
      <c r="R65" s="169"/>
    </row>
    <row r="66" spans="6:18">
      <c r="F66" s="131"/>
      <c r="R66" s="169"/>
    </row>
    <row r="67" spans="6:18">
      <c r="F67" s="131"/>
      <c r="R67" s="169"/>
    </row>
    <row r="68" spans="6:18">
      <c r="F68" s="131"/>
      <c r="R68" s="169"/>
    </row>
    <row r="69" spans="6:18">
      <c r="F69" s="131"/>
      <c r="R69" s="169"/>
    </row>
    <row r="70" spans="6:18">
      <c r="F70" s="131"/>
      <c r="R70" s="169"/>
    </row>
    <row r="71" spans="6:18">
      <c r="F71" s="131"/>
      <c r="R71" s="169"/>
    </row>
    <row r="72" spans="6:18">
      <c r="F72" s="131"/>
      <c r="R72" s="169"/>
    </row>
    <row r="73" spans="6:18">
      <c r="F73" s="131"/>
      <c r="R73" s="169"/>
    </row>
    <row r="74" spans="6:18">
      <c r="F74" s="131"/>
      <c r="R74" s="169"/>
    </row>
    <row r="75" spans="6:18">
      <c r="F75" s="131"/>
      <c r="R75" s="169"/>
    </row>
    <row r="76" spans="6:18">
      <c r="F76" s="131"/>
      <c r="R76" s="169"/>
    </row>
    <row r="77" spans="6:18">
      <c r="F77" s="131"/>
      <c r="R77" s="169"/>
    </row>
    <row r="78" spans="6:18">
      <c r="F78" s="131"/>
      <c r="R78" s="169"/>
    </row>
    <row r="79" spans="6:18">
      <c r="F79" s="131"/>
      <c r="R79" s="169"/>
    </row>
    <row r="80" spans="6:18">
      <c r="F80" s="131"/>
      <c r="R80" s="169"/>
    </row>
    <row r="81" spans="6:18">
      <c r="F81" s="131"/>
      <c r="R81" s="169"/>
    </row>
    <row r="82" spans="6:18">
      <c r="F82" s="131"/>
      <c r="R82" s="169"/>
    </row>
    <row r="83" spans="6:18">
      <c r="F83" s="131"/>
      <c r="R83" s="169"/>
    </row>
    <row r="84" spans="6:18">
      <c r="F84" s="131"/>
      <c r="R84" s="169"/>
    </row>
    <row r="85" spans="6:18">
      <c r="F85" s="131"/>
      <c r="R85" s="169"/>
    </row>
    <row r="86" spans="6:18">
      <c r="F86" s="131"/>
      <c r="R86" s="169"/>
    </row>
    <row r="87" spans="6:18">
      <c r="F87" s="131"/>
      <c r="R87" s="169"/>
    </row>
    <row r="88" spans="6:18">
      <c r="F88" s="131"/>
      <c r="R88" s="169"/>
    </row>
    <row r="89" spans="6:18">
      <c r="F89" s="131"/>
      <c r="R89" s="169"/>
    </row>
    <row r="90" spans="6:18">
      <c r="F90" s="131"/>
      <c r="R90" s="169"/>
    </row>
    <row r="91" spans="6:18">
      <c r="F91" s="131"/>
      <c r="R91" s="169"/>
    </row>
    <row r="92" spans="6:18">
      <c r="F92" s="131"/>
      <c r="R92" s="169"/>
    </row>
    <row r="93" spans="6:18">
      <c r="F93" s="131"/>
      <c r="R93" s="169"/>
    </row>
    <row r="94" spans="6:18">
      <c r="F94" s="131"/>
      <c r="R94" s="169"/>
    </row>
    <row r="95" spans="6:18">
      <c r="F95" s="131"/>
      <c r="R95" s="169"/>
    </row>
    <row r="96" spans="6:18">
      <c r="F96" s="131"/>
      <c r="R96" s="169"/>
    </row>
    <row r="97" spans="6:18">
      <c r="F97" s="131"/>
      <c r="R97" s="169"/>
    </row>
    <row r="98" spans="6:18">
      <c r="F98" s="131"/>
      <c r="R98" s="169"/>
    </row>
    <row r="99" spans="6:18">
      <c r="F99" s="131"/>
      <c r="R99" s="169"/>
    </row>
    <row r="100" spans="6:18">
      <c r="F100" s="131"/>
      <c r="R100" s="169"/>
    </row>
    <row r="101" spans="6:18">
      <c r="F101" s="131"/>
      <c r="R101" s="169"/>
    </row>
    <row r="102" spans="6:18">
      <c r="F102" s="131"/>
      <c r="R102" s="169"/>
    </row>
    <row r="103" spans="6:18">
      <c r="F103" s="131"/>
      <c r="R103" s="169"/>
    </row>
    <row r="104" spans="6:18">
      <c r="F104" s="131"/>
      <c r="R104" s="169"/>
    </row>
    <row r="105" spans="6:18">
      <c r="F105" s="131"/>
      <c r="R105" s="169"/>
    </row>
    <row r="106" spans="6:18">
      <c r="F106" s="131"/>
      <c r="R106" s="169"/>
    </row>
    <row r="107" spans="6:18">
      <c r="F107" s="131"/>
      <c r="R107" s="169"/>
    </row>
    <row r="108" spans="6:18">
      <c r="F108" s="131"/>
      <c r="R108" s="169"/>
    </row>
    <row r="109" spans="6:18">
      <c r="F109" s="131"/>
      <c r="R109" s="169"/>
    </row>
    <row r="110" spans="6:18">
      <c r="F110" s="131"/>
      <c r="R110" s="169"/>
    </row>
    <row r="111" spans="6:18">
      <c r="F111" s="131"/>
      <c r="R111" s="169"/>
    </row>
    <row r="112" spans="6:18">
      <c r="F112" s="131"/>
      <c r="R112" s="169"/>
    </row>
    <row r="113" spans="6:18">
      <c r="F113" s="131"/>
      <c r="R113" s="169"/>
    </row>
    <row r="114" spans="6:18">
      <c r="F114" s="131"/>
      <c r="R114" s="169"/>
    </row>
    <row r="115" spans="6:18">
      <c r="F115" s="131"/>
      <c r="R115" s="169"/>
    </row>
    <row r="116" spans="6:18">
      <c r="F116" s="131"/>
      <c r="R116" s="169"/>
    </row>
    <row r="117" spans="6:18">
      <c r="F117" s="131"/>
      <c r="R117" s="169"/>
    </row>
    <row r="118" spans="6:18">
      <c r="F118" s="131"/>
      <c r="R118" s="169"/>
    </row>
    <row r="119" spans="6:18">
      <c r="F119" s="131"/>
      <c r="R119" s="169"/>
    </row>
    <row r="120" spans="6:18">
      <c r="F120" s="131"/>
      <c r="R120" s="169"/>
    </row>
    <row r="121" spans="6:18">
      <c r="F121" s="131"/>
      <c r="R121" s="169"/>
    </row>
    <row r="122" spans="6:18">
      <c r="F122" s="131"/>
      <c r="R122" s="169"/>
    </row>
    <row r="123" spans="6:18">
      <c r="F123" s="131"/>
      <c r="R123" s="169"/>
    </row>
    <row r="124" spans="6:18">
      <c r="F124" s="131"/>
      <c r="R124" s="169"/>
    </row>
    <row r="125" spans="6:18">
      <c r="F125" s="131"/>
      <c r="R125" s="169"/>
    </row>
    <row r="126" spans="6:18">
      <c r="F126" s="131"/>
      <c r="R126" s="169"/>
    </row>
    <row r="127" spans="6:18">
      <c r="F127" s="131"/>
      <c r="R127" s="169"/>
    </row>
    <row r="128" spans="6:18">
      <c r="F128" s="131"/>
      <c r="R128" s="169"/>
    </row>
    <row r="129" spans="6:18">
      <c r="F129" s="131"/>
      <c r="R129" s="169"/>
    </row>
    <row r="130" spans="6:18">
      <c r="F130" s="131"/>
      <c r="R130" s="169"/>
    </row>
    <row r="131" spans="6:18">
      <c r="F131" s="131"/>
      <c r="R131" s="169"/>
    </row>
    <row r="132" spans="6:18">
      <c r="F132" s="131"/>
      <c r="R132" s="169"/>
    </row>
    <row r="133" spans="6:18">
      <c r="F133" s="131"/>
      <c r="R133" s="169"/>
    </row>
    <row r="134" spans="6:18">
      <c r="F134" s="131"/>
      <c r="R134" s="169"/>
    </row>
    <row r="135" spans="6:18">
      <c r="F135" s="131"/>
      <c r="R135" s="169"/>
    </row>
    <row r="136" spans="6:18">
      <c r="F136" s="131"/>
      <c r="R136" s="169"/>
    </row>
    <row r="137" spans="6:18">
      <c r="F137" s="131"/>
      <c r="R137" s="169"/>
    </row>
    <row r="138" spans="6:18">
      <c r="F138" s="131"/>
      <c r="R138" s="169"/>
    </row>
    <row r="139" spans="6:18">
      <c r="F139" s="131"/>
      <c r="R139" s="169"/>
    </row>
    <row r="140" spans="6:18">
      <c r="F140" s="131"/>
      <c r="R140" s="169"/>
    </row>
    <row r="141" spans="6:18">
      <c r="F141" s="131"/>
      <c r="R141" s="169"/>
    </row>
    <row r="142" spans="6:18">
      <c r="F142" s="131"/>
      <c r="R142" s="169"/>
    </row>
    <row r="143" spans="6:18">
      <c r="F143" s="131"/>
      <c r="R143" s="169"/>
    </row>
    <row r="144" spans="6:18">
      <c r="F144" s="131"/>
      <c r="R144" s="169"/>
    </row>
    <row r="145" spans="6:18">
      <c r="F145" s="131"/>
      <c r="R145" s="169"/>
    </row>
    <row r="146" spans="6:18">
      <c r="F146" s="131"/>
      <c r="R146" s="169"/>
    </row>
    <row r="147" spans="6:18">
      <c r="F147" s="131"/>
      <c r="R147" s="169"/>
    </row>
    <row r="148" spans="6:18">
      <c r="F148" s="131"/>
      <c r="R148" s="169"/>
    </row>
    <row r="149" spans="6:18">
      <c r="F149" s="131"/>
      <c r="R149" s="169"/>
    </row>
    <row r="150" spans="6:18">
      <c r="F150" s="131"/>
      <c r="R150" s="169"/>
    </row>
    <row r="151" spans="6:18">
      <c r="F151" s="131"/>
      <c r="R151" s="169"/>
    </row>
    <row r="152" spans="6:18">
      <c r="F152" s="131"/>
      <c r="R152" s="169"/>
    </row>
    <row r="153" spans="6:18">
      <c r="F153" s="131"/>
      <c r="R153" s="169"/>
    </row>
    <row r="154" spans="6:18">
      <c r="F154" s="131"/>
      <c r="R154" s="169"/>
    </row>
    <row r="155" spans="6:18">
      <c r="F155" s="131"/>
      <c r="R155" s="169"/>
    </row>
    <row r="156" spans="6:18">
      <c r="F156" s="131"/>
      <c r="R156" s="169"/>
    </row>
    <row r="157" spans="6:18">
      <c r="F157" s="131"/>
      <c r="R157" s="169"/>
    </row>
    <row r="158" spans="6:18">
      <c r="F158" s="131"/>
      <c r="R158" s="169"/>
    </row>
    <row r="159" spans="6:18">
      <c r="F159" s="131"/>
      <c r="R159" s="169"/>
    </row>
    <row r="160" spans="6:18">
      <c r="F160" s="131"/>
      <c r="R160" s="169"/>
    </row>
    <row r="161" spans="6:18">
      <c r="F161" s="131"/>
      <c r="R161" s="169"/>
    </row>
    <row r="162" spans="6:18">
      <c r="F162" s="131"/>
      <c r="R162" s="169"/>
    </row>
    <row r="163" spans="6:18">
      <c r="F163" s="131"/>
      <c r="R163" s="169"/>
    </row>
    <row r="164" spans="6:18">
      <c r="F164" s="131"/>
      <c r="R164" s="169"/>
    </row>
    <row r="165" spans="6:18">
      <c r="F165" s="131"/>
      <c r="R165" s="169"/>
    </row>
    <row r="166" spans="6:18">
      <c r="F166" s="131"/>
      <c r="R166" s="169"/>
    </row>
    <row r="167" spans="6:18">
      <c r="F167" s="131"/>
      <c r="R167" s="169"/>
    </row>
    <row r="168" spans="6:18">
      <c r="F168" s="131"/>
      <c r="R168" s="169"/>
    </row>
    <row r="169" spans="6:18">
      <c r="F169" s="131"/>
      <c r="R169" s="169"/>
    </row>
    <row r="170" spans="6:18">
      <c r="F170" s="131"/>
      <c r="R170" s="169"/>
    </row>
    <row r="171" spans="6:18">
      <c r="F171" s="131"/>
      <c r="R171" s="169"/>
    </row>
    <row r="172" spans="6:18">
      <c r="F172" s="131"/>
      <c r="R172" s="169"/>
    </row>
    <row r="173" spans="6:18">
      <c r="F173" s="131"/>
      <c r="R173" s="169"/>
    </row>
    <row r="174" spans="6:18">
      <c r="F174" s="131"/>
      <c r="R174" s="169"/>
    </row>
    <row r="175" spans="6:18">
      <c r="F175" s="131"/>
      <c r="R175" s="169"/>
    </row>
    <row r="176" spans="6:18">
      <c r="F176" s="131"/>
      <c r="R176" s="169"/>
    </row>
    <row r="177" spans="6:18">
      <c r="F177" s="131"/>
      <c r="R177" s="169"/>
    </row>
    <row r="178" spans="6:18">
      <c r="F178" s="131"/>
      <c r="R178" s="169"/>
    </row>
    <row r="179" spans="6:18">
      <c r="F179" s="131"/>
      <c r="R179" s="169"/>
    </row>
    <row r="180" spans="6:18">
      <c r="F180" s="131"/>
      <c r="R180" s="169"/>
    </row>
    <row r="181" spans="6:18">
      <c r="F181" s="131"/>
      <c r="R181" s="169"/>
    </row>
    <row r="182" spans="6:18">
      <c r="F182" s="131"/>
      <c r="R182" s="169"/>
    </row>
    <row r="183" spans="6:18">
      <c r="F183" s="131"/>
      <c r="R183" s="169"/>
    </row>
    <row r="184" spans="6:18">
      <c r="F184" s="131"/>
      <c r="R184" s="169"/>
    </row>
    <row r="185" spans="6:18">
      <c r="F185" s="131"/>
      <c r="R185" s="169"/>
    </row>
    <row r="186" spans="6:18">
      <c r="F186" s="131"/>
      <c r="R186" s="169"/>
    </row>
    <row r="187" spans="6:18">
      <c r="F187" s="131"/>
      <c r="R187" s="169"/>
    </row>
    <row r="188" spans="6:18">
      <c r="F188" s="131"/>
      <c r="R188" s="169"/>
    </row>
    <row r="189" spans="6:18">
      <c r="F189" s="131"/>
      <c r="R189" s="169"/>
    </row>
    <row r="190" spans="6:18">
      <c r="F190" s="131"/>
      <c r="R190" s="169"/>
    </row>
    <row r="191" spans="6:18">
      <c r="F191" s="131"/>
      <c r="R191" s="169"/>
    </row>
    <row r="192" spans="6:18">
      <c r="F192" s="131"/>
      <c r="R192" s="169"/>
    </row>
    <row r="193" spans="6:18">
      <c r="F193" s="131"/>
      <c r="R193" s="169"/>
    </row>
    <row r="194" spans="6:18">
      <c r="F194" s="131"/>
      <c r="R194" s="169"/>
    </row>
    <row r="195" spans="6:18">
      <c r="F195" s="131"/>
      <c r="R195" s="169"/>
    </row>
    <row r="196" spans="6:18">
      <c r="F196" s="131"/>
      <c r="R196" s="169"/>
    </row>
    <row r="197" spans="6:18">
      <c r="F197" s="131"/>
      <c r="R197" s="169"/>
    </row>
    <row r="198" spans="6:18">
      <c r="F198" s="131"/>
      <c r="R198" s="169"/>
    </row>
    <row r="199" spans="6:18">
      <c r="F199" s="131"/>
      <c r="R199" s="169"/>
    </row>
    <row r="200" spans="6:18">
      <c r="F200" s="131"/>
      <c r="R200" s="169"/>
    </row>
    <row r="201" spans="6:18">
      <c r="F201" s="131"/>
      <c r="R201" s="169"/>
    </row>
    <row r="202" spans="6:18">
      <c r="F202" s="131"/>
      <c r="R202" s="169"/>
    </row>
    <row r="203" spans="6:18">
      <c r="F203" s="131"/>
      <c r="R203" s="169"/>
    </row>
    <row r="204" spans="6:18">
      <c r="F204" s="131"/>
      <c r="R204" s="169"/>
    </row>
    <row r="205" spans="6:18">
      <c r="F205" s="131"/>
      <c r="R205" s="169"/>
    </row>
    <row r="206" spans="6:18">
      <c r="F206" s="131"/>
      <c r="R206" s="169"/>
    </row>
    <row r="207" spans="6:18">
      <c r="F207" s="131"/>
      <c r="R207" s="169"/>
    </row>
    <row r="208" spans="6:18">
      <c r="F208" s="131"/>
      <c r="R208" s="169"/>
    </row>
    <row r="209" spans="6:18">
      <c r="F209" s="131"/>
      <c r="R209" s="169"/>
    </row>
    <row r="210" spans="6:18">
      <c r="F210" s="131"/>
      <c r="R210" s="169"/>
    </row>
    <row r="211" spans="6:18">
      <c r="F211" s="131"/>
      <c r="R211" s="169"/>
    </row>
    <row r="212" spans="6:18">
      <c r="F212" s="131"/>
      <c r="R212" s="169"/>
    </row>
    <row r="213" spans="6:18">
      <c r="F213" s="131"/>
      <c r="R213" s="169"/>
    </row>
    <row r="214" spans="6:18">
      <c r="F214" s="131"/>
      <c r="R214" s="169"/>
    </row>
    <row r="215" spans="6:18">
      <c r="F215" s="131"/>
      <c r="R215" s="169"/>
    </row>
    <row r="216" spans="6:18">
      <c r="F216" s="131"/>
      <c r="R216" s="169"/>
    </row>
    <row r="217" spans="6:18">
      <c r="F217" s="131"/>
      <c r="R217" s="169"/>
    </row>
    <row r="218" spans="6:18">
      <c r="F218" s="131"/>
      <c r="R218" s="169"/>
    </row>
    <row r="219" spans="6:18">
      <c r="F219" s="131"/>
      <c r="R219" s="169"/>
    </row>
    <row r="220" spans="6:18">
      <c r="F220" s="131"/>
      <c r="R220" s="169"/>
    </row>
    <row r="221" spans="6:18">
      <c r="F221" s="131"/>
      <c r="R221" s="169"/>
    </row>
    <row r="222" spans="6:18">
      <c r="F222" s="131"/>
      <c r="R222" s="169"/>
    </row>
    <row r="223" spans="6:18">
      <c r="F223" s="131"/>
      <c r="R223" s="169"/>
    </row>
    <row r="224" spans="6:18">
      <c r="F224" s="131"/>
      <c r="R224" s="169"/>
    </row>
    <row r="225" spans="6:18">
      <c r="F225" s="131"/>
      <c r="R225" s="169"/>
    </row>
    <row r="226" spans="6:18">
      <c r="F226" s="131"/>
      <c r="R226" s="169"/>
    </row>
    <row r="227" spans="6:18">
      <c r="F227" s="131"/>
      <c r="R227" s="169"/>
    </row>
    <row r="228" spans="6:18">
      <c r="F228" s="131"/>
      <c r="R228" s="169"/>
    </row>
    <row r="229" spans="6:18">
      <c r="F229" s="131"/>
      <c r="R229" s="169"/>
    </row>
    <row r="230" spans="6:18">
      <c r="F230" s="131"/>
      <c r="R230" s="169"/>
    </row>
    <row r="231" spans="6:18">
      <c r="F231" s="131"/>
      <c r="R231" s="169"/>
    </row>
    <row r="232" spans="6:18">
      <c r="F232" s="131"/>
      <c r="R232" s="169"/>
    </row>
    <row r="233" spans="6:18">
      <c r="F233" s="131"/>
      <c r="R233" s="169"/>
    </row>
    <row r="234" spans="6:18">
      <c r="F234" s="131"/>
      <c r="R234" s="169"/>
    </row>
    <row r="235" spans="6:18">
      <c r="F235" s="131"/>
      <c r="R235" s="169"/>
    </row>
    <row r="236" spans="6:18">
      <c r="F236" s="131"/>
      <c r="R236" s="169"/>
    </row>
    <row r="237" spans="6:18">
      <c r="F237" s="131"/>
      <c r="R237" s="169"/>
    </row>
    <row r="238" spans="6:18">
      <c r="F238" s="131"/>
      <c r="R238" s="169"/>
    </row>
    <row r="239" spans="6:18">
      <c r="F239" s="131"/>
      <c r="R239" s="169"/>
    </row>
    <row r="240" spans="6:18">
      <c r="F240" s="131"/>
      <c r="R240" s="169"/>
    </row>
    <row r="241" spans="6:18">
      <c r="F241" s="131"/>
      <c r="R241" s="169"/>
    </row>
    <row r="242" spans="6:18">
      <c r="F242" s="131"/>
      <c r="R242" s="169"/>
    </row>
    <row r="243" spans="6:18">
      <c r="F243" s="131"/>
      <c r="R243" s="169"/>
    </row>
    <row r="244" spans="6:18">
      <c r="F244" s="131"/>
      <c r="R244" s="169"/>
    </row>
    <row r="245" spans="6:18">
      <c r="F245" s="131"/>
      <c r="R245" s="169"/>
    </row>
    <row r="246" spans="6:18">
      <c r="F246" s="131"/>
      <c r="R246" s="169"/>
    </row>
    <row r="247" spans="6:18">
      <c r="F247" s="131"/>
      <c r="R247" s="169"/>
    </row>
    <row r="248" spans="6:18">
      <c r="F248" s="131"/>
      <c r="R248" s="169"/>
    </row>
    <row r="249" spans="6:18">
      <c r="F249" s="131"/>
      <c r="R249" s="169"/>
    </row>
    <row r="250" spans="6:18">
      <c r="F250" s="131"/>
      <c r="R250" s="169"/>
    </row>
    <row r="251" spans="6:18">
      <c r="F251" s="131"/>
      <c r="R251" s="169"/>
    </row>
    <row r="252" spans="6:18">
      <c r="F252" s="131"/>
      <c r="R252" s="169"/>
    </row>
    <row r="253" spans="6:18">
      <c r="F253" s="131"/>
      <c r="R253" s="169"/>
    </row>
    <row r="254" spans="6:18">
      <c r="F254" s="131"/>
      <c r="R254" s="169"/>
    </row>
    <row r="255" spans="6:18">
      <c r="F255" s="131"/>
      <c r="R255" s="169"/>
    </row>
    <row r="256" spans="6:18">
      <c r="F256" s="131"/>
      <c r="R256" s="169"/>
    </row>
    <row r="257" spans="6:18">
      <c r="F257" s="131"/>
      <c r="R257" s="169"/>
    </row>
    <row r="258" spans="6:18">
      <c r="F258" s="131"/>
      <c r="R258" s="169"/>
    </row>
    <row r="259" spans="6:18">
      <c r="F259" s="131"/>
      <c r="R259" s="169"/>
    </row>
    <row r="260" spans="6:18">
      <c r="F260" s="131"/>
      <c r="R260" s="169"/>
    </row>
    <row r="261" spans="6:18">
      <c r="F261" s="131"/>
      <c r="R261" s="169"/>
    </row>
    <row r="262" spans="6:18">
      <c r="F262" s="131"/>
      <c r="R262" s="169"/>
    </row>
    <row r="263" spans="6:18">
      <c r="F263" s="131"/>
      <c r="R263" s="169"/>
    </row>
    <row r="264" spans="6:18">
      <c r="F264" s="131"/>
      <c r="R264" s="169"/>
    </row>
    <row r="265" spans="6:18">
      <c r="F265" s="131"/>
      <c r="R265" s="169"/>
    </row>
    <row r="266" spans="6:18">
      <c r="F266" s="131"/>
      <c r="R266" s="169"/>
    </row>
    <row r="267" spans="6:18">
      <c r="F267" s="131"/>
      <c r="R267" s="169"/>
    </row>
    <row r="268" spans="6:18">
      <c r="F268" s="131"/>
      <c r="R268" s="169"/>
    </row>
    <row r="269" spans="6:18">
      <c r="F269" s="131"/>
      <c r="R269" s="169"/>
    </row>
    <row r="270" spans="6:18">
      <c r="F270" s="131"/>
      <c r="R270" s="169"/>
    </row>
    <row r="271" spans="6:18">
      <c r="F271" s="131"/>
      <c r="R271" s="169"/>
    </row>
    <row r="272" spans="6:18">
      <c r="F272" s="131"/>
      <c r="R272" s="169"/>
    </row>
    <row r="273" spans="6:18">
      <c r="F273" s="131"/>
      <c r="R273" s="169"/>
    </row>
    <row r="274" spans="6:18">
      <c r="F274" s="131"/>
      <c r="R274" s="169"/>
    </row>
    <row r="275" spans="6:18">
      <c r="F275" s="131"/>
      <c r="R275" s="169"/>
    </row>
    <row r="276" spans="6:18">
      <c r="F276" s="131"/>
      <c r="R276" s="169"/>
    </row>
    <row r="277" spans="6:18">
      <c r="F277" s="131"/>
      <c r="R277" s="169"/>
    </row>
    <row r="278" spans="6:18">
      <c r="F278" s="131"/>
      <c r="R278" s="169"/>
    </row>
    <row r="279" spans="6:18">
      <c r="F279" s="131"/>
      <c r="R279" s="169"/>
    </row>
    <row r="280" spans="6:18">
      <c r="F280" s="131"/>
      <c r="R280" s="169"/>
    </row>
    <row r="281" spans="6:18">
      <c r="F281" s="131"/>
      <c r="R281" s="169"/>
    </row>
    <row r="282" spans="6:18">
      <c r="F282" s="131"/>
      <c r="R282" s="169"/>
    </row>
    <row r="283" spans="6:18">
      <c r="F283" s="131"/>
      <c r="R283" s="169"/>
    </row>
    <row r="284" spans="6:18">
      <c r="F284" s="131"/>
      <c r="R284" s="169"/>
    </row>
    <row r="285" spans="6:18">
      <c r="F285" s="131"/>
      <c r="R285" s="169"/>
    </row>
    <row r="286" spans="6:18">
      <c r="F286" s="131"/>
      <c r="R286" s="169"/>
    </row>
    <row r="287" spans="6:18">
      <c r="F287" s="131"/>
      <c r="R287" s="169"/>
    </row>
    <row r="288" spans="6:18">
      <c r="F288" s="131"/>
      <c r="R288" s="169"/>
    </row>
    <row r="289" spans="6:18">
      <c r="F289" s="131"/>
      <c r="R289" s="169"/>
    </row>
    <row r="290" spans="6:18">
      <c r="F290" s="131"/>
      <c r="R290" s="169"/>
    </row>
    <row r="291" spans="6:18">
      <c r="F291" s="131"/>
      <c r="R291" s="169"/>
    </row>
    <row r="292" spans="6:18">
      <c r="F292" s="131"/>
      <c r="R292" s="169"/>
    </row>
    <row r="293" spans="6:18">
      <c r="F293" s="131"/>
      <c r="R293" s="169"/>
    </row>
    <row r="294" spans="6:18">
      <c r="F294" s="131"/>
      <c r="R294" s="169"/>
    </row>
    <row r="295" spans="6:18">
      <c r="F295" s="131"/>
      <c r="R295" s="169"/>
    </row>
    <row r="296" spans="6:18">
      <c r="F296" s="131"/>
      <c r="R296" s="169"/>
    </row>
    <row r="297" spans="6:18">
      <c r="F297" s="131"/>
      <c r="R297" s="169"/>
    </row>
    <row r="298" spans="6:18">
      <c r="F298" s="131"/>
      <c r="R298" s="169"/>
    </row>
    <row r="299" spans="6:18">
      <c r="F299" s="131"/>
      <c r="R299" s="169"/>
    </row>
    <row r="300" spans="6:18">
      <c r="F300" s="131"/>
      <c r="R300" s="169"/>
    </row>
    <row r="301" spans="6:18">
      <c r="F301" s="131"/>
      <c r="R301" s="169"/>
    </row>
    <row r="302" spans="6:18">
      <c r="F302" s="131"/>
      <c r="R302" s="169"/>
    </row>
    <row r="303" spans="6:18">
      <c r="F303" s="131"/>
      <c r="R303" s="169"/>
    </row>
    <row r="304" spans="6:18">
      <c r="F304" s="131"/>
      <c r="R304" s="169"/>
    </row>
    <row r="305" spans="6:18">
      <c r="F305" s="131"/>
      <c r="R305" s="169"/>
    </row>
    <row r="306" spans="6:18">
      <c r="F306" s="131"/>
      <c r="R306" s="169"/>
    </row>
    <row r="307" spans="6:18">
      <c r="F307" s="131"/>
      <c r="R307" s="169"/>
    </row>
    <row r="308" spans="6:18">
      <c r="F308" s="131"/>
      <c r="R308" s="169"/>
    </row>
    <row r="309" spans="6:18">
      <c r="F309" s="131"/>
      <c r="R309" s="169"/>
    </row>
    <row r="310" spans="6:18">
      <c r="F310" s="131"/>
      <c r="R310" s="169"/>
    </row>
    <row r="311" spans="6:18">
      <c r="F311" s="131"/>
      <c r="R311" s="169"/>
    </row>
    <row r="312" spans="6:18">
      <c r="F312" s="131"/>
      <c r="R312" s="169"/>
    </row>
    <row r="313" spans="6:18">
      <c r="F313" s="131"/>
      <c r="R313" s="169"/>
    </row>
    <row r="314" spans="6:18">
      <c r="F314" s="131"/>
      <c r="R314" s="169"/>
    </row>
    <row r="315" spans="6:18">
      <c r="F315" s="131"/>
      <c r="R315" s="169"/>
    </row>
    <row r="316" spans="6:18">
      <c r="F316" s="131"/>
      <c r="R316" s="169"/>
    </row>
    <row r="317" spans="6:18">
      <c r="F317" s="131"/>
      <c r="R317" s="169"/>
    </row>
    <row r="318" spans="6:18">
      <c r="F318" s="131"/>
      <c r="R318" s="169"/>
    </row>
    <row r="319" spans="6:18">
      <c r="F319" s="131"/>
      <c r="R319" s="169"/>
    </row>
    <row r="320" spans="6:18">
      <c r="F320" s="131"/>
      <c r="R320" s="169"/>
    </row>
    <row r="321" spans="6:18">
      <c r="F321" s="131"/>
      <c r="R321" s="169"/>
    </row>
    <row r="322" spans="6:18">
      <c r="F322" s="131"/>
      <c r="R322" s="169"/>
    </row>
    <row r="323" spans="6:18">
      <c r="F323" s="131"/>
      <c r="R323" s="169"/>
    </row>
    <row r="324" spans="6:18">
      <c r="F324" s="131"/>
      <c r="R324" s="169"/>
    </row>
    <row r="325" spans="6:18">
      <c r="F325" s="131"/>
      <c r="R325" s="169"/>
    </row>
    <row r="326" spans="6:18">
      <c r="F326" s="131"/>
      <c r="R326" s="169"/>
    </row>
    <row r="327" spans="6:18">
      <c r="F327" s="131"/>
      <c r="R327" s="169"/>
    </row>
    <row r="328" spans="6:18">
      <c r="F328" s="131"/>
      <c r="R328" s="169"/>
    </row>
    <row r="329" spans="6:18">
      <c r="F329" s="131"/>
      <c r="R329" s="169"/>
    </row>
    <row r="330" spans="6:18">
      <c r="F330" s="131"/>
      <c r="R330" s="169"/>
    </row>
    <row r="331" spans="6:18">
      <c r="F331" s="131"/>
      <c r="R331" s="169"/>
    </row>
    <row r="332" spans="6:18">
      <c r="F332" s="131"/>
      <c r="R332" s="169"/>
    </row>
    <row r="333" spans="6:18">
      <c r="F333" s="131"/>
      <c r="R333" s="169"/>
    </row>
    <row r="334" spans="6:18">
      <c r="F334" s="131"/>
      <c r="R334" s="169"/>
    </row>
    <row r="335" spans="6:18">
      <c r="F335" s="131"/>
      <c r="R335" s="169"/>
    </row>
    <row r="336" spans="6:18">
      <c r="F336" s="131"/>
      <c r="R336" s="169"/>
    </row>
    <row r="337" spans="6:18">
      <c r="F337" s="131"/>
      <c r="R337" s="169"/>
    </row>
    <row r="338" spans="6:18">
      <c r="F338" s="131"/>
      <c r="R338" s="169"/>
    </row>
    <row r="339" spans="6:18">
      <c r="F339" s="131"/>
      <c r="R339" s="169"/>
    </row>
    <row r="340" spans="6:18">
      <c r="F340" s="131"/>
      <c r="R340" s="169"/>
    </row>
    <row r="341" spans="6:18">
      <c r="F341" s="131"/>
      <c r="R341" s="169"/>
    </row>
    <row r="342" spans="6:18">
      <c r="F342" s="131"/>
      <c r="R342" s="169"/>
    </row>
    <row r="343" spans="6:18">
      <c r="F343" s="131"/>
      <c r="R343" s="169"/>
    </row>
    <row r="344" spans="6:18">
      <c r="F344" s="131"/>
      <c r="R344" s="169"/>
    </row>
    <row r="345" spans="6:18">
      <c r="F345" s="131"/>
      <c r="R345" s="169"/>
    </row>
    <row r="346" spans="6:18">
      <c r="F346" s="131"/>
      <c r="R346" s="169"/>
    </row>
    <row r="347" spans="6:18">
      <c r="F347" s="131"/>
      <c r="R347" s="169"/>
    </row>
    <row r="348" spans="6:18">
      <c r="F348" s="131"/>
      <c r="R348" s="169"/>
    </row>
    <row r="349" spans="6:18">
      <c r="F349" s="131"/>
      <c r="R349" s="169"/>
    </row>
    <row r="350" spans="6:18">
      <c r="F350" s="131"/>
      <c r="R350" s="169"/>
    </row>
    <row r="351" spans="6:18">
      <c r="F351" s="131"/>
      <c r="R351" s="169"/>
    </row>
    <row r="352" spans="6:18">
      <c r="F352" s="131"/>
      <c r="R352" s="169"/>
    </row>
    <row r="353" spans="6:18">
      <c r="F353" s="131"/>
      <c r="R353" s="169"/>
    </row>
    <row r="354" spans="6:18">
      <c r="F354" s="131"/>
      <c r="R354" s="169"/>
    </row>
    <row r="355" spans="6:18">
      <c r="F355" s="131"/>
      <c r="R355" s="169"/>
    </row>
    <row r="356" spans="6:18">
      <c r="F356" s="131"/>
      <c r="R356" s="169"/>
    </row>
    <row r="357" spans="6:18">
      <c r="F357" s="131"/>
      <c r="R357" s="169"/>
    </row>
    <row r="358" spans="6:18">
      <c r="F358" s="131"/>
      <c r="R358" s="169"/>
    </row>
    <row r="359" spans="6:18">
      <c r="F359" s="131"/>
      <c r="R359" s="169"/>
    </row>
    <row r="360" spans="6:18">
      <c r="F360" s="131"/>
      <c r="R360" s="169"/>
    </row>
    <row r="361" spans="6:18">
      <c r="F361" s="131"/>
      <c r="R361" s="169"/>
    </row>
    <row r="362" spans="6:18">
      <c r="F362" s="131"/>
      <c r="R362" s="169"/>
    </row>
    <row r="363" spans="6:18">
      <c r="F363" s="131"/>
      <c r="R363" s="169"/>
    </row>
    <row r="364" spans="6:18">
      <c r="F364" s="131"/>
      <c r="R364" s="169"/>
    </row>
    <row r="365" spans="6:18">
      <c r="F365" s="131"/>
      <c r="R365" s="169"/>
    </row>
    <row r="366" spans="6:18">
      <c r="F366" s="131"/>
      <c r="R366" s="169"/>
    </row>
    <row r="367" spans="6:18">
      <c r="F367" s="131"/>
      <c r="R367" s="169"/>
    </row>
    <row r="368" spans="6:18">
      <c r="F368" s="131"/>
      <c r="R368" s="169"/>
    </row>
    <row r="369" spans="6:18">
      <c r="F369" s="131"/>
      <c r="R369" s="169"/>
    </row>
    <row r="370" spans="6:18">
      <c r="F370" s="131"/>
      <c r="R370" s="169"/>
    </row>
    <row r="371" spans="6:18">
      <c r="F371" s="131"/>
      <c r="R371" s="169"/>
    </row>
    <row r="372" spans="6:18">
      <c r="F372" s="131"/>
      <c r="R372" s="169"/>
    </row>
    <row r="373" spans="6:18">
      <c r="F373" s="131"/>
      <c r="R373" s="169"/>
    </row>
    <row r="374" spans="6:18">
      <c r="F374" s="131"/>
      <c r="R374" s="169"/>
    </row>
    <row r="375" spans="6:18">
      <c r="F375" s="131"/>
      <c r="R375" s="169"/>
    </row>
    <row r="376" spans="6:18">
      <c r="F376" s="131"/>
      <c r="R376" s="169"/>
    </row>
    <row r="377" spans="6:18">
      <c r="F377" s="131"/>
      <c r="R377" s="169"/>
    </row>
    <row r="378" spans="6:18">
      <c r="F378" s="131"/>
      <c r="R378" s="169"/>
    </row>
    <row r="379" spans="6:18">
      <c r="F379" s="131"/>
      <c r="R379" s="169"/>
    </row>
    <row r="380" spans="6:18">
      <c r="F380" s="131"/>
      <c r="R380" s="169"/>
    </row>
    <row r="381" spans="6:18">
      <c r="F381" s="131"/>
      <c r="R381" s="169"/>
    </row>
    <row r="382" spans="6:18">
      <c r="F382" s="131"/>
      <c r="R382" s="169"/>
    </row>
    <row r="383" spans="6:18">
      <c r="F383" s="131"/>
      <c r="R383" s="169"/>
    </row>
    <row r="384" spans="6:18">
      <c r="F384" s="131"/>
      <c r="R384" s="169"/>
    </row>
    <row r="385" spans="6:18">
      <c r="F385" s="131"/>
      <c r="R385" s="169"/>
    </row>
    <row r="386" spans="6:18">
      <c r="F386" s="131"/>
      <c r="R386" s="169"/>
    </row>
    <row r="387" spans="6:18">
      <c r="F387" s="131"/>
      <c r="R387" s="169"/>
    </row>
    <row r="388" spans="6:18">
      <c r="F388" s="131"/>
      <c r="R388" s="169"/>
    </row>
    <row r="389" spans="6:18">
      <c r="F389" s="131"/>
      <c r="R389" s="169"/>
    </row>
    <row r="390" spans="6:18">
      <c r="F390" s="131"/>
      <c r="R390" s="169"/>
    </row>
    <row r="391" spans="6:18">
      <c r="F391" s="131"/>
      <c r="R391" s="169"/>
    </row>
    <row r="392" spans="6:18">
      <c r="F392" s="131"/>
      <c r="R392" s="169"/>
    </row>
    <row r="393" spans="6:18">
      <c r="F393" s="131"/>
      <c r="R393" s="169"/>
    </row>
    <row r="394" spans="6:18">
      <c r="F394" s="131"/>
      <c r="R394" s="169"/>
    </row>
    <row r="395" spans="6:18">
      <c r="F395" s="131"/>
      <c r="R395" s="169"/>
    </row>
    <row r="396" spans="6:18">
      <c r="F396" s="131"/>
      <c r="R396" s="169"/>
    </row>
    <row r="397" spans="6:18">
      <c r="F397" s="131"/>
      <c r="R397" s="169"/>
    </row>
    <row r="398" spans="6:18">
      <c r="F398" s="131"/>
      <c r="R398" s="169"/>
    </row>
    <row r="399" spans="6:18">
      <c r="F399" s="131"/>
      <c r="R399" s="169"/>
    </row>
    <row r="400" spans="6:18">
      <c r="F400" s="131"/>
      <c r="R400" s="169"/>
    </row>
    <row r="401" spans="6:18">
      <c r="F401" s="131"/>
      <c r="R401" s="169"/>
    </row>
    <row r="402" spans="6:18">
      <c r="F402" s="131"/>
      <c r="R402" s="169"/>
    </row>
    <row r="403" spans="6:18">
      <c r="F403" s="131"/>
      <c r="R403" s="169"/>
    </row>
    <row r="404" spans="6:18">
      <c r="F404" s="131"/>
      <c r="R404" s="169"/>
    </row>
    <row r="405" spans="6:18">
      <c r="F405" s="131"/>
      <c r="R405" s="169"/>
    </row>
    <row r="406" spans="6:18">
      <c r="F406" s="131"/>
      <c r="R406" s="169"/>
    </row>
    <row r="407" spans="6:18">
      <c r="F407" s="131"/>
      <c r="R407" s="169"/>
    </row>
    <row r="408" spans="6:18">
      <c r="F408" s="131"/>
      <c r="R408" s="169"/>
    </row>
    <row r="409" spans="6:18">
      <c r="F409" s="131"/>
      <c r="R409" s="169"/>
    </row>
    <row r="410" spans="6:18">
      <c r="F410" s="131"/>
      <c r="R410" s="169"/>
    </row>
    <row r="411" spans="6:18">
      <c r="F411" s="131"/>
      <c r="R411" s="169"/>
    </row>
    <row r="412" spans="6:18">
      <c r="F412" s="131"/>
      <c r="R412" s="169"/>
    </row>
    <row r="413" spans="6:18">
      <c r="F413" s="131"/>
      <c r="R413" s="169"/>
    </row>
    <row r="414" spans="6:18">
      <c r="F414" s="131"/>
      <c r="R414" s="169"/>
    </row>
    <row r="415" spans="6:18">
      <c r="F415" s="131"/>
      <c r="R415" s="169"/>
    </row>
    <row r="416" spans="6:18">
      <c r="F416" s="131"/>
      <c r="R416" s="169"/>
    </row>
    <row r="417" spans="6:18">
      <c r="F417" s="131"/>
      <c r="R417" s="169"/>
    </row>
    <row r="418" spans="6:18">
      <c r="F418" s="131"/>
      <c r="R418" s="169"/>
    </row>
    <row r="419" spans="6:18">
      <c r="F419" s="131"/>
      <c r="R419" s="169"/>
    </row>
    <row r="420" spans="6:18">
      <c r="F420" s="131"/>
      <c r="R420" s="169"/>
    </row>
    <row r="421" spans="6:18">
      <c r="F421" s="131"/>
      <c r="R421" s="169"/>
    </row>
    <row r="422" spans="6:18">
      <c r="F422" s="131"/>
      <c r="R422" s="169"/>
    </row>
    <row r="423" spans="6:18">
      <c r="F423" s="131"/>
      <c r="R423" s="169"/>
    </row>
    <row r="424" spans="6:18">
      <c r="F424" s="131"/>
      <c r="R424" s="169"/>
    </row>
    <row r="425" spans="6:18">
      <c r="F425" s="131"/>
      <c r="R425" s="169"/>
    </row>
    <row r="426" spans="6:18">
      <c r="F426" s="131"/>
      <c r="R426" s="169"/>
    </row>
    <row r="427" spans="6:18">
      <c r="F427" s="131"/>
      <c r="R427" s="169"/>
    </row>
    <row r="428" spans="6:18">
      <c r="F428" s="131"/>
      <c r="R428" s="169"/>
    </row>
    <row r="429" spans="6:18">
      <c r="F429" s="131"/>
      <c r="R429" s="169"/>
    </row>
    <row r="430" spans="6:18">
      <c r="F430" s="131"/>
      <c r="R430" s="169"/>
    </row>
    <row r="431" spans="6:18">
      <c r="F431" s="131"/>
      <c r="R431" s="169"/>
    </row>
    <row r="432" spans="6:18">
      <c r="F432" s="131"/>
      <c r="R432" s="169"/>
    </row>
    <row r="433" spans="6:18">
      <c r="F433" s="131"/>
      <c r="R433" s="169"/>
    </row>
    <row r="434" spans="6:18">
      <c r="F434" s="131"/>
      <c r="R434" s="169"/>
    </row>
    <row r="435" spans="6:18">
      <c r="F435" s="131"/>
      <c r="R435" s="169"/>
    </row>
    <row r="436" spans="6:18">
      <c r="F436" s="131"/>
      <c r="R436" s="169"/>
    </row>
    <row r="437" spans="6:18">
      <c r="F437" s="131"/>
      <c r="R437" s="169"/>
    </row>
    <row r="438" spans="6:18">
      <c r="F438" s="131"/>
      <c r="R438" s="169"/>
    </row>
    <row r="439" spans="6:18">
      <c r="F439" s="131"/>
      <c r="R439" s="169"/>
    </row>
    <row r="440" spans="6:18">
      <c r="F440" s="131"/>
      <c r="R440" s="169"/>
    </row>
    <row r="441" spans="6:18">
      <c r="F441" s="131"/>
      <c r="R441" s="169"/>
    </row>
    <row r="442" spans="6:18">
      <c r="F442" s="131"/>
      <c r="R442" s="169"/>
    </row>
    <row r="443" spans="6:18">
      <c r="F443" s="131"/>
      <c r="R443" s="169"/>
    </row>
    <row r="444" spans="6:18">
      <c r="F444" s="131"/>
      <c r="R444" s="169"/>
    </row>
    <row r="445" spans="6:18">
      <c r="F445" s="131"/>
      <c r="R445" s="169"/>
    </row>
    <row r="446" spans="6:18">
      <c r="F446" s="131"/>
      <c r="R446" s="169"/>
    </row>
    <row r="447" spans="6:18">
      <c r="F447" s="131"/>
      <c r="R447" s="169"/>
    </row>
    <row r="448" spans="6:18">
      <c r="F448" s="131"/>
      <c r="R448" s="169"/>
    </row>
    <row r="449" spans="6:18">
      <c r="F449" s="131"/>
      <c r="R449" s="169"/>
    </row>
    <row r="450" spans="6:18">
      <c r="F450" s="131"/>
      <c r="R450" s="169"/>
    </row>
    <row r="451" spans="6:18">
      <c r="F451" s="131"/>
      <c r="R451" s="169"/>
    </row>
    <row r="452" spans="6:18">
      <c r="F452" s="131"/>
      <c r="R452" s="169"/>
    </row>
    <row r="453" spans="6:18">
      <c r="F453" s="131"/>
      <c r="R453" s="169"/>
    </row>
    <row r="454" spans="6:18">
      <c r="F454" s="131"/>
      <c r="R454" s="169"/>
    </row>
    <row r="455" spans="6:18">
      <c r="F455" s="131"/>
      <c r="R455" s="169"/>
    </row>
    <row r="456" spans="6:18">
      <c r="F456" s="131"/>
      <c r="R456" s="169"/>
    </row>
    <row r="457" spans="6:18">
      <c r="F457" s="131"/>
      <c r="R457" s="169"/>
    </row>
    <row r="458" spans="6:18">
      <c r="F458" s="131"/>
      <c r="R458" s="169"/>
    </row>
    <row r="459" spans="6:18">
      <c r="F459" s="131"/>
      <c r="R459" s="169"/>
    </row>
    <row r="460" spans="6:18">
      <c r="F460" s="131"/>
      <c r="R460" s="169"/>
    </row>
    <row r="461" spans="6:18">
      <c r="F461" s="131"/>
      <c r="R461" s="169"/>
    </row>
    <row r="462" spans="6:18">
      <c r="F462" s="131"/>
      <c r="R462" s="169"/>
    </row>
    <row r="463" spans="6:18">
      <c r="F463" s="131"/>
      <c r="R463" s="169"/>
    </row>
    <row r="464" spans="6:18">
      <c r="F464" s="131"/>
      <c r="R464" s="169"/>
    </row>
    <row r="465" spans="6:18">
      <c r="F465" s="131"/>
      <c r="R465" s="169"/>
    </row>
    <row r="466" spans="6:18">
      <c r="F466" s="131"/>
      <c r="R466" s="169"/>
    </row>
    <row r="467" spans="6:18">
      <c r="F467" s="131"/>
      <c r="R467" s="169"/>
    </row>
    <row r="468" spans="6:18">
      <c r="F468" s="131"/>
      <c r="R468" s="169"/>
    </row>
    <row r="469" spans="6:18">
      <c r="F469" s="131"/>
      <c r="R469" s="169"/>
    </row>
    <row r="470" spans="6:18">
      <c r="F470" s="131"/>
      <c r="R470" s="169"/>
    </row>
    <row r="471" spans="6:18">
      <c r="F471" s="131"/>
      <c r="R471" s="169"/>
    </row>
    <row r="472" spans="6:18">
      <c r="F472" s="131"/>
      <c r="R472" s="169"/>
    </row>
    <row r="473" spans="6:18">
      <c r="F473" s="131"/>
      <c r="R473" s="169"/>
    </row>
    <row r="474" spans="6:18">
      <c r="F474" s="131"/>
      <c r="R474" s="169"/>
    </row>
    <row r="475" spans="6:18">
      <c r="F475" s="131"/>
      <c r="R475" s="169"/>
    </row>
    <row r="476" spans="6:18">
      <c r="F476" s="131"/>
      <c r="R476" s="169"/>
    </row>
    <row r="477" spans="6:18">
      <c r="F477" s="131"/>
      <c r="R477" s="169"/>
    </row>
    <row r="478" spans="6:18">
      <c r="F478" s="131"/>
      <c r="R478" s="169"/>
    </row>
    <row r="479" spans="6:18">
      <c r="F479" s="131"/>
      <c r="R479" s="169"/>
    </row>
    <row r="480" spans="6:18">
      <c r="F480" s="131"/>
      <c r="R480" s="169"/>
    </row>
    <row r="481" spans="6:18">
      <c r="F481" s="131"/>
      <c r="R481" s="169"/>
    </row>
    <row r="482" spans="6:18">
      <c r="F482" s="131"/>
      <c r="R482" s="169"/>
    </row>
    <row r="483" spans="6:18">
      <c r="F483" s="131"/>
      <c r="R483" s="169"/>
    </row>
    <row r="484" spans="6:18">
      <c r="F484" s="131"/>
      <c r="R484" s="169"/>
    </row>
    <row r="485" spans="6:18">
      <c r="F485" s="131"/>
      <c r="R485" s="169"/>
    </row>
    <row r="486" spans="6:18">
      <c r="F486" s="131"/>
      <c r="R486" s="169"/>
    </row>
    <row r="487" spans="6:18">
      <c r="F487" s="131"/>
      <c r="R487" s="169"/>
    </row>
    <row r="488" spans="6:18">
      <c r="F488" s="131"/>
      <c r="R488" s="169"/>
    </row>
    <row r="489" spans="6:18">
      <c r="F489" s="131"/>
      <c r="R489" s="169"/>
    </row>
    <row r="490" spans="6:18">
      <c r="F490" s="131"/>
      <c r="R490" s="169"/>
    </row>
    <row r="491" spans="6:18">
      <c r="F491" s="131"/>
      <c r="R491" s="169"/>
    </row>
    <row r="492" spans="6:18">
      <c r="F492" s="131"/>
      <c r="R492" s="169"/>
    </row>
    <row r="493" spans="6:18">
      <c r="F493" s="131"/>
      <c r="R493" s="169"/>
    </row>
    <row r="494" spans="6:18">
      <c r="F494" s="131"/>
      <c r="R494" s="169"/>
    </row>
    <row r="495" spans="6:18">
      <c r="F495" s="131"/>
      <c r="R495" s="169"/>
    </row>
    <row r="496" spans="6:18">
      <c r="F496" s="131"/>
      <c r="R496" s="169"/>
    </row>
    <row r="497" spans="6:18">
      <c r="F497" s="131"/>
      <c r="R497" s="169"/>
    </row>
    <row r="498" spans="6:18">
      <c r="F498" s="131"/>
      <c r="R498" s="169"/>
    </row>
    <row r="499" spans="6:18">
      <c r="F499" s="131"/>
      <c r="R499" s="169"/>
    </row>
    <row r="500" spans="6:18">
      <c r="F500" s="131"/>
      <c r="R500" s="169"/>
    </row>
    <row r="501" spans="6:18">
      <c r="F501" s="131"/>
      <c r="R501" s="169"/>
    </row>
    <row r="502" spans="6:18">
      <c r="F502" s="131"/>
      <c r="R502" s="169"/>
    </row>
    <row r="503" spans="6:18">
      <c r="F503" s="131"/>
      <c r="R503" s="169"/>
    </row>
    <row r="504" spans="6:18">
      <c r="F504" s="131"/>
      <c r="R504" s="169"/>
    </row>
    <row r="505" spans="6:18">
      <c r="F505" s="131"/>
      <c r="R505" s="169"/>
    </row>
    <row r="506" spans="6:18">
      <c r="F506" s="131"/>
      <c r="R506" s="169"/>
    </row>
    <row r="507" spans="6:18">
      <c r="F507" s="131"/>
      <c r="R507" s="169"/>
    </row>
    <row r="508" spans="6:18">
      <c r="F508" s="131"/>
      <c r="R508" s="169"/>
    </row>
    <row r="509" spans="6:18">
      <c r="F509" s="131"/>
      <c r="R509" s="169"/>
    </row>
    <row r="510" spans="6:18">
      <c r="F510" s="131"/>
      <c r="R510" s="169"/>
    </row>
    <row r="511" spans="6:18">
      <c r="F511" s="131"/>
      <c r="R511" s="169"/>
    </row>
    <row r="512" spans="6:18">
      <c r="F512" s="131"/>
      <c r="R512" s="169"/>
    </row>
    <row r="513" spans="6:18">
      <c r="F513" s="131"/>
      <c r="R513" s="169"/>
    </row>
    <row r="514" spans="6:18">
      <c r="F514" s="131"/>
      <c r="R514" s="169"/>
    </row>
    <row r="515" spans="6:18">
      <c r="F515" s="131"/>
      <c r="R515" s="169"/>
    </row>
    <row r="516" spans="6:18">
      <c r="F516" s="131"/>
      <c r="R516" s="169"/>
    </row>
    <row r="517" spans="6:18">
      <c r="F517" s="131"/>
      <c r="R517" s="169"/>
    </row>
    <row r="518" spans="6:18">
      <c r="F518" s="131"/>
      <c r="R518" s="169"/>
    </row>
    <row r="519" spans="6:18">
      <c r="F519" s="131"/>
      <c r="R519" s="169"/>
    </row>
    <row r="520" spans="6:18">
      <c r="F520" s="131"/>
      <c r="R520" s="169"/>
    </row>
    <row r="521" spans="6:18">
      <c r="F521" s="131"/>
      <c r="R521" s="169"/>
    </row>
    <row r="522" spans="6:18">
      <c r="F522" s="131"/>
      <c r="R522" s="169"/>
    </row>
    <row r="523" spans="6:18">
      <c r="F523" s="131"/>
      <c r="R523" s="169"/>
    </row>
    <row r="524" spans="6:18">
      <c r="F524" s="131"/>
      <c r="R524" s="169"/>
    </row>
    <row r="525" spans="6:18">
      <c r="F525" s="131"/>
      <c r="R525" s="169"/>
    </row>
    <row r="526" spans="6:18">
      <c r="F526" s="131"/>
      <c r="R526" s="169"/>
    </row>
    <row r="527" spans="6:18">
      <c r="F527" s="131"/>
      <c r="R527" s="169"/>
    </row>
    <row r="528" spans="6:18">
      <c r="F528" s="131"/>
      <c r="R528" s="169"/>
    </row>
    <row r="529" spans="6:18">
      <c r="F529" s="131"/>
      <c r="R529" s="169"/>
    </row>
    <row r="530" spans="6:18">
      <c r="F530" s="131"/>
      <c r="R530" s="169"/>
    </row>
    <row r="531" spans="6:18">
      <c r="F531" s="131"/>
      <c r="R531" s="169"/>
    </row>
    <row r="532" spans="6:18">
      <c r="F532" s="131"/>
      <c r="R532" s="169"/>
    </row>
    <row r="533" spans="6:18">
      <c r="F533" s="131"/>
      <c r="R533" s="169"/>
    </row>
    <row r="534" spans="6:18">
      <c r="F534" s="131"/>
      <c r="R534" s="169"/>
    </row>
    <row r="535" spans="6:18">
      <c r="F535" s="131"/>
      <c r="R535" s="169"/>
    </row>
    <row r="536" spans="6:18">
      <c r="F536" s="131"/>
      <c r="R536" s="169"/>
    </row>
    <row r="537" spans="6:18">
      <c r="F537" s="131"/>
      <c r="R537" s="169"/>
    </row>
    <row r="538" spans="6:18">
      <c r="F538" s="131"/>
      <c r="R538" s="169"/>
    </row>
    <row r="539" spans="6:18">
      <c r="F539" s="131"/>
      <c r="R539" s="169"/>
    </row>
    <row r="540" spans="6:18">
      <c r="F540" s="131"/>
      <c r="R540" s="169"/>
    </row>
    <row r="541" spans="6:18">
      <c r="F541" s="131"/>
      <c r="R541" s="169"/>
    </row>
    <row r="542" spans="6:18">
      <c r="F542" s="131"/>
      <c r="R542" s="169"/>
    </row>
    <row r="543" spans="6:18">
      <c r="F543" s="131"/>
      <c r="R543" s="169"/>
    </row>
    <row r="544" spans="6:18">
      <c r="F544" s="131"/>
      <c r="R544" s="169"/>
    </row>
    <row r="545" spans="6:18">
      <c r="F545" s="131"/>
      <c r="R545" s="169"/>
    </row>
    <row r="546" spans="6:18">
      <c r="F546" s="131"/>
      <c r="R546" s="169"/>
    </row>
    <row r="547" spans="6:18">
      <c r="F547" s="131"/>
      <c r="R547" s="169"/>
    </row>
    <row r="548" spans="6:18">
      <c r="F548" s="131"/>
      <c r="R548" s="169"/>
    </row>
    <row r="549" spans="6:18">
      <c r="F549" s="131"/>
      <c r="R549" s="169"/>
    </row>
    <row r="550" spans="6:18">
      <c r="F550" s="131"/>
      <c r="R550" s="169"/>
    </row>
    <row r="551" spans="6:18">
      <c r="F551" s="131"/>
      <c r="R551" s="169"/>
    </row>
    <row r="552" spans="6:18">
      <c r="F552" s="131"/>
      <c r="R552" s="169"/>
    </row>
    <row r="553" spans="6:18">
      <c r="F553" s="131"/>
      <c r="R553" s="169"/>
    </row>
    <row r="554" spans="6:18">
      <c r="F554" s="131"/>
      <c r="R554" s="169"/>
    </row>
    <row r="555" spans="6:18">
      <c r="F555" s="131"/>
      <c r="R555" s="169"/>
    </row>
    <row r="556" spans="6:18">
      <c r="F556" s="131"/>
      <c r="R556" s="169"/>
    </row>
    <row r="557" spans="6:18">
      <c r="F557" s="131"/>
      <c r="R557" s="169"/>
    </row>
    <row r="558" spans="6:18">
      <c r="F558" s="131"/>
      <c r="R558" s="169"/>
    </row>
    <row r="559" spans="6:18">
      <c r="F559" s="131"/>
      <c r="R559" s="169"/>
    </row>
    <row r="560" spans="6:18">
      <c r="F560" s="131"/>
      <c r="R560" s="169"/>
    </row>
    <row r="561" spans="6:18">
      <c r="F561" s="131"/>
      <c r="R561" s="169"/>
    </row>
    <row r="562" spans="6:18">
      <c r="F562" s="131"/>
      <c r="R562" s="169"/>
    </row>
    <row r="563" spans="6:18">
      <c r="F563" s="131"/>
      <c r="R563" s="169"/>
    </row>
    <row r="564" spans="6:18">
      <c r="F564" s="131"/>
      <c r="R564" s="169"/>
    </row>
    <row r="565" spans="6:18">
      <c r="F565" s="131"/>
      <c r="R565" s="169"/>
    </row>
    <row r="566" spans="6:18">
      <c r="F566" s="131"/>
      <c r="R566" s="169"/>
    </row>
    <row r="567" spans="6:18">
      <c r="F567" s="131"/>
      <c r="R567" s="169"/>
    </row>
    <row r="568" spans="6:18">
      <c r="F568" s="131"/>
      <c r="R568" s="169"/>
    </row>
    <row r="569" spans="6:18">
      <c r="F569" s="131"/>
      <c r="R569" s="169"/>
    </row>
    <row r="570" spans="6:18">
      <c r="F570" s="131"/>
      <c r="R570" s="169"/>
    </row>
    <row r="571" spans="6:18">
      <c r="F571" s="131"/>
      <c r="R571" s="169"/>
    </row>
    <row r="572" spans="6:18">
      <c r="F572" s="131"/>
      <c r="R572" s="169"/>
    </row>
    <row r="573" spans="6:18">
      <c r="F573" s="131"/>
      <c r="R573" s="169"/>
    </row>
    <row r="574" spans="6:18">
      <c r="F574" s="131"/>
      <c r="R574" s="169"/>
    </row>
    <row r="575" spans="6:18">
      <c r="F575" s="131"/>
      <c r="R575" s="169"/>
    </row>
    <row r="576" spans="6:18">
      <c r="F576" s="131"/>
      <c r="R576" s="169"/>
    </row>
    <row r="577" spans="6:18">
      <c r="F577" s="131"/>
      <c r="R577" s="169"/>
    </row>
    <row r="578" spans="6:18">
      <c r="F578" s="131"/>
      <c r="R578" s="169"/>
    </row>
    <row r="579" spans="6:18">
      <c r="F579" s="131"/>
      <c r="R579" s="169"/>
    </row>
    <row r="580" spans="6:18">
      <c r="F580" s="131"/>
      <c r="R580" s="169"/>
    </row>
    <row r="581" spans="6:18">
      <c r="F581" s="131"/>
      <c r="R581" s="169"/>
    </row>
    <row r="582" spans="6:18">
      <c r="F582" s="131"/>
      <c r="R582" s="169"/>
    </row>
    <row r="583" spans="6:18">
      <c r="F583" s="131"/>
      <c r="R583" s="169"/>
    </row>
    <row r="584" spans="6:18">
      <c r="F584" s="131"/>
      <c r="R584" s="169"/>
    </row>
    <row r="585" spans="6:18">
      <c r="F585" s="131"/>
      <c r="R585" s="169"/>
    </row>
    <row r="586" spans="6:18">
      <c r="F586" s="131"/>
      <c r="R586" s="169"/>
    </row>
    <row r="587" spans="6:18">
      <c r="F587" s="131"/>
      <c r="R587" s="169"/>
    </row>
    <row r="588" spans="6:18">
      <c r="F588" s="131"/>
      <c r="R588" s="169"/>
    </row>
    <row r="589" spans="6:18">
      <c r="F589" s="131"/>
      <c r="R589" s="169"/>
    </row>
    <row r="590" spans="6:18">
      <c r="F590" s="131"/>
      <c r="R590" s="169"/>
    </row>
    <row r="591" spans="6:18">
      <c r="F591" s="131"/>
      <c r="R591" s="169"/>
    </row>
    <row r="592" spans="6:18">
      <c r="F592" s="131"/>
      <c r="R592" s="169"/>
    </row>
    <row r="593" spans="6:18">
      <c r="F593" s="131"/>
      <c r="R593" s="169"/>
    </row>
    <row r="594" spans="6:18">
      <c r="F594" s="131"/>
      <c r="R594" s="169"/>
    </row>
    <row r="595" spans="6:18">
      <c r="F595" s="131"/>
      <c r="R595" s="169"/>
    </row>
    <row r="596" spans="6:18">
      <c r="F596" s="131"/>
      <c r="R596" s="169"/>
    </row>
    <row r="597" spans="6:18">
      <c r="F597" s="131"/>
      <c r="R597" s="169"/>
    </row>
    <row r="598" spans="6:18">
      <c r="F598" s="131"/>
      <c r="R598" s="169"/>
    </row>
    <row r="599" spans="6:18">
      <c r="F599" s="131"/>
      <c r="R599" s="169"/>
    </row>
    <row r="600" spans="6:18">
      <c r="F600" s="131"/>
      <c r="R600" s="169"/>
    </row>
    <row r="601" spans="6:18">
      <c r="F601" s="131"/>
      <c r="R601" s="169"/>
    </row>
    <row r="602" spans="6:18">
      <c r="F602" s="131"/>
      <c r="R602" s="169"/>
    </row>
    <row r="603" spans="6:18">
      <c r="F603" s="131"/>
      <c r="R603" s="169"/>
    </row>
    <row r="604" spans="6:18">
      <c r="F604" s="131"/>
      <c r="R604" s="169"/>
    </row>
    <row r="605" spans="6:18">
      <c r="F605" s="131"/>
      <c r="R605" s="169"/>
    </row>
    <row r="606" spans="6:18">
      <c r="F606" s="131"/>
      <c r="R606" s="169"/>
    </row>
    <row r="607" spans="6:18">
      <c r="F607" s="131"/>
      <c r="R607" s="169"/>
    </row>
    <row r="608" spans="6:18">
      <c r="F608" s="131"/>
      <c r="R608" s="169"/>
    </row>
    <row r="609" spans="6:18">
      <c r="F609" s="131"/>
      <c r="R609" s="169"/>
    </row>
    <row r="610" spans="6:18">
      <c r="F610" s="131"/>
      <c r="R610" s="169"/>
    </row>
    <row r="611" spans="6:18">
      <c r="F611" s="131"/>
      <c r="R611" s="169"/>
    </row>
    <row r="612" spans="6:18">
      <c r="F612" s="131"/>
      <c r="R612" s="169"/>
    </row>
    <row r="613" spans="6:18">
      <c r="F613" s="131"/>
      <c r="R613" s="169"/>
    </row>
    <row r="614" spans="6:18">
      <c r="F614" s="131"/>
      <c r="R614" s="169"/>
    </row>
    <row r="615" spans="6:18">
      <c r="F615" s="131"/>
      <c r="R615" s="169"/>
    </row>
    <row r="616" spans="6:18">
      <c r="F616" s="131"/>
      <c r="R616" s="169"/>
    </row>
    <row r="617" spans="6:18">
      <c r="F617" s="131"/>
      <c r="R617" s="169"/>
    </row>
    <row r="618" spans="6:18">
      <c r="F618" s="131"/>
      <c r="R618" s="169"/>
    </row>
    <row r="619" spans="6:18">
      <c r="F619" s="131"/>
      <c r="R619" s="169"/>
    </row>
    <row r="620" spans="6:18">
      <c r="F620" s="131"/>
      <c r="R620" s="169"/>
    </row>
    <row r="621" spans="6:18">
      <c r="F621" s="131"/>
      <c r="R621" s="169"/>
    </row>
    <row r="622" spans="6:18">
      <c r="F622" s="131"/>
      <c r="R622" s="169"/>
    </row>
    <row r="623" spans="6:18">
      <c r="F623" s="131"/>
      <c r="R623" s="169"/>
    </row>
    <row r="624" spans="6:18">
      <c r="F624" s="131"/>
      <c r="R624" s="169"/>
    </row>
    <row r="625" spans="6:18">
      <c r="F625" s="131"/>
      <c r="R625" s="169"/>
    </row>
    <row r="626" spans="6:18">
      <c r="F626" s="131"/>
      <c r="R626" s="169"/>
    </row>
    <row r="627" spans="6:18">
      <c r="F627" s="131"/>
      <c r="R627" s="169"/>
    </row>
    <row r="628" spans="6:18">
      <c r="F628" s="131"/>
      <c r="R628" s="169"/>
    </row>
    <row r="629" spans="6:18">
      <c r="F629" s="131"/>
      <c r="R629" s="169"/>
    </row>
    <row r="630" spans="6:18">
      <c r="F630" s="131"/>
      <c r="R630" s="169"/>
    </row>
    <row r="631" spans="6:18">
      <c r="F631" s="131"/>
      <c r="R631" s="169"/>
    </row>
    <row r="632" spans="6:18">
      <c r="F632" s="131"/>
      <c r="R632" s="169"/>
    </row>
    <row r="633" spans="6:18">
      <c r="F633" s="131"/>
      <c r="R633" s="169"/>
    </row>
    <row r="634" spans="6:18">
      <c r="F634" s="131"/>
      <c r="R634" s="169"/>
    </row>
    <row r="635" spans="6:18">
      <c r="F635" s="131"/>
      <c r="R635" s="169"/>
    </row>
    <row r="636" spans="6:18">
      <c r="F636" s="131"/>
      <c r="R636" s="169"/>
    </row>
    <row r="637" spans="6:18">
      <c r="F637" s="131"/>
      <c r="R637" s="169"/>
    </row>
    <row r="638" spans="6:18">
      <c r="F638" s="131"/>
      <c r="R638" s="169"/>
    </row>
    <row r="639" spans="6:18">
      <c r="F639" s="131"/>
      <c r="R639" s="169"/>
    </row>
    <row r="640" spans="6:18">
      <c r="F640" s="131"/>
      <c r="R640" s="169"/>
    </row>
    <row r="641" spans="6:18">
      <c r="F641" s="131"/>
      <c r="R641" s="169"/>
    </row>
    <row r="642" spans="6:18">
      <c r="F642" s="131"/>
      <c r="R642" s="169"/>
    </row>
    <row r="643" spans="6:18">
      <c r="F643" s="131"/>
      <c r="R643" s="169"/>
    </row>
    <row r="644" spans="6:18">
      <c r="F644" s="131"/>
      <c r="R644" s="169"/>
    </row>
    <row r="645" spans="6:18">
      <c r="F645" s="131"/>
      <c r="R645" s="169"/>
    </row>
    <row r="646" spans="6:18">
      <c r="F646" s="131"/>
      <c r="R646" s="169"/>
    </row>
    <row r="647" spans="6:18">
      <c r="F647" s="131"/>
      <c r="R647" s="169"/>
    </row>
    <row r="648" spans="6:18">
      <c r="F648" s="131"/>
      <c r="R648" s="169"/>
    </row>
    <row r="649" spans="6:18">
      <c r="F649" s="131"/>
      <c r="R649" s="169"/>
    </row>
    <row r="650" spans="6:18">
      <c r="F650" s="131"/>
      <c r="R650" s="169"/>
    </row>
    <row r="651" spans="6:18">
      <c r="F651" s="131"/>
      <c r="R651" s="169"/>
    </row>
    <row r="652" spans="6:18">
      <c r="F652" s="131"/>
      <c r="R652" s="169"/>
    </row>
    <row r="653" spans="6:18">
      <c r="F653" s="131"/>
      <c r="R653" s="169"/>
    </row>
    <row r="654" spans="6:18">
      <c r="F654" s="131"/>
      <c r="R654" s="169"/>
    </row>
    <row r="655" spans="6:18">
      <c r="F655" s="131"/>
      <c r="R655" s="169"/>
    </row>
    <row r="656" spans="6:18">
      <c r="F656" s="131"/>
      <c r="R656" s="169"/>
    </row>
    <row r="657" spans="6:18">
      <c r="F657" s="131"/>
      <c r="R657" s="169"/>
    </row>
    <row r="658" spans="6:18">
      <c r="F658" s="131"/>
      <c r="R658" s="169"/>
    </row>
    <row r="659" spans="6:18">
      <c r="F659" s="131"/>
      <c r="R659" s="169"/>
    </row>
    <row r="660" spans="6:18">
      <c r="F660" s="131"/>
      <c r="R660" s="169"/>
    </row>
    <row r="661" spans="6:18">
      <c r="F661" s="131"/>
      <c r="R661" s="169"/>
    </row>
    <row r="662" spans="6:18">
      <c r="F662" s="131"/>
      <c r="R662" s="169"/>
    </row>
    <row r="663" spans="6:18">
      <c r="F663" s="131"/>
      <c r="R663" s="169"/>
    </row>
    <row r="664" spans="6:18">
      <c r="F664" s="131"/>
      <c r="R664" s="169"/>
    </row>
    <row r="665" spans="6:18">
      <c r="F665" s="131"/>
      <c r="R665" s="169"/>
    </row>
    <row r="666" spans="6:18">
      <c r="F666" s="131"/>
      <c r="R666" s="169"/>
    </row>
    <row r="667" spans="6:18">
      <c r="F667" s="131"/>
      <c r="R667" s="169"/>
    </row>
    <row r="668" spans="6:18">
      <c r="F668" s="131"/>
      <c r="R668" s="169"/>
    </row>
    <row r="669" spans="6:18">
      <c r="F669" s="131"/>
      <c r="R669" s="169"/>
    </row>
    <row r="670" spans="6:18">
      <c r="F670" s="131"/>
      <c r="R670" s="169"/>
    </row>
    <row r="671" spans="6:18">
      <c r="F671" s="131"/>
      <c r="R671" s="169"/>
    </row>
    <row r="672" spans="6:18">
      <c r="F672" s="131"/>
      <c r="R672" s="169"/>
    </row>
    <row r="673" spans="6:18">
      <c r="F673" s="131"/>
      <c r="R673" s="169"/>
    </row>
    <row r="674" spans="6:18">
      <c r="F674" s="131"/>
      <c r="R674" s="169"/>
    </row>
    <row r="675" spans="6:18">
      <c r="F675" s="131"/>
      <c r="R675" s="169"/>
    </row>
    <row r="676" spans="6:18">
      <c r="F676" s="131"/>
      <c r="R676" s="169"/>
    </row>
    <row r="677" spans="6:18">
      <c r="F677" s="131"/>
      <c r="R677" s="169"/>
    </row>
    <row r="678" spans="6:18">
      <c r="F678" s="131"/>
      <c r="R678" s="169"/>
    </row>
    <row r="679" spans="6:18">
      <c r="F679" s="131"/>
      <c r="R679" s="169"/>
    </row>
    <row r="680" spans="6:18">
      <c r="F680" s="131"/>
      <c r="R680" s="169"/>
    </row>
    <row r="681" spans="6:18">
      <c r="F681" s="131"/>
      <c r="R681" s="169"/>
    </row>
    <row r="682" spans="6:18">
      <c r="F682" s="131"/>
      <c r="R682" s="169"/>
    </row>
    <row r="683" spans="6:18">
      <c r="F683" s="131"/>
      <c r="R683" s="169"/>
    </row>
    <row r="684" spans="6:18">
      <c r="F684" s="131"/>
      <c r="R684" s="169"/>
    </row>
    <row r="685" spans="6:18">
      <c r="F685" s="131"/>
      <c r="R685" s="169"/>
    </row>
    <row r="686" spans="6:18">
      <c r="F686" s="131"/>
      <c r="R686" s="169"/>
    </row>
    <row r="687" spans="6:18">
      <c r="F687" s="131"/>
      <c r="R687" s="169"/>
    </row>
    <row r="688" spans="6:18">
      <c r="F688" s="131"/>
      <c r="R688" s="169"/>
    </row>
    <row r="689" spans="6:18">
      <c r="F689" s="131"/>
      <c r="R689" s="169"/>
    </row>
    <row r="690" spans="6:18">
      <c r="F690" s="131"/>
      <c r="R690" s="169"/>
    </row>
    <row r="691" spans="6:18">
      <c r="F691" s="131"/>
      <c r="R691" s="169"/>
    </row>
    <row r="692" spans="6:18">
      <c r="F692" s="131"/>
      <c r="R692" s="169"/>
    </row>
    <row r="693" spans="6:18">
      <c r="F693" s="131"/>
      <c r="R693" s="169"/>
    </row>
    <row r="694" spans="6:18">
      <c r="F694" s="131"/>
      <c r="R694" s="169"/>
    </row>
    <row r="695" spans="6:18">
      <c r="F695" s="131"/>
      <c r="R695" s="169"/>
    </row>
    <row r="696" spans="6:18">
      <c r="F696" s="131"/>
      <c r="R696" s="169"/>
    </row>
    <row r="697" spans="6:18">
      <c r="F697" s="131"/>
      <c r="R697" s="169"/>
    </row>
    <row r="698" spans="6:18">
      <c r="F698" s="131"/>
      <c r="R698" s="169"/>
    </row>
    <row r="699" spans="6:18">
      <c r="F699" s="131"/>
      <c r="R699" s="169"/>
    </row>
    <row r="700" spans="6:18">
      <c r="F700" s="131"/>
      <c r="R700" s="169"/>
    </row>
    <row r="701" spans="6:18">
      <c r="F701" s="131"/>
      <c r="R701" s="169"/>
    </row>
    <row r="702" spans="6:18">
      <c r="F702" s="131"/>
      <c r="R702" s="169"/>
    </row>
    <row r="703" spans="6:18">
      <c r="F703" s="131"/>
      <c r="R703" s="169"/>
    </row>
    <row r="704" spans="6:18">
      <c r="F704" s="131"/>
      <c r="R704" s="169"/>
    </row>
    <row r="705" spans="6:18">
      <c r="F705" s="131"/>
      <c r="R705" s="169"/>
    </row>
    <row r="706" spans="6:18">
      <c r="F706" s="131"/>
      <c r="R706" s="169"/>
    </row>
    <row r="707" spans="6:18">
      <c r="F707" s="131"/>
      <c r="R707" s="169"/>
    </row>
    <row r="708" spans="6:18">
      <c r="F708" s="131"/>
      <c r="R708" s="169"/>
    </row>
    <row r="709" spans="6:18">
      <c r="F709" s="131"/>
      <c r="R709" s="169"/>
    </row>
    <row r="710" spans="6:18">
      <c r="F710" s="131"/>
      <c r="R710" s="169"/>
    </row>
    <row r="711" spans="6:18">
      <c r="F711" s="131"/>
      <c r="R711" s="169"/>
    </row>
    <row r="712" spans="6:18">
      <c r="F712" s="131"/>
      <c r="R712" s="169"/>
    </row>
    <row r="713" spans="6:18">
      <c r="F713" s="131"/>
      <c r="R713" s="169"/>
    </row>
    <row r="714" spans="6:18">
      <c r="F714" s="131"/>
      <c r="R714" s="169"/>
    </row>
    <row r="715" spans="6:18">
      <c r="F715" s="131"/>
      <c r="R715" s="169"/>
    </row>
    <row r="716" spans="6:18">
      <c r="F716" s="131"/>
      <c r="R716" s="169"/>
    </row>
    <row r="717" spans="6:18">
      <c r="F717" s="131"/>
      <c r="R717" s="169"/>
    </row>
    <row r="718" spans="6:18">
      <c r="F718" s="131"/>
      <c r="R718" s="169"/>
    </row>
    <row r="719" spans="6:18">
      <c r="F719" s="131"/>
      <c r="R719" s="169"/>
    </row>
    <row r="720" spans="6:18">
      <c r="F720" s="131"/>
      <c r="R720" s="169"/>
    </row>
    <row r="721" spans="6:18">
      <c r="F721" s="131"/>
      <c r="R721" s="169"/>
    </row>
    <row r="722" spans="6:18">
      <c r="F722" s="131"/>
      <c r="R722" s="169"/>
    </row>
    <row r="723" spans="6:18">
      <c r="F723" s="131"/>
      <c r="R723" s="169"/>
    </row>
    <row r="724" spans="6:18">
      <c r="F724" s="131"/>
      <c r="R724" s="169"/>
    </row>
    <row r="725" spans="6:18">
      <c r="F725" s="131"/>
      <c r="R725" s="169"/>
    </row>
    <row r="726" spans="6:18">
      <c r="F726" s="131"/>
      <c r="R726" s="169"/>
    </row>
    <row r="727" spans="6:18">
      <c r="F727" s="131"/>
      <c r="R727" s="169"/>
    </row>
    <row r="728" spans="6:18">
      <c r="F728" s="131"/>
      <c r="R728" s="169"/>
    </row>
    <row r="729" spans="6:18">
      <c r="F729" s="131"/>
      <c r="R729" s="169"/>
    </row>
    <row r="730" spans="6:18">
      <c r="F730" s="131"/>
      <c r="R730" s="169"/>
    </row>
    <row r="731" spans="6:18">
      <c r="F731" s="131"/>
      <c r="R731" s="169"/>
    </row>
    <row r="732" spans="6:18">
      <c r="F732" s="131"/>
      <c r="R732" s="169"/>
    </row>
    <row r="733" spans="6:18">
      <c r="F733" s="131"/>
      <c r="R733" s="169"/>
    </row>
    <row r="734" spans="6:18">
      <c r="F734" s="131"/>
      <c r="R734" s="169"/>
    </row>
    <row r="735" spans="6:18">
      <c r="F735" s="131"/>
      <c r="R735" s="169"/>
    </row>
    <row r="736" spans="6:18">
      <c r="F736" s="131"/>
      <c r="R736" s="169"/>
    </row>
    <row r="737" spans="6:18">
      <c r="F737" s="131"/>
      <c r="R737" s="169"/>
    </row>
    <row r="738" spans="6:18">
      <c r="F738" s="131"/>
      <c r="R738" s="169"/>
    </row>
    <row r="739" spans="6:18">
      <c r="F739" s="131"/>
      <c r="R739" s="169"/>
    </row>
    <row r="740" spans="6:18">
      <c r="F740" s="131"/>
      <c r="R740" s="169"/>
    </row>
    <row r="741" spans="6:18">
      <c r="F741" s="131"/>
      <c r="R741" s="169"/>
    </row>
    <row r="742" spans="6:18">
      <c r="F742" s="131"/>
      <c r="R742" s="169"/>
    </row>
    <row r="743" spans="6:18">
      <c r="F743" s="131"/>
      <c r="R743" s="169"/>
    </row>
    <row r="744" spans="6:18">
      <c r="F744" s="131"/>
      <c r="R744" s="169"/>
    </row>
    <row r="745" spans="6:18">
      <c r="F745" s="131"/>
      <c r="R745" s="169"/>
    </row>
    <row r="746" spans="6:18">
      <c r="F746" s="131"/>
      <c r="R746" s="169"/>
    </row>
    <row r="747" spans="6:18">
      <c r="F747" s="131"/>
      <c r="R747" s="169"/>
    </row>
    <row r="748" spans="6:18">
      <c r="F748" s="131"/>
      <c r="R748" s="169"/>
    </row>
    <row r="749" spans="6:18">
      <c r="F749" s="131"/>
      <c r="R749" s="169"/>
    </row>
    <row r="750" spans="6:18">
      <c r="F750" s="131"/>
      <c r="R750" s="169"/>
    </row>
    <row r="751" spans="6:18">
      <c r="F751" s="131"/>
      <c r="R751" s="169"/>
    </row>
    <row r="752" spans="6:18">
      <c r="F752" s="131"/>
      <c r="R752" s="169"/>
    </row>
    <row r="753" spans="6:18">
      <c r="F753" s="131"/>
      <c r="R753" s="169"/>
    </row>
    <row r="754" spans="6:18">
      <c r="F754" s="131"/>
      <c r="R754" s="169"/>
    </row>
    <row r="755" spans="6:18">
      <c r="F755" s="131"/>
      <c r="R755" s="169"/>
    </row>
    <row r="756" spans="6:18">
      <c r="F756" s="131"/>
      <c r="R756" s="169"/>
    </row>
    <row r="757" spans="6:18">
      <c r="F757" s="131"/>
      <c r="R757" s="169"/>
    </row>
    <row r="758" spans="6:18">
      <c r="F758" s="131"/>
      <c r="R758" s="169"/>
    </row>
    <row r="759" spans="6:18">
      <c r="F759" s="131"/>
      <c r="R759" s="169"/>
    </row>
    <row r="760" spans="6:18">
      <c r="F760" s="131"/>
      <c r="R760" s="169"/>
    </row>
    <row r="761" spans="6:18">
      <c r="F761" s="131"/>
      <c r="R761" s="169"/>
    </row>
    <row r="762" spans="6:18">
      <c r="F762" s="131"/>
      <c r="R762" s="169"/>
    </row>
    <row r="763" spans="6:18">
      <c r="F763" s="131"/>
      <c r="R763" s="169"/>
    </row>
    <row r="764" spans="6:18">
      <c r="F764" s="131"/>
      <c r="R764" s="169"/>
    </row>
    <row r="765" spans="6:18">
      <c r="F765" s="131"/>
      <c r="R765" s="169"/>
    </row>
    <row r="766" spans="6:18">
      <c r="F766" s="131"/>
      <c r="R766" s="169"/>
    </row>
    <row r="767" spans="6:18">
      <c r="F767" s="131"/>
      <c r="R767" s="169"/>
    </row>
    <row r="768" spans="6:18">
      <c r="F768" s="131"/>
      <c r="R768" s="169"/>
    </row>
    <row r="769" spans="6:18">
      <c r="F769" s="131"/>
      <c r="R769" s="169"/>
    </row>
    <row r="770" spans="6:18">
      <c r="F770" s="131"/>
      <c r="R770" s="169"/>
    </row>
    <row r="771" spans="6:18">
      <c r="F771" s="131"/>
      <c r="R771" s="169"/>
    </row>
    <row r="772" spans="6:18">
      <c r="F772" s="131"/>
      <c r="R772" s="169"/>
    </row>
    <row r="773" spans="6:18">
      <c r="F773" s="131"/>
      <c r="R773" s="169"/>
    </row>
    <row r="774" spans="6:18">
      <c r="F774" s="131"/>
      <c r="R774" s="169"/>
    </row>
    <row r="775" spans="6:18">
      <c r="F775" s="131"/>
      <c r="R775" s="169"/>
    </row>
    <row r="776" spans="6:18">
      <c r="F776" s="131"/>
      <c r="R776" s="169"/>
    </row>
    <row r="777" spans="6:18">
      <c r="F777" s="131"/>
      <c r="R777" s="169"/>
    </row>
    <row r="778" spans="6:18">
      <c r="F778" s="131"/>
      <c r="R778" s="169"/>
    </row>
    <row r="779" spans="6:18">
      <c r="F779" s="131"/>
      <c r="R779" s="169"/>
    </row>
    <row r="780" spans="6:18">
      <c r="F780" s="131"/>
      <c r="R780" s="169"/>
    </row>
    <row r="781" spans="6:18">
      <c r="F781" s="131"/>
      <c r="R781" s="169"/>
    </row>
    <row r="782" spans="6:18">
      <c r="F782" s="131"/>
      <c r="R782" s="169"/>
    </row>
    <row r="783" spans="6:18">
      <c r="F783" s="131"/>
      <c r="R783" s="169"/>
    </row>
    <row r="784" spans="6:18">
      <c r="F784" s="131"/>
      <c r="R784" s="169"/>
    </row>
    <row r="785" spans="6:18">
      <c r="F785" s="131"/>
      <c r="R785" s="169"/>
    </row>
    <row r="786" spans="6:18">
      <c r="F786" s="131"/>
      <c r="R786" s="169"/>
    </row>
    <row r="787" spans="6:18">
      <c r="F787" s="131"/>
      <c r="R787" s="169"/>
    </row>
    <row r="788" spans="6:18">
      <c r="F788" s="131"/>
      <c r="R788" s="169"/>
    </row>
    <row r="789" spans="6:18">
      <c r="F789" s="131"/>
      <c r="R789" s="169"/>
    </row>
    <row r="790" spans="6:18">
      <c r="F790" s="131"/>
      <c r="R790" s="169"/>
    </row>
    <row r="791" spans="6:18">
      <c r="F791" s="131"/>
      <c r="R791" s="169"/>
    </row>
    <row r="792" spans="6:18">
      <c r="F792" s="131"/>
      <c r="R792" s="169"/>
    </row>
    <row r="793" spans="6:18">
      <c r="F793" s="131"/>
      <c r="R793" s="169"/>
    </row>
    <row r="794" spans="6:18">
      <c r="F794" s="131"/>
      <c r="R794" s="169"/>
    </row>
    <row r="795" spans="6:18">
      <c r="F795" s="131"/>
      <c r="R795" s="169"/>
    </row>
    <row r="796" spans="6:18">
      <c r="F796" s="131"/>
      <c r="R796" s="169"/>
    </row>
    <row r="797" spans="6:18">
      <c r="F797" s="131"/>
      <c r="R797" s="169"/>
    </row>
    <row r="798" spans="6:18">
      <c r="F798" s="131"/>
      <c r="R798" s="169"/>
    </row>
    <row r="799" spans="6:18">
      <c r="F799" s="131"/>
      <c r="R799" s="169"/>
    </row>
    <row r="800" spans="6:18">
      <c r="F800" s="131"/>
      <c r="R800" s="169"/>
    </row>
    <row r="801" spans="6:18">
      <c r="F801" s="131"/>
      <c r="R801" s="169"/>
    </row>
    <row r="802" spans="6:18">
      <c r="F802" s="131"/>
      <c r="R802" s="169"/>
    </row>
    <row r="803" spans="6:18">
      <c r="F803" s="131"/>
      <c r="R803" s="169"/>
    </row>
    <row r="804" spans="6:18">
      <c r="F804" s="131"/>
      <c r="R804" s="169"/>
    </row>
    <row r="805" spans="6:18">
      <c r="F805" s="131"/>
      <c r="R805" s="169"/>
    </row>
    <row r="806" spans="6:18">
      <c r="F806" s="131"/>
      <c r="R806" s="169"/>
    </row>
    <row r="807" spans="6:18">
      <c r="F807" s="131"/>
      <c r="R807" s="169"/>
    </row>
    <row r="808" spans="6:18">
      <c r="F808" s="131"/>
      <c r="R808" s="169"/>
    </row>
    <row r="809" spans="6:18">
      <c r="F809" s="131"/>
      <c r="R809" s="169"/>
    </row>
    <row r="810" spans="6:18">
      <c r="F810" s="131"/>
      <c r="R810" s="169"/>
    </row>
    <row r="811" spans="6:18">
      <c r="F811" s="131"/>
      <c r="R811" s="169"/>
    </row>
    <row r="812" spans="6:18">
      <c r="F812" s="131"/>
      <c r="R812" s="169"/>
    </row>
    <row r="813" spans="6:18">
      <c r="F813" s="131"/>
      <c r="R813" s="169"/>
    </row>
    <row r="814" spans="6:18">
      <c r="F814" s="131"/>
      <c r="R814" s="169"/>
    </row>
    <row r="815" spans="6:18">
      <c r="F815" s="131"/>
      <c r="R815" s="169"/>
    </row>
    <row r="816" spans="6:18">
      <c r="F816" s="131"/>
      <c r="R816" s="169"/>
    </row>
    <row r="817" spans="6:18">
      <c r="F817" s="131"/>
      <c r="R817" s="169"/>
    </row>
    <row r="818" spans="6:18">
      <c r="F818" s="131"/>
      <c r="R818" s="169"/>
    </row>
    <row r="819" spans="6:18">
      <c r="F819" s="131"/>
      <c r="R819" s="169"/>
    </row>
    <row r="820" spans="6:18">
      <c r="F820" s="131"/>
      <c r="R820" s="169"/>
    </row>
    <row r="821" spans="6:18">
      <c r="F821" s="131"/>
      <c r="R821" s="169"/>
    </row>
    <row r="822" spans="6:18">
      <c r="F822" s="131"/>
      <c r="R822" s="169"/>
    </row>
    <row r="823" spans="6:18">
      <c r="F823" s="131"/>
      <c r="R823" s="169"/>
    </row>
    <row r="824" spans="6:18">
      <c r="F824" s="131"/>
      <c r="R824" s="169"/>
    </row>
    <row r="825" spans="6:18">
      <c r="F825" s="131"/>
      <c r="R825" s="169"/>
    </row>
    <row r="826" spans="6:18">
      <c r="F826" s="131"/>
      <c r="R826" s="169"/>
    </row>
    <row r="827" spans="6:18">
      <c r="F827" s="131"/>
      <c r="R827" s="169"/>
    </row>
    <row r="828" spans="6:18">
      <c r="F828" s="131"/>
      <c r="R828" s="169"/>
    </row>
    <row r="829" spans="6:18">
      <c r="F829" s="131"/>
      <c r="R829" s="169"/>
    </row>
    <row r="830" spans="6:18">
      <c r="F830" s="131"/>
      <c r="R830" s="169"/>
    </row>
    <row r="831" spans="6:18">
      <c r="F831" s="131"/>
      <c r="R831" s="169"/>
    </row>
    <row r="832" spans="6:18">
      <c r="F832" s="131"/>
      <c r="R832" s="169"/>
    </row>
    <row r="833" spans="6:18">
      <c r="F833" s="131"/>
      <c r="R833" s="169"/>
    </row>
    <row r="834" spans="6:18">
      <c r="F834" s="131"/>
      <c r="R834" s="169"/>
    </row>
    <row r="835" spans="6:18">
      <c r="F835" s="131"/>
      <c r="R835" s="169"/>
    </row>
    <row r="836" spans="6:18">
      <c r="F836" s="131"/>
      <c r="R836" s="169"/>
    </row>
    <row r="837" spans="6:18">
      <c r="F837" s="131"/>
      <c r="R837" s="169"/>
    </row>
    <row r="838" spans="6:18">
      <c r="F838" s="131"/>
      <c r="R838" s="169"/>
    </row>
    <row r="839" spans="6:18">
      <c r="F839" s="131"/>
      <c r="R839" s="169"/>
    </row>
    <row r="840" spans="6:18">
      <c r="F840" s="131"/>
      <c r="R840" s="169"/>
    </row>
    <row r="841" spans="6:18">
      <c r="F841" s="131"/>
      <c r="R841" s="169"/>
    </row>
    <row r="842" spans="6:18">
      <c r="F842" s="131"/>
      <c r="R842" s="169"/>
    </row>
    <row r="843" spans="6:18">
      <c r="F843" s="131"/>
      <c r="R843" s="169"/>
    </row>
    <row r="844" spans="6:18">
      <c r="F844" s="131"/>
      <c r="R844" s="169"/>
    </row>
    <row r="845" spans="6:18">
      <c r="F845" s="131"/>
      <c r="R845" s="169"/>
    </row>
    <row r="846" spans="6:18">
      <c r="F846" s="131"/>
      <c r="R846" s="169"/>
    </row>
    <row r="847" spans="6:18">
      <c r="F847" s="131"/>
      <c r="R847" s="169"/>
    </row>
    <row r="848" spans="6:18">
      <c r="F848" s="131"/>
      <c r="R848" s="169"/>
    </row>
    <row r="849" spans="6:18">
      <c r="F849" s="131"/>
      <c r="R849" s="169"/>
    </row>
    <row r="850" spans="6:18">
      <c r="F850" s="131"/>
      <c r="R850" s="169"/>
    </row>
    <row r="851" spans="6:18">
      <c r="F851" s="131"/>
      <c r="R851" s="169"/>
    </row>
    <row r="852" spans="6:18">
      <c r="F852" s="131"/>
      <c r="R852" s="169"/>
    </row>
    <row r="853" spans="6:18">
      <c r="F853" s="131"/>
      <c r="R853" s="169"/>
    </row>
    <row r="854" spans="6:18">
      <c r="F854" s="131"/>
      <c r="R854" s="169"/>
    </row>
    <row r="855" spans="6:18">
      <c r="F855" s="131"/>
      <c r="R855" s="169"/>
    </row>
    <row r="856" spans="6:18">
      <c r="F856" s="131"/>
      <c r="R856" s="169"/>
    </row>
    <row r="857" spans="6:18">
      <c r="F857" s="131"/>
      <c r="R857" s="169"/>
    </row>
    <row r="858" spans="6:18">
      <c r="F858" s="131"/>
      <c r="R858" s="169"/>
    </row>
    <row r="859" spans="6:18">
      <c r="F859" s="131"/>
      <c r="R859" s="169"/>
    </row>
    <row r="860" spans="6:18">
      <c r="F860" s="131"/>
      <c r="R860" s="169"/>
    </row>
    <row r="861" spans="6:18">
      <c r="F861" s="131"/>
      <c r="R861" s="169"/>
    </row>
    <row r="862" spans="6:18">
      <c r="F862" s="131"/>
      <c r="R862" s="169"/>
    </row>
    <row r="863" spans="6:18">
      <c r="F863" s="131"/>
      <c r="R863" s="169"/>
    </row>
    <row r="864" spans="6:18">
      <c r="F864" s="131"/>
      <c r="R864" s="169"/>
    </row>
    <row r="865" spans="6:18">
      <c r="F865" s="131"/>
      <c r="R865" s="169"/>
    </row>
    <row r="866" spans="6:18">
      <c r="F866" s="131"/>
      <c r="R866" s="169"/>
    </row>
    <row r="867" spans="6:18">
      <c r="F867" s="131"/>
      <c r="R867" s="169"/>
    </row>
    <row r="868" spans="6:18">
      <c r="F868" s="131"/>
      <c r="R868" s="169"/>
    </row>
    <row r="869" spans="6:18">
      <c r="F869" s="131"/>
      <c r="R869" s="169"/>
    </row>
    <row r="870" spans="6:18">
      <c r="F870" s="131"/>
      <c r="R870" s="169"/>
    </row>
    <row r="871" spans="6:18">
      <c r="F871" s="131"/>
      <c r="R871" s="169"/>
    </row>
    <row r="872" spans="6:18">
      <c r="F872" s="131"/>
      <c r="R872" s="169"/>
    </row>
    <row r="873" spans="6:18">
      <c r="F873" s="131"/>
      <c r="R873" s="169"/>
    </row>
    <row r="874" spans="6:18">
      <c r="F874" s="131"/>
      <c r="R874" s="169"/>
    </row>
    <row r="875" spans="6:18">
      <c r="F875" s="131"/>
      <c r="R875" s="169"/>
    </row>
    <row r="876" spans="6:18">
      <c r="F876" s="131"/>
      <c r="R876" s="169"/>
    </row>
    <row r="877" spans="6:18">
      <c r="F877" s="131"/>
      <c r="R877" s="169"/>
    </row>
    <row r="878" spans="6:18">
      <c r="F878" s="131"/>
      <c r="R878" s="169"/>
    </row>
    <row r="879" spans="6:18">
      <c r="F879" s="131"/>
      <c r="R879" s="169"/>
    </row>
    <row r="880" spans="6:18">
      <c r="F880" s="131"/>
      <c r="R880" s="169"/>
    </row>
    <row r="881" spans="6:18">
      <c r="F881" s="131"/>
      <c r="R881" s="169"/>
    </row>
    <row r="882" spans="6:18">
      <c r="F882" s="131"/>
      <c r="R882" s="169"/>
    </row>
    <row r="883" spans="6:18">
      <c r="F883" s="131"/>
      <c r="R883" s="169"/>
    </row>
    <row r="884" spans="6:18">
      <c r="F884" s="131"/>
      <c r="R884" s="169"/>
    </row>
    <row r="885" spans="6:18">
      <c r="F885" s="131"/>
      <c r="R885" s="169"/>
    </row>
    <row r="886" spans="6:18">
      <c r="F886" s="131"/>
      <c r="R886" s="169"/>
    </row>
    <row r="887" spans="6:18">
      <c r="F887" s="131"/>
      <c r="R887" s="169"/>
    </row>
    <row r="888" spans="6:18">
      <c r="F888" s="131"/>
      <c r="R888" s="169"/>
    </row>
    <row r="889" spans="6:18">
      <c r="F889" s="131"/>
      <c r="R889" s="169"/>
    </row>
    <row r="890" spans="6:18">
      <c r="F890" s="131"/>
      <c r="R890" s="169"/>
    </row>
    <row r="891" spans="6:18">
      <c r="F891" s="131"/>
      <c r="R891" s="169"/>
    </row>
    <row r="892" spans="6:18">
      <c r="F892" s="131"/>
      <c r="R892" s="169"/>
    </row>
    <row r="893" spans="6:18">
      <c r="F893" s="131"/>
      <c r="R893" s="169"/>
    </row>
    <row r="894" spans="6:18">
      <c r="F894" s="131"/>
      <c r="R894" s="169"/>
    </row>
    <row r="895" spans="6:18">
      <c r="F895" s="131"/>
      <c r="R895" s="169"/>
    </row>
    <row r="896" spans="6:18">
      <c r="F896" s="131"/>
      <c r="R896" s="169"/>
    </row>
    <row r="897" spans="6:18">
      <c r="F897" s="131"/>
      <c r="R897" s="169"/>
    </row>
    <row r="898" spans="6:18">
      <c r="F898" s="131"/>
      <c r="R898" s="169"/>
    </row>
    <row r="899" spans="6:18">
      <c r="F899" s="131"/>
      <c r="R899" s="169"/>
    </row>
    <row r="900" spans="6:18">
      <c r="F900" s="131"/>
      <c r="R900" s="169"/>
    </row>
    <row r="901" spans="6:18">
      <c r="F901" s="131"/>
      <c r="R901" s="169"/>
    </row>
    <row r="902" spans="6:18">
      <c r="F902" s="131"/>
      <c r="R902" s="169"/>
    </row>
    <row r="903" spans="6:18">
      <c r="F903" s="131"/>
      <c r="R903" s="169"/>
    </row>
    <row r="904" spans="6:18">
      <c r="F904" s="131"/>
      <c r="R904" s="169"/>
    </row>
    <row r="905" spans="6:18">
      <c r="F905" s="131"/>
      <c r="R905" s="169"/>
    </row>
    <row r="906" spans="6:18">
      <c r="F906" s="131"/>
      <c r="R906" s="169"/>
    </row>
    <row r="907" spans="6:18">
      <c r="F907" s="131"/>
      <c r="R907" s="169"/>
    </row>
    <row r="908" spans="6:18">
      <c r="F908" s="131"/>
      <c r="R908" s="169"/>
    </row>
    <row r="909" spans="6:18">
      <c r="F909" s="131"/>
      <c r="R909" s="169"/>
    </row>
    <row r="910" spans="6:18">
      <c r="F910" s="131"/>
      <c r="R910" s="169"/>
    </row>
    <row r="911" spans="6:18">
      <c r="F911" s="131"/>
      <c r="R911" s="169"/>
    </row>
    <row r="912" spans="6:18">
      <c r="F912" s="131"/>
      <c r="R912" s="169"/>
    </row>
    <row r="913" spans="6:18">
      <c r="F913" s="131"/>
      <c r="R913" s="169"/>
    </row>
    <row r="914" spans="6:18">
      <c r="F914" s="131"/>
      <c r="R914" s="169"/>
    </row>
    <row r="915" spans="6:18">
      <c r="F915" s="131"/>
      <c r="R915" s="169"/>
    </row>
    <row r="916" spans="6:18">
      <c r="F916" s="131"/>
      <c r="R916" s="169"/>
    </row>
    <row r="917" spans="6:18">
      <c r="F917" s="131"/>
      <c r="R917" s="169"/>
    </row>
    <row r="918" spans="6:18">
      <c r="F918" s="131"/>
      <c r="R918" s="169"/>
    </row>
    <row r="919" spans="6:18">
      <c r="F919" s="131"/>
      <c r="R919" s="169"/>
    </row>
    <row r="920" spans="6:18">
      <c r="F920" s="131"/>
      <c r="R920" s="169"/>
    </row>
    <row r="921" spans="6:18">
      <c r="F921" s="131"/>
      <c r="R921" s="169"/>
    </row>
    <row r="922" spans="6:18">
      <c r="F922" s="131"/>
      <c r="R922" s="169"/>
    </row>
    <row r="923" spans="6:18">
      <c r="F923" s="131"/>
      <c r="R923" s="169"/>
    </row>
    <row r="924" spans="6:18">
      <c r="F924" s="131"/>
      <c r="R924" s="169"/>
    </row>
    <row r="925" spans="6:18">
      <c r="F925" s="131"/>
      <c r="R925" s="169"/>
    </row>
    <row r="926" spans="6:18">
      <c r="F926" s="131"/>
      <c r="R926" s="169"/>
    </row>
    <row r="927" spans="6:18">
      <c r="F927" s="131"/>
      <c r="R927" s="169"/>
    </row>
    <row r="928" spans="6:18">
      <c r="F928" s="131"/>
      <c r="R928" s="169"/>
    </row>
    <row r="929" spans="6:18">
      <c r="F929" s="131"/>
      <c r="R929" s="169"/>
    </row>
    <row r="930" spans="6:18">
      <c r="F930" s="131"/>
      <c r="R930" s="169"/>
    </row>
    <row r="931" spans="6:18">
      <c r="F931" s="131"/>
      <c r="R931" s="169"/>
    </row>
    <row r="932" spans="6:18">
      <c r="F932" s="131"/>
      <c r="R932" s="169"/>
    </row>
    <row r="933" spans="6:18">
      <c r="F933" s="131"/>
      <c r="R933" s="169"/>
    </row>
    <row r="934" spans="6:18">
      <c r="F934" s="131"/>
      <c r="R934" s="169"/>
    </row>
    <row r="935" spans="6:18">
      <c r="F935" s="131"/>
      <c r="R935" s="169"/>
    </row>
    <row r="936" spans="6:18">
      <c r="F936" s="131"/>
      <c r="R936" s="169"/>
    </row>
    <row r="937" spans="6:18">
      <c r="F937" s="131"/>
      <c r="R937" s="169"/>
    </row>
    <row r="938" spans="6:18">
      <c r="F938" s="131"/>
      <c r="R938" s="169"/>
    </row>
    <row r="939" spans="6:18">
      <c r="F939" s="131"/>
      <c r="R939" s="169"/>
    </row>
    <row r="940" spans="6:18">
      <c r="F940" s="131"/>
      <c r="R940" s="169"/>
    </row>
    <row r="941" spans="6:18">
      <c r="F941" s="131"/>
      <c r="R941" s="169"/>
    </row>
    <row r="942" spans="6:18">
      <c r="F942" s="131"/>
      <c r="R942" s="169"/>
    </row>
    <row r="943" spans="6:18">
      <c r="F943" s="131"/>
      <c r="R943" s="169"/>
    </row>
    <row r="944" spans="6:18">
      <c r="F944" s="131"/>
      <c r="R944" s="169"/>
    </row>
    <row r="945" spans="6:18">
      <c r="F945" s="131"/>
      <c r="R945" s="169"/>
    </row>
    <row r="946" spans="6:18">
      <c r="F946" s="131"/>
      <c r="R946" s="169"/>
    </row>
    <row r="947" spans="6:18">
      <c r="F947" s="131"/>
      <c r="R947" s="169"/>
    </row>
    <row r="948" spans="6:18">
      <c r="F948" s="131"/>
      <c r="R948" s="169"/>
    </row>
    <row r="949" spans="6:18">
      <c r="F949" s="131"/>
      <c r="R949" s="169"/>
    </row>
    <row r="950" spans="6:18">
      <c r="F950" s="131"/>
      <c r="R950" s="169"/>
    </row>
    <row r="951" spans="6:18">
      <c r="F951" s="131"/>
      <c r="R951" s="169"/>
    </row>
    <row r="952" spans="6:18">
      <c r="F952" s="131"/>
      <c r="R952" s="169"/>
    </row>
    <row r="953" spans="6:18">
      <c r="F953" s="131"/>
      <c r="R953" s="169"/>
    </row>
    <row r="954" spans="6:18">
      <c r="F954" s="131"/>
      <c r="R954" s="169"/>
    </row>
    <row r="955" spans="6:18">
      <c r="F955" s="131"/>
      <c r="R955" s="169"/>
    </row>
    <row r="956" spans="6:18">
      <c r="F956" s="131"/>
      <c r="R956" s="169"/>
    </row>
    <row r="957" spans="6:18">
      <c r="F957" s="131"/>
      <c r="R957" s="169"/>
    </row>
    <row r="958" spans="6:18">
      <c r="F958" s="131"/>
      <c r="R958" s="169"/>
    </row>
    <row r="959" spans="6:18">
      <c r="F959" s="131"/>
      <c r="R959" s="169"/>
    </row>
    <row r="960" spans="6:18">
      <c r="F960" s="131"/>
      <c r="R960" s="169"/>
    </row>
    <row r="961" spans="6:18">
      <c r="F961" s="131"/>
      <c r="R961" s="169"/>
    </row>
    <row r="962" spans="6:18">
      <c r="F962" s="131"/>
      <c r="R962" s="169"/>
    </row>
    <row r="963" spans="6:18">
      <c r="F963" s="131"/>
      <c r="R963" s="169"/>
    </row>
    <row r="964" spans="6:18">
      <c r="F964" s="131"/>
      <c r="R964" s="169"/>
    </row>
    <row r="965" spans="6:18">
      <c r="F965" s="131"/>
      <c r="R965" s="169"/>
    </row>
    <row r="966" spans="6:18">
      <c r="F966" s="131"/>
      <c r="R966" s="169"/>
    </row>
    <row r="967" spans="6:18">
      <c r="F967" s="131"/>
      <c r="R967" s="169"/>
    </row>
    <row r="968" spans="6:18">
      <c r="F968" s="131"/>
      <c r="R968" s="169"/>
    </row>
    <row r="969" spans="6:18">
      <c r="F969" s="131"/>
      <c r="R969" s="169"/>
    </row>
    <row r="970" spans="6:18">
      <c r="F970" s="131"/>
      <c r="R970" s="169"/>
    </row>
    <row r="971" spans="6:18">
      <c r="F971" s="131"/>
      <c r="R971" s="169"/>
    </row>
    <row r="972" spans="6:18">
      <c r="F972" s="131"/>
      <c r="R972" s="169"/>
    </row>
    <row r="973" spans="6:18">
      <c r="F973" s="131"/>
      <c r="R973" s="169"/>
    </row>
    <row r="974" spans="6:18">
      <c r="F974" s="131"/>
      <c r="R974" s="169"/>
    </row>
    <row r="975" spans="6:18">
      <c r="F975" s="131"/>
      <c r="R975" s="169"/>
    </row>
    <row r="976" spans="6:18">
      <c r="F976" s="131"/>
      <c r="R976" s="169"/>
    </row>
    <row r="977" spans="6:18">
      <c r="F977" s="131"/>
      <c r="R977" s="169"/>
    </row>
    <row r="978" spans="6:18">
      <c r="F978" s="131"/>
      <c r="R978" s="169"/>
    </row>
    <row r="979" spans="6:18">
      <c r="F979" s="131"/>
      <c r="R979" s="169"/>
    </row>
    <row r="980" spans="6:18">
      <c r="F980" s="131"/>
      <c r="R980" s="169"/>
    </row>
    <row r="981" spans="6:18">
      <c r="F981" s="131"/>
      <c r="R981" s="169"/>
    </row>
    <row r="982" spans="6:18">
      <c r="F982" s="131"/>
      <c r="R982" s="169"/>
    </row>
    <row r="983" spans="6:18">
      <c r="F983" s="131"/>
      <c r="R983" s="169"/>
    </row>
    <row r="984" spans="6:18">
      <c r="F984" s="131"/>
      <c r="R984" s="169"/>
    </row>
    <row r="985" spans="6:18">
      <c r="F985" s="131"/>
      <c r="R985" s="169"/>
    </row>
    <row r="986" spans="6:18">
      <c r="F986" s="131"/>
      <c r="R986" s="169"/>
    </row>
    <row r="987" spans="6:18">
      <c r="F987" s="131"/>
      <c r="R987" s="169"/>
    </row>
    <row r="988" spans="6:18">
      <c r="F988" s="131"/>
      <c r="R988" s="169"/>
    </row>
    <row r="989" spans="6:18">
      <c r="F989" s="131"/>
      <c r="R989" s="169"/>
    </row>
    <row r="990" spans="6:18">
      <c r="F990" s="131"/>
      <c r="R990" s="169"/>
    </row>
    <row r="991" spans="6:18">
      <c r="F991" s="131"/>
      <c r="R991" s="169"/>
    </row>
    <row r="992" spans="6:18">
      <c r="F992" s="131"/>
      <c r="R992" s="169"/>
    </row>
    <row r="993" spans="6:18">
      <c r="F993" s="131"/>
      <c r="R993" s="169"/>
    </row>
    <row r="994" spans="6:18">
      <c r="F994" s="131"/>
      <c r="R994" s="169"/>
    </row>
    <row r="995" spans="6:18">
      <c r="F995" s="131"/>
      <c r="R995" s="169"/>
    </row>
    <row r="996" spans="6:18">
      <c r="F996" s="131"/>
      <c r="R996" s="169"/>
    </row>
    <row r="997" spans="6:18">
      <c r="F997" s="131"/>
      <c r="R997" s="169"/>
    </row>
    <row r="998" spans="6:18">
      <c r="F998" s="131"/>
      <c r="R998" s="169"/>
    </row>
    <row r="999" spans="6:18">
      <c r="F999" s="131"/>
      <c r="R999" s="169"/>
    </row>
    <row r="1000" spans="6:18">
      <c r="F1000" s="131"/>
      <c r="R1000" s="169"/>
    </row>
  </sheetData>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505"/>
  <sheetViews>
    <sheetView topLeftCell="B1" workbookViewId="0">
      <pane ySplit="4" topLeftCell="A5" activePane="bottomLeft" state="frozen"/>
      <selection pane="bottomLeft" activeCell="G6" sqref="G6"/>
    </sheetView>
  </sheetViews>
  <sheetFormatPr defaultRowHeight="15"/>
  <cols>
    <col min="2" max="2" width="16.5703125" customWidth="1"/>
    <col min="3" max="3" width="9.140625" style="133"/>
    <col min="4" max="4" width="4.42578125" style="133" bestFit="1" customWidth="1"/>
    <col min="5" max="5" width="12" style="115" bestFit="1" customWidth="1"/>
    <col min="6" max="6" width="18.7109375" style="115"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1582</v>
      </c>
      <c r="M1" s="137" t="s">
        <v>2618</v>
      </c>
      <c r="Q1" s="2" t="s">
        <v>1971</v>
      </c>
      <c r="R1" s="2" t="s">
        <v>1972</v>
      </c>
      <c r="S1" s="2" t="s">
        <v>1973</v>
      </c>
      <c r="T1" s="2" t="s">
        <v>1974</v>
      </c>
      <c r="U1" s="2" t="s">
        <v>1975</v>
      </c>
    </row>
    <row r="2" spans="2:21">
      <c r="B2" t="s">
        <v>1583</v>
      </c>
      <c r="M2" s="143" t="s">
        <v>2619</v>
      </c>
      <c r="Q2">
        <f>COUNTIF(D:D, "1")</f>
        <v>176</v>
      </c>
      <c r="R2">
        <f>COUNTIF(D:D, "2")</f>
        <v>143</v>
      </c>
      <c r="S2">
        <f>COUNTIF(D:D, "3")</f>
        <v>99</v>
      </c>
      <c r="T2">
        <f>COUNTIF(D:D, "4")</f>
        <v>55</v>
      </c>
      <c r="U2">
        <f>SUM(Q2:T2)</f>
        <v>473</v>
      </c>
    </row>
    <row r="3" spans="2:21">
      <c r="B3" t="s">
        <v>2656</v>
      </c>
      <c r="M3" s="142" t="s">
        <v>2620</v>
      </c>
    </row>
    <row r="4" spans="2:21">
      <c r="B4" s="2" t="s">
        <v>156</v>
      </c>
      <c r="C4" s="128" t="s">
        <v>1579</v>
      </c>
      <c r="D4" s="128" t="s">
        <v>157</v>
      </c>
      <c r="E4" s="128" t="s">
        <v>38</v>
      </c>
      <c r="F4" s="128" t="s">
        <v>1603</v>
      </c>
      <c r="G4" s="2" t="s">
        <v>1602</v>
      </c>
      <c r="H4" s="2"/>
      <c r="M4" s="141" t="s">
        <v>2621</v>
      </c>
    </row>
    <row r="5" spans="2:21">
      <c r="B5" s="143" t="s">
        <v>2617</v>
      </c>
      <c r="C5" s="133">
        <v>0</v>
      </c>
      <c r="D5" s="133">
        <v>4</v>
      </c>
      <c r="G5" t="s">
        <v>2816</v>
      </c>
      <c r="Q5" s="2" t="s">
        <v>1837</v>
      </c>
    </row>
    <row r="6" spans="2:21">
      <c r="B6" s="142" t="s">
        <v>1464</v>
      </c>
      <c r="C6" s="133">
        <v>0</v>
      </c>
      <c r="E6" s="115" t="s">
        <v>1580</v>
      </c>
      <c r="F6" s="115" t="s">
        <v>1602</v>
      </c>
      <c r="G6" t="s">
        <v>3298</v>
      </c>
      <c r="Q6" t="s">
        <v>1580</v>
      </c>
      <c r="R6" t="s">
        <v>1584</v>
      </c>
    </row>
    <row r="7" spans="2:21">
      <c r="B7" s="142" t="s">
        <v>1574</v>
      </c>
      <c r="D7" s="133">
        <v>1</v>
      </c>
      <c r="E7" s="115" t="s">
        <v>1581</v>
      </c>
      <c r="F7" s="115" t="s">
        <v>2477</v>
      </c>
      <c r="G7" s="115" t="s">
        <v>1840</v>
      </c>
      <c r="Q7" t="s">
        <v>1581</v>
      </c>
      <c r="R7" t="s">
        <v>1590</v>
      </c>
    </row>
    <row r="8" spans="2:21">
      <c r="B8" s="142" t="s">
        <v>1575</v>
      </c>
      <c r="D8" s="133">
        <v>1</v>
      </c>
      <c r="E8" s="115" t="s">
        <v>1581</v>
      </c>
      <c r="F8" s="115" t="s">
        <v>2477</v>
      </c>
      <c r="G8" s="115" t="s">
        <v>2101</v>
      </c>
      <c r="Q8" t="s">
        <v>1649</v>
      </c>
      <c r="R8" t="s">
        <v>1597</v>
      </c>
    </row>
    <row r="9" spans="2:21">
      <c r="B9" s="142" t="s">
        <v>1577</v>
      </c>
      <c r="D9" s="133">
        <v>2</v>
      </c>
      <c r="E9" s="115" t="s">
        <v>1581</v>
      </c>
      <c r="F9" s="115" t="s">
        <v>2477</v>
      </c>
      <c r="G9" s="115" t="s">
        <v>1841</v>
      </c>
      <c r="Q9" t="s">
        <v>1591</v>
      </c>
      <c r="R9" t="s">
        <v>1598</v>
      </c>
    </row>
    <row r="10" spans="2:21">
      <c r="B10" s="137" t="s">
        <v>1576</v>
      </c>
      <c r="D10" s="133">
        <v>2</v>
      </c>
      <c r="E10" s="115" t="s">
        <v>1581</v>
      </c>
      <c r="F10" s="115" t="s">
        <v>2477</v>
      </c>
      <c r="G10" s="115" t="s">
        <v>1842</v>
      </c>
      <c r="Q10" t="s">
        <v>1585</v>
      </c>
      <c r="R10" t="s">
        <v>1592</v>
      </c>
    </row>
    <row r="11" spans="2:21">
      <c r="B11" s="142" t="s">
        <v>1578</v>
      </c>
      <c r="D11" s="133">
        <v>3</v>
      </c>
      <c r="E11" s="115" t="s">
        <v>1581</v>
      </c>
      <c r="F11" s="115" t="s">
        <v>2477</v>
      </c>
      <c r="G11" s="115" t="s">
        <v>1828</v>
      </c>
      <c r="Q11" t="s">
        <v>1586</v>
      </c>
      <c r="R11" t="s">
        <v>1587</v>
      </c>
    </row>
    <row r="12" spans="2:21">
      <c r="B12" s="142" t="s">
        <v>1838</v>
      </c>
      <c r="D12" s="133">
        <v>3</v>
      </c>
      <c r="E12" s="115" t="s">
        <v>1581</v>
      </c>
      <c r="F12" s="115" t="s">
        <v>2477</v>
      </c>
      <c r="G12" s="115" t="s">
        <v>1839</v>
      </c>
      <c r="Q12" t="s">
        <v>1588</v>
      </c>
      <c r="R12" t="s">
        <v>1589</v>
      </c>
    </row>
    <row r="13" spans="2:21">
      <c r="B13" s="137" t="s">
        <v>1601</v>
      </c>
      <c r="D13" s="133">
        <v>1</v>
      </c>
      <c r="E13" s="115" t="s">
        <v>1585</v>
      </c>
      <c r="F13" s="115" t="s">
        <v>1604</v>
      </c>
      <c r="G13" t="s">
        <v>1613</v>
      </c>
      <c r="Q13" t="s">
        <v>1644</v>
      </c>
      <c r="R13" t="s">
        <v>1645</v>
      </c>
    </row>
    <row r="14" spans="2:21">
      <c r="B14" s="137" t="s">
        <v>1593</v>
      </c>
      <c r="D14" s="133">
        <v>1</v>
      </c>
      <c r="E14" s="115" t="s">
        <v>1585</v>
      </c>
      <c r="F14" s="115" t="s">
        <v>1604</v>
      </c>
      <c r="G14" t="s">
        <v>1615</v>
      </c>
      <c r="Q14" t="s">
        <v>2473</v>
      </c>
      <c r="R14" t="s">
        <v>2662</v>
      </c>
    </row>
    <row r="15" spans="2:21">
      <c r="B15" s="137" t="s">
        <v>1594</v>
      </c>
      <c r="D15" s="133">
        <v>2</v>
      </c>
      <c r="E15" s="115" t="s">
        <v>1585</v>
      </c>
      <c r="F15" s="115" t="s">
        <v>1604</v>
      </c>
      <c r="G15" t="s">
        <v>1614</v>
      </c>
      <c r="K15" s="115"/>
      <c r="L15" s="115"/>
      <c r="M15" s="115"/>
      <c r="N15" s="115"/>
      <c r="Q15" t="s">
        <v>1599</v>
      </c>
      <c r="R15" t="s">
        <v>1600</v>
      </c>
    </row>
    <row r="16" spans="2:21">
      <c r="B16" s="137" t="s">
        <v>1595</v>
      </c>
      <c r="D16" s="133">
        <v>2</v>
      </c>
      <c r="E16" s="115" t="s">
        <v>1585</v>
      </c>
      <c r="F16" s="115" t="s">
        <v>1604</v>
      </c>
      <c r="G16" t="s">
        <v>1616</v>
      </c>
    </row>
    <row r="17" spans="2:20">
      <c r="B17" s="137" t="s">
        <v>1596</v>
      </c>
      <c r="D17" s="133">
        <v>4</v>
      </c>
      <c r="E17" s="115" t="s">
        <v>1585</v>
      </c>
      <c r="F17" s="115" t="s">
        <v>1604</v>
      </c>
      <c r="G17" t="s">
        <v>1617</v>
      </c>
      <c r="Q17" t="s">
        <v>1646</v>
      </c>
    </row>
    <row r="18" spans="2:20">
      <c r="B18" s="137" t="s">
        <v>1612</v>
      </c>
      <c r="D18" s="133">
        <v>1</v>
      </c>
      <c r="E18" s="115" t="s">
        <v>1585</v>
      </c>
      <c r="F18" s="115" t="s">
        <v>1604</v>
      </c>
      <c r="G18" t="s">
        <v>1618</v>
      </c>
    </row>
    <row r="19" spans="2:20">
      <c r="B19" s="138" t="s">
        <v>1609</v>
      </c>
      <c r="D19" s="133">
        <v>3</v>
      </c>
      <c r="E19" s="115" t="s">
        <v>1585</v>
      </c>
      <c r="F19" s="115" t="s">
        <v>1604</v>
      </c>
      <c r="G19" t="s">
        <v>1619</v>
      </c>
      <c r="P19">
        <f>SUM(P22:P88)</f>
        <v>0</v>
      </c>
      <c r="Q19" s="2" t="s">
        <v>1971</v>
      </c>
      <c r="R19" s="2" t="s">
        <v>1972</v>
      </c>
      <c r="S19" s="2" t="s">
        <v>1973</v>
      </c>
      <c r="T19" s="2" t="s">
        <v>1974</v>
      </c>
    </row>
    <row r="20" spans="2:20">
      <c r="B20" s="138" t="s">
        <v>1606</v>
      </c>
      <c r="D20" s="133">
        <v>1</v>
      </c>
      <c r="E20" s="115" t="s">
        <v>1585</v>
      </c>
      <c r="F20" s="115" t="s">
        <v>1622</v>
      </c>
      <c r="P20" s="2" t="s">
        <v>2345</v>
      </c>
      <c r="Q20" s="2" t="s">
        <v>2102</v>
      </c>
      <c r="R20" s="2" t="s">
        <v>2103</v>
      </c>
      <c r="S20" s="2" t="s">
        <v>2104</v>
      </c>
      <c r="T20" s="2" t="s">
        <v>2105</v>
      </c>
    </row>
    <row r="21" spans="2:20">
      <c r="B21" s="138" t="s">
        <v>1607</v>
      </c>
      <c r="D21" s="133">
        <v>1</v>
      </c>
      <c r="E21" s="115" t="s">
        <v>1585</v>
      </c>
      <c r="F21" s="115" t="s">
        <v>1622</v>
      </c>
    </row>
    <row r="22" spans="2:20">
      <c r="B22" s="139" t="s">
        <v>1608</v>
      </c>
      <c r="D22" s="133">
        <v>1</v>
      </c>
      <c r="E22" s="115" t="s">
        <v>1585</v>
      </c>
      <c r="F22" s="115" t="s">
        <v>1622</v>
      </c>
      <c r="T22" s="127"/>
    </row>
    <row r="23" spans="2:20">
      <c r="B23" s="137" t="s">
        <v>1642</v>
      </c>
      <c r="D23" s="133">
        <v>2</v>
      </c>
      <c r="E23" s="115" t="s">
        <v>1585</v>
      </c>
      <c r="F23" s="115" t="s">
        <v>1622</v>
      </c>
      <c r="G23" t="s">
        <v>2728</v>
      </c>
    </row>
    <row r="24" spans="2:20">
      <c r="B24" s="138" t="s">
        <v>1623</v>
      </c>
      <c r="D24" s="133">
        <v>2</v>
      </c>
      <c r="E24" s="115" t="s">
        <v>1585</v>
      </c>
      <c r="F24" s="115" t="s">
        <v>1622</v>
      </c>
    </row>
    <row r="25" spans="2:20">
      <c r="B25" s="138" t="s">
        <v>1624</v>
      </c>
      <c r="D25" s="133">
        <v>2</v>
      </c>
      <c r="E25" s="115" t="s">
        <v>1585</v>
      </c>
      <c r="F25" s="115" t="s">
        <v>1622</v>
      </c>
      <c r="Q25" s="13"/>
    </row>
    <row r="26" spans="2:20">
      <c r="B26" s="139" t="s">
        <v>1625</v>
      </c>
      <c r="D26" s="133">
        <v>2</v>
      </c>
      <c r="E26" s="115" t="s">
        <v>1585</v>
      </c>
      <c r="F26" s="115" t="s">
        <v>1622</v>
      </c>
      <c r="Q26" s="13"/>
    </row>
    <row r="27" spans="2:20">
      <c r="B27" s="138" t="s">
        <v>1626</v>
      </c>
      <c r="D27" s="133">
        <v>2</v>
      </c>
      <c r="E27" s="115" t="s">
        <v>1585</v>
      </c>
      <c r="F27" s="115" t="s">
        <v>1622</v>
      </c>
      <c r="Q27" s="13"/>
    </row>
    <row r="28" spans="2:20">
      <c r="B28" s="138" t="s">
        <v>1627</v>
      </c>
      <c r="D28" s="133">
        <v>2</v>
      </c>
      <c r="E28" s="115" t="s">
        <v>1585</v>
      </c>
      <c r="F28" s="115" t="s">
        <v>1622</v>
      </c>
      <c r="Q28" s="13"/>
    </row>
    <row r="29" spans="2:20">
      <c r="B29" s="138" t="s">
        <v>1628</v>
      </c>
      <c r="D29" s="133">
        <v>2</v>
      </c>
      <c r="E29" s="115" t="s">
        <v>1585</v>
      </c>
      <c r="F29" s="115" t="s">
        <v>1622</v>
      </c>
      <c r="Q29" s="13"/>
    </row>
    <row r="30" spans="2:20">
      <c r="B30" s="222" t="s">
        <v>1629</v>
      </c>
      <c r="D30" s="133">
        <v>3</v>
      </c>
      <c r="E30" s="115" t="s">
        <v>1585</v>
      </c>
      <c r="F30" s="115" t="s">
        <v>1640</v>
      </c>
      <c r="G30" s="115" t="s">
        <v>1654</v>
      </c>
      <c r="Q30" s="13"/>
    </row>
    <row r="31" spans="2:20">
      <c r="B31" s="222" t="s">
        <v>1630</v>
      </c>
      <c r="D31" s="133">
        <v>3</v>
      </c>
      <c r="E31" s="115" t="s">
        <v>1585</v>
      </c>
      <c r="F31" s="115" t="s">
        <v>1640</v>
      </c>
      <c r="G31" s="115" t="s">
        <v>1655</v>
      </c>
      <c r="Q31" s="13"/>
    </row>
    <row r="32" spans="2:20">
      <c r="B32" s="222" t="s">
        <v>1631</v>
      </c>
      <c r="D32" s="133">
        <v>3</v>
      </c>
      <c r="E32" s="115" t="s">
        <v>1585</v>
      </c>
      <c r="F32" s="115" t="s">
        <v>1640</v>
      </c>
      <c r="G32" s="115" t="s">
        <v>1656</v>
      </c>
      <c r="Q32" s="13"/>
    </row>
    <row r="33" spans="2:17">
      <c r="B33" s="222" t="s">
        <v>1632</v>
      </c>
      <c r="D33" s="133">
        <v>3</v>
      </c>
      <c r="E33" s="115" t="s">
        <v>1585</v>
      </c>
      <c r="F33" s="115" t="s">
        <v>1640</v>
      </c>
      <c r="G33" s="115" t="s">
        <v>1657</v>
      </c>
      <c r="Q33" s="13"/>
    </row>
    <row r="34" spans="2:17">
      <c r="B34" s="222" t="s">
        <v>1633</v>
      </c>
      <c r="D34" s="133">
        <v>3</v>
      </c>
      <c r="E34" s="115" t="s">
        <v>1585</v>
      </c>
      <c r="F34" s="115" t="s">
        <v>1640</v>
      </c>
      <c r="G34" s="115" t="s">
        <v>1658</v>
      </c>
      <c r="Q34" s="13"/>
    </row>
    <row r="35" spans="2:17">
      <c r="B35" s="222" t="s">
        <v>1634</v>
      </c>
      <c r="D35" s="133">
        <v>3</v>
      </c>
      <c r="E35" s="115" t="s">
        <v>1585</v>
      </c>
      <c r="F35" s="115" t="s">
        <v>1640</v>
      </c>
      <c r="G35" s="115" t="s">
        <v>2729</v>
      </c>
      <c r="Q35" s="13"/>
    </row>
    <row r="36" spans="2:17">
      <c r="B36" s="222" t="s">
        <v>1635</v>
      </c>
      <c r="D36" s="133">
        <v>3</v>
      </c>
      <c r="E36" s="115" t="s">
        <v>1585</v>
      </c>
      <c r="F36" s="115" t="s">
        <v>1640</v>
      </c>
      <c r="G36" s="115" t="s">
        <v>1659</v>
      </c>
      <c r="Q36" s="129"/>
    </row>
    <row r="37" spans="2:17">
      <c r="B37" s="222" t="s">
        <v>1636</v>
      </c>
      <c r="D37" s="133">
        <v>3</v>
      </c>
      <c r="E37" s="115" t="s">
        <v>1585</v>
      </c>
      <c r="F37" s="115" t="s">
        <v>1640</v>
      </c>
      <c r="G37" s="115" t="s">
        <v>1660</v>
      </c>
    </row>
    <row r="38" spans="2:17">
      <c r="B38" s="222" t="s">
        <v>1637</v>
      </c>
      <c r="D38" s="133">
        <v>3</v>
      </c>
      <c r="E38" s="115" t="s">
        <v>1585</v>
      </c>
      <c r="F38" s="115" t="s">
        <v>1640</v>
      </c>
      <c r="G38" s="115" t="s">
        <v>1661</v>
      </c>
    </row>
    <row r="39" spans="2:17">
      <c r="B39" s="222" t="s">
        <v>1638</v>
      </c>
      <c r="D39" s="133">
        <v>3</v>
      </c>
      <c r="E39" s="115" t="s">
        <v>1585</v>
      </c>
      <c r="F39" s="115" t="s">
        <v>1640</v>
      </c>
      <c r="G39" s="115" t="s">
        <v>1662</v>
      </c>
    </row>
    <row r="40" spans="2:17">
      <c r="B40" s="139" t="s">
        <v>1610</v>
      </c>
      <c r="E40" s="115" t="s">
        <v>1585</v>
      </c>
      <c r="F40" s="115" t="s">
        <v>1605</v>
      </c>
      <c r="G40" t="s">
        <v>1643</v>
      </c>
    </row>
    <row r="41" spans="2:17">
      <c r="B41" s="138" t="s">
        <v>1611</v>
      </c>
      <c r="E41" s="115" t="s">
        <v>1585</v>
      </c>
      <c r="F41" s="115" t="s">
        <v>1605</v>
      </c>
      <c r="G41" t="s">
        <v>2106</v>
      </c>
    </row>
    <row r="42" spans="2:17">
      <c r="B42" s="137" t="s">
        <v>1620</v>
      </c>
      <c r="E42" s="115" t="s">
        <v>1585</v>
      </c>
      <c r="F42" s="115" t="s">
        <v>1605</v>
      </c>
      <c r="G42" t="s">
        <v>1641</v>
      </c>
    </row>
    <row r="43" spans="2:17">
      <c r="B43" s="137" t="s">
        <v>1621</v>
      </c>
      <c r="D43" s="133">
        <v>4</v>
      </c>
      <c r="E43" s="115" t="s">
        <v>1585</v>
      </c>
      <c r="F43" s="115" t="s">
        <v>1605</v>
      </c>
      <c r="G43" t="s">
        <v>1613</v>
      </c>
    </row>
    <row r="44" spans="2:17">
      <c r="B44" s="142" t="s">
        <v>1647</v>
      </c>
      <c r="D44" s="133">
        <v>1</v>
      </c>
      <c r="E44" s="115" t="s">
        <v>1649</v>
      </c>
      <c r="F44" s="115" t="s">
        <v>2481</v>
      </c>
      <c r="G44" s="115" t="s">
        <v>1650</v>
      </c>
    </row>
    <row r="45" spans="2:17">
      <c r="B45" s="142" t="s">
        <v>1648</v>
      </c>
      <c r="D45" s="133">
        <v>2</v>
      </c>
      <c r="E45" s="115" t="s">
        <v>1649</v>
      </c>
      <c r="F45" s="115" t="s">
        <v>2481</v>
      </c>
      <c r="G45" s="115" t="s">
        <v>1651</v>
      </c>
    </row>
    <row r="46" spans="2:17">
      <c r="B46" s="142" t="s">
        <v>1639</v>
      </c>
      <c r="D46" s="133">
        <v>3</v>
      </c>
      <c r="E46" s="115" t="s">
        <v>1649</v>
      </c>
      <c r="F46" s="115" t="s">
        <v>2481</v>
      </c>
      <c r="G46" s="115" t="s">
        <v>1652</v>
      </c>
    </row>
    <row r="47" spans="2:17">
      <c r="B47" s="137" t="s">
        <v>2469</v>
      </c>
      <c r="D47" s="133">
        <v>1</v>
      </c>
      <c r="E47" s="115" t="s">
        <v>1649</v>
      </c>
      <c r="F47" s="115" t="s">
        <v>2481</v>
      </c>
      <c r="G47" t="s">
        <v>2471</v>
      </c>
    </row>
    <row r="48" spans="2:17">
      <c r="B48" s="137" t="s">
        <v>2470</v>
      </c>
      <c r="D48" s="133">
        <v>1</v>
      </c>
      <c r="E48" s="115" t="s">
        <v>1649</v>
      </c>
      <c r="F48" s="115" t="s">
        <v>2481</v>
      </c>
      <c r="G48" t="s">
        <v>2472</v>
      </c>
    </row>
    <row r="49" spans="2:17">
      <c r="B49" s="138" t="s">
        <v>1663</v>
      </c>
      <c r="D49" s="133">
        <v>1</v>
      </c>
      <c r="E49" s="115" t="s">
        <v>1581</v>
      </c>
      <c r="F49" s="115" t="s">
        <v>1702</v>
      </c>
      <c r="G49" s="115" t="s">
        <v>1671</v>
      </c>
    </row>
    <row r="50" spans="2:17">
      <c r="B50" s="138" t="s">
        <v>1664</v>
      </c>
      <c r="D50" s="133">
        <v>1</v>
      </c>
      <c r="E50" s="115" t="s">
        <v>1581</v>
      </c>
      <c r="F50" s="115" t="s">
        <v>1702</v>
      </c>
      <c r="G50" s="115" t="s">
        <v>1672</v>
      </c>
    </row>
    <row r="51" spans="2:17">
      <c r="B51" s="138" t="s">
        <v>1665</v>
      </c>
      <c r="D51" s="133">
        <v>1</v>
      </c>
      <c r="E51" s="115" t="s">
        <v>1581</v>
      </c>
      <c r="F51" s="115" t="s">
        <v>1702</v>
      </c>
      <c r="G51" s="115" t="s">
        <v>1673</v>
      </c>
    </row>
    <row r="52" spans="2:17">
      <c r="B52" s="138" t="s">
        <v>1666</v>
      </c>
      <c r="D52" s="133">
        <v>1</v>
      </c>
      <c r="E52" s="115" t="s">
        <v>1581</v>
      </c>
      <c r="F52" s="115" t="s">
        <v>1702</v>
      </c>
      <c r="G52" s="115" t="s">
        <v>1674</v>
      </c>
    </row>
    <row r="53" spans="2:17">
      <c r="B53" s="138" t="s">
        <v>1667</v>
      </c>
      <c r="D53" s="133">
        <v>1</v>
      </c>
      <c r="E53" s="115" t="s">
        <v>1581</v>
      </c>
      <c r="F53" s="115" t="s">
        <v>1702</v>
      </c>
      <c r="G53" s="115" t="s">
        <v>1675</v>
      </c>
    </row>
    <row r="54" spans="2:17">
      <c r="B54" s="138" t="s">
        <v>1668</v>
      </c>
      <c r="D54" s="133">
        <v>1</v>
      </c>
      <c r="E54" s="115" t="s">
        <v>1581</v>
      </c>
      <c r="F54" s="115" t="s">
        <v>1702</v>
      </c>
      <c r="G54" s="115" t="s">
        <v>1676</v>
      </c>
    </row>
    <row r="55" spans="2:17">
      <c r="B55" s="138" t="s">
        <v>1669</v>
      </c>
      <c r="D55" s="133">
        <v>2</v>
      </c>
      <c r="E55" s="115" t="s">
        <v>1581</v>
      </c>
      <c r="F55" s="115" t="s">
        <v>1702</v>
      </c>
      <c r="G55" s="115" t="s">
        <v>1678</v>
      </c>
      <c r="Q55" s="13"/>
    </row>
    <row r="56" spans="2:17">
      <c r="B56" s="138" t="s">
        <v>1670</v>
      </c>
      <c r="D56" s="133">
        <v>2</v>
      </c>
      <c r="E56" s="115" t="s">
        <v>1581</v>
      </c>
      <c r="F56" s="115" t="s">
        <v>1702</v>
      </c>
      <c r="G56" s="115" t="s">
        <v>1677</v>
      </c>
      <c r="Q56" s="13"/>
    </row>
    <row r="57" spans="2:17">
      <c r="B57" s="138" t="s">
        <v>2074</v>
      </c>
      <c r="D57" s="133">
        <v>3</v>
      </c>
      <c r="E57" s="115" t="s">
        <v>1581</v>
      </c>
      <c r="F57" s="115" t="s">
        <v>1702</v>
      </c>
      <c r="G57" s="115" t="s">
        <v>2075</v>
      </c>
      <c r="Q57" s="13"/>
    </row>
    <row r="58" spans="2:17">
      <c r="B58" s="138" t="s">
        <v>2073</v>
      </c>
      <c r="D58" s="133">
        <v>3</v>
      </c>
      <c r="E58" s="115" t="s">
        <v>1581</v>
      </c>
      <c r="F58" s="115" t="s">
        <v>1702</v>
      </c>
      <c r="G58" s="115" t="s">
        <v>2076</v>
      </c>
      <c r="Q58" s="13"/>
    </row>
    <row r="59" spans="2:17">
      <c r="B59" s="138" t="s">
        <v>2071</v>
      </c>
      <c r="D59" s="133">
        <v>3</v>
      </c>
      <c r="E59" s="115" t="s">
        <v>1581</v>
      </c>
      <c r="F59" s="115" t="s">
        <v>1702</v>
      </c>
      <c r="G59" s="115" t="s">
        <v>2077</v>
      </c>
      <c r="Q59" s="13"/>
    </row>
    <row r="60" spans="2:17">
      <c r="B60" s="138" t="s">
        <v>2072</v>
      </c>
      <c r="D60" s="133">
        <v>3</v>
      </c>
      <c r="E60" s="115" t="s">
        <v>1581</v>
      </c>
      <c r="F60" s="115" t="s">
        <v>1702</v>
      </c>
      <c r="G60" s="115" t="s">
        <v>2078</v>
      </c>
      <c r="Q60" s="13"/>
    </row>
    <row r="61" spans="2:17">
      <c r="B61" s="138" t="s">
        <v>2070</v>
      </c>
      <c r="D61" s="133">
        <v>3</v>
      </c>
      <c r="E61" s="115" t="s">
        <v>1581</v>
      </c>
      <c r="F61" s="115" t="s">
        <v>1702</v>
      </c>
      <c r="G61" s="115" t="s">
        <v>2079</v>
      </c>
      <c r="Q61" s="13"/>
    </row>
    <row r="62" spans="2:17">
      <c r="B62" s="138" t="s">
        <v>2069</v>
      </c>
      <c r="D62" s="133">
        <v>3</v>
      </c>
      <c r="E62" s="115" t="s">
        <v>1581</v>
      </c>
      <c r="F62" s="115" t="s">
        <v>1702</v>
      </c>
      <c r="G62" s="115" t="s">
        <v>2080</v>
      </c>
      <c r="Q62" s="13"/>
    </row>
    <row r="63" spans="2:17">
      <c r="B63" s="138" t="s">
        <v>1679</v>
      </c>
      <c r="D63" s="133">
        <v>2</v>
      </c>
      <c r="E63" s="115" t="s">
        <v>1581</v>
      </c>
      <c r="F63" s="115" t="s">
        <v>1701</v>
      </c>
      <c r="G63" s="115" t="s">
        <v>1710</v>
      </c>
      <c r="Q63" s="13"/>
    </row>
    <row r="64" spans="2:17">
      <c r="B64" s="138" t="s">
        <v>1680</v>
      </c>
      <c r="D64" s="133">
        <v>3</v>
      </c>
      <c r="E64" s="115" t="s">
        <v>1581</v>
      </c>
      <c r="F64" s="115" t="s">
        <v>1701</v>
      </c>
      <c r="G64" s="115" t="s">
        <v>1709</v>
      </c>
      <c r="Q64" s="13"/>
    </row>
    <row r="65" spans="2:17">
      <c r="B65" s="138" t="s">
        <v>1681</v>
      </c>
      <c r="D65" s="133">
        <v>3</v>
      </c>
      <c r="E65" s="115" t="s">
        <v>1581</v>
      </c>
      <c r="F65" s="115" t="s">
        <v>2478</v>
      </c>
      <c r="G65" s="115" t="s">
        <v>1703</v>
      </c>
      <c r="Q65" s="13"/>
    </row>
    <row r="66" spans="2:17">
      <c r="B66" s="138" t="s">
        <v>1682</v>
      </c>
      <c r="D66" s="133">
        <v>3</v>
      </c>
      <c r="E66" s="115" t="s">
        <v>1581</v>
      </c>
      <c r="F66" s="115" t="s">
        <v>2478</v>
      </c>
      <c r="G66" s="115" t="s">
        <v>1704</v>
      </c>
      <c r="Q66" s="21"/>
    </row>
    <row r="67" spans="2:17">
      <c r="B67" s="138" t="s">
        <v>1683</v>
      </c>
      <c r="D67" s="133">
        <v>3</v>
      </c>
      <c r="E67" s="115" t="s">
        <v>1581</v>
      </c>
      <c r="F67" s="115" t="s">
        <v>2478</v>
      </c>
      <c r="G67" s="115" t="s">
        <v>1705</v>
      </c>
    </row>
    <row r="68" spans="2:17">
      <c r="B68" s="138" t="s">
        <v>1684</v>
      </c>
      <c r="D68" s="133">
        <v>3</v>
      </c>
      <c r="E68" s="115" t="s">
        <v>1581</v>
      </c>
      <c r="F68" s="115" t="s">
        <v>2478</v>
      </c>
      <c r="G68" s="115" t="s">
        <v>1706</v>
      </c>
    </row>
    <row r="69" spans="2:17">
      <c r="B69" s="138" t="s">
        <v>1685</v>
      </c>
      <c r="D69" s="133">
        <v>3</v>
      </c>
      <c r="E69" s="115" t="s">
        <v>1581</v>
      </c>
      <c r="F69" s="115" t="s">
        <v>2478</v>
      </c>
      <c r="G69" s="115" t="s">
        <v>1707</v>
      </c>
    </row>
    <row r="70" spans="2:17">
      <c r="B70" s="138" t="s">
        <v>1686</v>
      </c>
      <c r="D70" s="133">
        <v>3</v>
      </c>
      <c r="E70" s="115" t="s">
        <v>1581</v>
      </c>
      <c r="F70" s="115" t="s">
        <v>2478</v>
      </c>
      <c r="G70" s="115" t="s">
        <v>1708</v>
      </c>
    </row>
    <row r="71" spans="2:17">
      <c r="B71" s="138" t="s">
        <v>1687</v>
      </c>
      <c r="D71" s="133">
        <v>4</v>
      </c>
      <c r="E71" s="115" t="s">
        <v>1581</v>
      </c>
      <c r="F71" s="115" t="s">
        <v>2479</v>
      </c>
      <c r="G71" s="115" t="s">
        <v>1694</v>
      </c>
    </row>
    <row r="72" spans="2:17">
      <c r="B72" s="138" t="s">
        <v>1688</v>
      </c>
      <c r="D72" s="133">
        <v>4</v>
      </c>
      <c r="E72" s="115" t="s">
        <v>1581</v>
      </c>
      <c r="F72" s="115" t="s">
        <v>2479</v>
      </c>
      <c r="G72" s="115" t="s">
        <v>1695</v>
      </c>
    </row>
    <row r="73" spans="2:17">
      <c r="B73" s="138" t="s">
        <v>1689</v>
      </c>
      <c r="D73" s="133">
        <v>4</v>
      </c>
      <c r="E73" s="115" t="s">
        <v>1581</v>
      </c>
      <c r="F73" s="115" t="s">
        <v>2479</v>
      </c>
      <c r="G73" s="115" t="s">
        <v>1696</v>
      </c>
    </row>
    <row r="74" spans="2:17">
      <c r="B74" s="138" t="s">
        <v>1690</v>
      </c>
      <c r="D74" s="133">
        <v>4</v>
      </c>
      <c r="E74" s="115" t="s">
        <v>1581</v>
      </c>
      <c r="F74" s="115" t="s">
        <v>2479</v>
      </c>
      <c r="G74" s="115" t="s">
        <v>1697</v>
      </c>
    </row>
    <row r="75" spans="2:17">
      <c r="B75" s="138" t="s">
        <v>1691</v>
      </c>
      <c r="D75" s="133">
        <v>4</v>
      </c>
      <c r="E75" s="115" t="s">
        <v>1581</v>
      </c>
      <c r="F75" s="115" t="s">
        <v>2479</v>
      </c>
      <c r="G75" s="115" t="s">
        <v>1698</v>
      </c>
    </row>
    <row r="76" spans="2:17">
      <c r="B76" s="138" t="s">
        <v>1692</v>
      </c>
      <c r="D76" s="133">
        <v>4</v>
      </c>
      <c r="E76" s="115" t="s">
        <v>1581</v>
      </c>
      <c r="F76" s="115" t="s">
        <v>2479</v>
      </c>
      <c r="G76" s="115" t="s">
        <v>1699</v>
      </c>
    </row>
    <row r="77" spans="2:17">
      <c r="B77" s="138" t="s">
        <v>2066</v>
      </c>
      <c r="D77" s="133">
        <v>2</v>
      </c>
      <c r="E77" s="115" t="s">
        <v>1581</v>
      </c>
      <c r="F77" s="115" t="s">
        <v>1700</v>
      </c>
      <c r="G77" s="115" t="s">
        <v>2815</v>
      </c>
    </row>
    <row r="78" spans="2:17">
      <c r="B78" s="138" t="s">
        <v>1693</v>
      </c>
      <c r="D78" s="133">
        <v>3</v>
      </c>
      <c r="E78" s="115" t="s">
        <v>1581</v>
      </c>
      <c r="F78" s="115" t="s">
        <v>1700</v>
      </c>
      <c r="G78" s="115" t="s">
        <v>1859</v>
      </c>
    </row>
    <row r="79" spans="2:17">
      <c r="B79" s="138" t="s">
        <v>1711</v>
      </c>
      <c r="D79" s="133">
        <v>2</v>
      </c>
      <c r="E79" s="115" t="s">
        <v>1644</v>
      </c>
      <c r="F79" s="115" t="s">
        <v>1884</v>
      </c>
      <c r="G79" s="115" t="s">
        <v>1860</v>
      </c>
    </row>
    <row r="80" spans="2:17">
      <c r="B80" s="138" t="s">
        <v>1712</v>
      </c>
      <c r="D80" s="133">
        <v>2</v>
      </c>
      <c r="E80" s="115" t="s">
        <v>1644</v>
      </c>
      <c r="F80" s="115" t="s">
        <v>1884</v>
      </c>
      <c r="G80" s="115" t="s">
        <v>1860</v>
      </c>
    </row>
    <row r="81" spans="2:7">
      <c r="B81" s="138" t="s">
        <v>1713</v>
      </c>
      <c r="D81" s="133">
        <v>2</v>
      </c>
      <c r="E81" s="115" t="s">
        <v>1644</v>
      </c>
      <c r="F81" s="115" t="s">
        <v>1884</v>
      </c>
      <c r="G81" s="115" t="s">
        <v>1860</v>
      </c>
    </row>
    <row r="82" spans="2:7">
      <c r="B82" s="138" t="s">
        <v>1714</v>
      </c>
      <c r="D82" s="133">
        <v>4</v>
      </c>
      <c r="E82" s="115" t="s">
        <v>1644</v>
      </c>
      <c r="F82" s="115" t="s">
        <v>1884</v>
      </c>
      <c r="G82" s="115"/>
    </row>
    <row r="83" spans="2:7">
      <c r="B83" s="138" t="s">
        <v>1715</v>
      </c>
      <c r="D83" s="133">
        <v>2</v>
      </c>
      <c r="E83" s="115" t="s">
        <v>1581</v>
      </c>
      <c r="F83" s="115" t="s">
        <v>1715</v>
      </c>
      <c r="G83" s="115" t="s">
        <v>1717</v>
      </c>
    </row>
    <row r="84" spans="2:7">
      <c r="B84" s="138" t="s">
        <v>1716</v>
      </c>
      <c r="D84" s="133">
        <v>3</v>
      </c>
      <c r="E84" s="115" t="s">
        <v>1581</v>
      </c>
      <c r="F84" s="115" t="s">
        <v>1715</v>
      </c>
      <c r="G84" s="115" t="s">
        <v>1718</v>
      </c>
    </row>
    <row r="85" spans="2:7">
      <c r="B85" s="138" t="s">
        <v>1719</v>
      </c>
      <c r="D85" s="133">
        <v>4</v>
      </c>
      <c r="E85" s="115" t="s">
        <v>1581</v>
      </c>
      <c r="F85" s="115" t="s">
        <v>1715</v>
      </c>
      <c r="G85" s="115" t="s">
        <v>1720</v>
      </c>
    </row>
    <row r="86" spans="2:7">
      <c r="B86" s="138" t="s">
        <v>1721</v>
      </c>
      <c r="D86" s="133">
        <v>1</v>
      </c>
      <c r="E86" s="115" t="s">
        <v>1581</v>
      </c>
      <c r="F86" s="115" t="s">
        <v>1742</v>
      </c>
      <c r="G86" s="115" t="s">
        <v>2110</v>
      </c>
    </row>
    <row r="87" spans="2:7">
      <c r="B87" s="138" t="s">
        <v>1722</v>
      </c>
      <c r="D87" s="133">
        <v>1</v>
      </c>
      <c r="E87" s="115" t="s">
        <v>1581</v>
      </c>
      <c r="F87" s="115" t="s">
        <v>1742</v>
      </c>
      <c r="G87" s="115" t="s">
        <v>2110</v>
      </c>
    </row>
    <row r="88" spans="2:7">
      <c r="B88" s="138" t="s">
        <v>2466</v>
      </c>
      <c r="D88" s="133">
        <v>1</v>
      </c>
      <c r="E88" s="115" t="s">
        <v>1581</v>
      </c>
      <c r="F88" s="115" t="s">
        <v>1742</v>
      </c>
      <c r="G88" s="115" t="s">
        <v>2110</v>
      </c>
    </row>
    <row r="89" spans="2:7">
      <c r="B89" s="138" t="s">
        <v>1723</v>
      </c>
      <c r="D89" s="133">
        <v>1</v>
      </c>
      <c r="E89" s="115" t="s">
        <v>1581</v>
      </c>
      <c r="F89" s="115" t="s">
        <v>1742</v>
      </c>
      <c r="G89" s="115" t="s">
        <v>2110</v>
      </c>
    </row>
    <row r="90" spans="2:7">
      <c r="B90" s="138" t="s">
        <v>1745</v>
      </c>
      <c r="D90" s="133">
        <v>1</v>
      </c>
      <c r="E90" s="115" t="s">
        <v>1581</v>
      </c>
      <c r="F90" s="115" t="s">
        <v>1742</v>
      </c>
      <c r="G90" s="115" t="s">
        <v>2110</v>
      </c>
    </row>
    <row r="91" spans="2:7">
      <c r="B91" s="138" t="s">
        <v>2115</v>
      </c>
      <c r="D91" s="133">
        <v>1</v>
      </c>
      <c r="E91" s="115" t="s">
        <v>1581</v>
      </c>
      <c r="F91" s="115" t="s">
        <v>1742</v>
      </c>
      <c r="G91" s="115" t="s">
        <v>2110</v>
      </c>
    </row>
    <row r="92" spans="2:7">
      <c r="B92" s="138" t="s">
        <v>1724</v>
      </c>
      <c r="D92" s="133">
        <v>1</v>
      </c>
      <c r="E92" s="115" t="s">
        <v>1581</v>
      </c>
      <c r="F92" s="115" t="s">
        <v>1742</v>
      </c>
      <c r="G92" s="115" t="s">
        <v>2110</v>
      </c>
    </row>
    <row r="93" spans="2:7">
      <c r="B93" s="138" t="s">
        <v>2114</v>
      </c>
      <c r="D93" s="133">
        <v>1</v>
      </c>
      <c r="E93" s="115" t="s">
        <v>1581</v>
      </c>
      <c r="F93" s="115" t="s">
        <v>1742</v>
      </c>
      <c r="G93" s="115" t="s">
        <v>2110</v>
      </c>
    </row>
    <row r="94" spans="2:7">
      <c r="B94" s="138" t="s">
        <v>1725</v>
      </c>
      <c r="D94" s="133">
        <v>2</v>
      </c>
      <c r="E94" s="115" t="s">
        <v>1581</v>
      </c>
      <c r="F94" s="115" t="s">
        <v>1742</v>
      </c>
      <c r="G94" s="115" t="s">
        <v>2111</v>
      </c>
    </row>
    <row r="95" spans="2:7">
      <c r="B95" s="138" t="s">
        <v>1726</v>
      </c>
      <c r="D95" s="133">
        <v>2</v>
      </c>
      <c r="E95" s="115" t="s">
        <v>1581</v>
      </c>
      <c r="F95" s="115" t="s">
        <v>1742</v>
      </c>
      <c r="G95" s="115" t="s">
        <v>2111</v>
      </c>
    </row>
    <row r="96" spans="2:7">
      <c r="B96" s="138" t="s">
        <v>1727</v>
      </c>
      <c r="D96" s="133">
        <v>2</v>
      </c>
      <c r="E96" s="115" t="s">
        <v>1581</v>
      </c>
      <c r="F96" s="115" t="s">
        <v>1742</v>
      </c>
      <c r="G96" s="115" t="s">
        <v>2111</v>
      </c>
    </row>
    <row r="97" spans="2:17">
      <c r="B97" s="138" t="s">
        <v>1728</v>
      </c>
      <c r="D97" s="133">
        <v>2</v>
      </c>
      <c r="E97" s="115" t="s">
        <v>1581</v>
      </c>
      <c r="F97" s="115" t="s">
        <v>1742</v>
      </c>
      <c r="G97" s="115" t="s">
        <v>2111</v>
      </c>
    </row>
    <row r="98" spans="2:17">
      <c r="B98" s="138" t="s">
        <v>1729</v>
      </c>
      <c r="D98" s="133">
        <v>2</v>
      </c>
      <c r="E98" s="115" t="s">
        <v>1581</v>
      </c>
      <c r="F98" s="115" t="s">
        <v>1742</v>
      </c>
      <c r="G98" s="115" t="s">
        <v>2111</v>
      </c>
    </row>
    <row r="99" spans="2:17">
      <c r="B99" s="138" t="s">
        <v>1730</v>
      </c>
      <c r="D99" s="133">
        <v>2</v>
      </c>
      <c r="E99" s="115" t="s">
        <v>1581</v>
      </c>
      <c r="F99" s="115" t="s">
        <v>1742</v>
      </c>
      <c r="G99" s="115" t="s">
        <v>2111</v>
      </c>
    </row>
    <row r="100" spans="2:17">
      <c r="B100" s="138" t="s">
        <v>1731</v>
      </c>
      <c r="D100" s="133">
        <v>2</v>
      </c>
      <c r="E100" s="115" t="s">
        <v>1581</v>
      </c>
      <c r="F100" s="115" t="s">
        <v>1742</v>
      </c>
      <c r="G100" s="115" t="s">
        <v>2111</v>
      </c>
    </row>
    <row r="101" spans="2:17">
      <c r="B101" s="138" t="s">
        <v>1732</v>
      </c>
      <c r="D101" s="133">
        <v>2</v>
      </c>
      <c r="E101" s="115" t="s">
        <v>1581</v>
      </c>
      <c r="F101" s="115" t="s">
        <v>1742</v>
      </c>
      <c r="G101" s="115" t="s">
        <v>2111</v>
      </c>
    </row>
    <row r="102" spans="2:17">
      <c r="B102" s="138" t="s">
        <v>1733</v>
      </c>
      <c r="D102" s="133">
        <v>3</v>
      </c>
      <c r="E102" s="115" t="s">
        <v>1581</v>
      </c>
      <c r="F102" s="115" t="s">
        <v>1742</v>
      </c>
      <c r="G102" s="115" t="s">
        <v>2112</v>
      </c>
    </row>
    <row r="103" spans="2:17">
      <c r="B103" s="138" t="s">
        <v>1734</v>
      </c>
      <c r="D103" s="133">
        <v>3</v>
      </c>
      <c r="E103" s="115" t="s">
        <v>1581</v>
      </c>
      <c r="F103" s="115" t="s">
        <v>1742</v>
      </c>
      <c r="G103" s="115" t="s">
        <v>2112</v>
      </c>
      <c r="Q103" s="13"/>
    </row>
    <row r="104" spans="2:17">
      <c r="B104" s="138" t="s">
        <v>1735</v>
      </c>
      <c r="D104" s="133">
        <v>3</v>
      </c>
      <c r="E104" s="115" t="s">
        <v>1581</v>
      </c>
      <c r="F104" s="115" t="s">
        <v>1742</v>
      </c>
      <c r="G104" s="115" t="s">
        <v>2112</v>
      </c>
      <c r="Q104" s="13"/>
    </row>
    <row r="105" spans="2:17">
      <c r="B105" s="138" t="s">
        <v>1736</v>
      </c>
      <c r="D105" s="133">
        <v>3</v>
      </c>
      <c r="E105" s="115" t="s">
        <v>1581</v>
      </c>
      <c r="F105" s="115" t="s">
        <v>1742</v>
      </c>
      <c r="G105" s="115" t="s">
        <v>2112</v>
      </c>
      <c r="Q105" s="13"/>
    </row>
    <row r="106" spans="2:17">
      <c r="B106" s="138" t="s">
        <v>1737</v>
      </c>
      <c r="D106" s="133">
        <v>3</v>
      </c>
      <c r="E106" s="115" t="s">
        <v>1581</v>
      </c>
      <c r="F106" s="115" t="s">
        <v>1742</v>
      </c>
      <c r="G106" s="115" t="s">
        <v>2112</v>
      </c>
      <c r="Q106" s="13"/>
    </row>
    <row r="107" spans="2:17">
      <c r="B107" s="138" t="s">
        <v>1738</v>
      </c>
      <c r="D107" s="133">
        <v>3</v>
      </c>
      <c r="E107" s="115" t="s">
        <v>1581</v>
      </c>
      <c r="F107" s="115" t="s">
        <v>1742</v>
      </c>
      <c r="G107" s="115" t="s">
        <v>2112</v>
      </c>
      <c r="Q107" s="13"/>
    </row>
    <row r="108" spans="2:17">
      <c r="B108" s="138" t="s">
        <v>1739</v>
      </c>
      <c r="D108" s="133">
        <v>3</v>
      </c>
      <c r="E108" s="115" t="s">
        <v>1581</v>
      </c>
      <c r="F108" s="115" t="s">
        <v>1742</v>
      </c>
      <c r="G108" s="115" t="s">
        <v>2112</v>
      </c>
      <c r="Q108" s="13"/>
    </row>
    <row r="109" spans="2:17">
      <c r="B109" s="138" t="s">
        <v>2116</v>
      </c>
      <c r="D109" s="133">
        <v>3</v>
      </c>
      <c r="E109" s="115" t="s">
        <v>1581</v>
      </c>
      <c r="F109" s="115" t="s">
        <v>1742</v>
      </c>
      <c r="G109" s="115" t="s">
        <v>2112</v>
      </c>
      <c r="Q109" s="13"/>
    </row>
    <row r="110" spans="2:17">
      <c r="B110" s="138"/>
      <c r="D110" s="133">
        <v>4</v>
      </c>
      <c r="E110" s="115" t="s">
        <v>1581</v>
      </c>
      <c r="F110" s="115" t="s">
        <v>1742</v>
      </c>
      <c r="G110" s="115" t="s">
        <v>2113</v>
      </c>
      <c r="Q110" s="13"/>
    </row>
    <row r="111" spans="2:17">
      <c r="B111" s="138" t="s">
        <v>1744</v>
      </c>
      <c r="D111" s="133">
        <v>4</v>
      </c>
      <c r="E111" s="115" t="s">
        <v>1581</v>
      </c>
      <c r="F111" s="115" t="s">
        <v>1742</v>
      </c>
      <c r="G111" s="115" t="s">
        <v>2113</v>
      </c>
      <c r="Q111" s="13"/>
    </row>
    <row r="112" spans="2:17">
      <c r="B112" s="138" t="s">
        <v>1740</v>
      </c>
      <c r="D112" s="133">
        <v>4</v>
      </c>
      <c r="E112" s="115" t="s">
        <v>1581</v>
      </c>
      <c r="F112" s="115" t="s">
        <v>1742</v>
      </c>
      <c r="G112" s="115" t="s">
        <v>2113</v>
      </c>
      <c r="Q112" s="13"/>
    </row>
    <row r="113" spans="2:17">
      <c r="B113" s="137"/>
      <c r="D113" s="133">
        <v>4</v>
      </c>
      <c r="E113" s="115" t="s">
        <v>1581</v>
      </c>
      <c r="F113" s="115" t="s">
        <v>1742</v>
      </c>
      <c r="G113" s="115" t="s">
        <v>2113</v>
      </c>
      <c r="Q113" s="13"/>
    </row>
    <row r="114" spans="2:17">
      <c r="B114" s="137" t="s">
        <v>1741</v>
      </c>
      <c r="D114" s="133">
        <v>2</v>
      </c>
      <c r="E114" s="115" t="s">
        <v>1581</v>
      </c>
      <c r="F114" s="115" t="s">
        <v>1742</v>
      </c>
      <c r="G114" s="115" t="s">
        <v>1743</v>
      </c>
      <c r="Q114" s="21"/>
    </row>
    <row r="115" spans="2:17">
      <c r="B115" s="138" t="s">
        <v>1746</v>
      </c>
      <c r="D115" s="133">
        <v>1</v>
      </c>
      <c r="E115" s="115" t="s">
        <v>1581</v>
      </c>
      <c r="F115" s="115" t="s">
        <v>1753</v>
      </c>
      <c r="G115" s="115" t="s">
        <v>2846</v>
      </c>
    </row>
    <row r="116" spans="2:17">
      <c r="B116" s="138" t="s">
        <v>1747</v>
      </c>
      <c r="D116" s="133">
        <v>1</v>
      </c>
      <c r="E116" s="115" t="s">
        <v>1581</v>
      </c>
      <c r="F116" s="115" t="s">
        <v>1753</v>
      </c>
      <c r="G116" s="115" t="s">
        <v>1754</v>
      </c>
    </row>
    <row r="117" spans="2:17">
      <c r="B117" s="138" t="s">
        <v>1748</v>
      </c>
      <c r="D117" s="133">
        <v>1</v>
      </c>
      <c r="E117" s="115" t="s">
        <v>1581</v>
      </c>
      <c r="F117" s="115" t="s">
        <v>1753</v>
      </c>
      <c r="G117" s="115" t="s">
        <v>2847</v>
      </c>
    </row>
    <row r="118" spans="2:17">
      <c r="B118" s="138" t="s">
        <v>1749</v>
      </c>
      <c r="D118" s="133">
        <v>1</v>
      </c>
      <c r="E118" s="115" t="s">
        <v>1581</v>
      </c>
      <c r="F118" s="115" t="s">
        <v>1753</v>
      </c>
      <c r="G118" s="115" t="s">
        <v>2750</v>
      </c>
    </row>
    <row r="119" spans="2:17">
      <c r="B119" s="138" t="s">
        <v>1750</v>
      </c>
      <c r="D119" s="133">
        <v>1</v>
      </c>
      <c r="E119" s="115" t="s">
        <v>1581</v>
      </c>
      <c r="F119" s="115" t="s">
        <v>1753</v>
      </c>
      <c r="G119" s="115" t="s">
        <v>2751</v>
      </c>
    </row>
    <row r="120" spans="2:17">
      <c r="B120" s="139" t="s">
        <v>1751</v>
      </c>
      <c r="D120" s="133">
        <v>1</v>
      </c>
      <c r="E120" s="115" t="s">
        <v>1581</v>
      </c>
      <c r="F120" s="115" t="s">
        <v>1753</v>
      </c>
      <c r="G120" s="115" t="s">
        <v>1755</v>
      </c>
    </row>
    <row r="121" spans="2:17">
      <c r="B121" s="138" t="s">
        <v>1752</v>
      </c>
      <c r="D121" s="133">
        <v>2</v>
      </c>
      <c r="E121" s="115" t="s">
        <v>1581</v>
      </c>
      <c r="F121" s="115" t="s">
        <v>1753</v>
      </c>
      <c r="G121" s="115" t="s">
        <v>1756</v>
      </c>
    </row>
    <row r="122" spans="2:17">
      <c r="B122" s="138" t="s">
        <v>1759</v>
      </c>
      <c r="D122" s="133">
        <v>4</v>
      </c>
      <c r="E122" s="115" t="s">
        <v>1581</v>
      </c>
      <c r="F122" s="115" t="s">
        <v>1763</v>
      </c>
      <c r="G122" s="115" t="s">
        <v>1760</v>
      </c>
    </row>
    <row r="123" spans="2:17">
      <c r="B123" s="138" t="s">
        <v>1761</v>
      </c>
      <c r="D123" s="133">
        <v>4</v>
      </c>
      <c r="E123" s="115" t="s">
        <v>1581</v>
      </c>
      <c r="F123" s="115" t="s">
        <v>1763</v>
      </c>
      <c r="G123" s="115" t="s">
        <v>1762</v>
      </c>
    </row>
    <row r="124" spans="2:17">
      <c r="B124" s="138" t="s">
        <v>2851</v>
      </c>
      <c r="E124" s="115" t="s">
        <v>1581</v>
      </c>
      <c r="F124" s="115" t="s">
        <v>2843</v>
      </c>
      <c r="G124" s="115" t="s">
        <v>2845</v>
      </c>
    </row>
    <row r="125" spans="2:17">
      <c r="B125" s="138" t="s">
        <v>2852</v>
      </c>
      <c r="E125" s="115" t="s">
        <v>1581</v>
      </c>
      <c r="F125" s="115" t="s">
        <v>2843</v>
      </c>
      <c r="G125" s="115" t="s">
        <v>2844</v>
      </c>
    </row>
    <row r="126" spans="2:17">
      <c r="B126" s="138" t="s">
        <v>2853</v>
      </c>
      <c r="E126" s="115" t="s">
        <v>1581</v>
      </c>
      <c r="F126" s="115" t="s">
        <v>2843</v>
      </c>
      <c r="G126" s="115" t="s">
        <v>2854</v>
      </c>
    </row>
    <row r="127" spans="2:17">
      <c r="B127" s="223" t="s">
        <v>1764</v>
      </c>
      <c r="D127" s="133">
        <v>2</v>
      </c>
      <c r="E127" s="115" t="s">
        <v>1588</v>
      </c>
      <c r="F127" s="115" t="s">
        <v>1769</v>
      </c>
      <c r="G127" s="115" t="s">
        <v>1770</v>
      </c>
    </row>
    <row r="128" spans="2:17">
      <c r="B128" s="223" t="s">
        <v>1765</v>
      </c>
      <c r="D128" s="133">
        <v>2</v>
      </c>
      <c r="E128" s="115" t="s">
        <v>1588</v>
      </c>
      <c r="F128" s="115" t="s">
        <v>1769</v>
      </c>
      <c r="G128" s="115" t="s">
        <v>1771</v>
      </c>
    </row>
    <row r="129" spans="2:7">
      <c r="B129" s="223" t="s">
        <v>1766</v>
      </c>
      <c r="D129" s="133">
        <v>2</v>
      </c>
      <c r="E129" s="115" t="s">
        <v>1588</v>
      </c>
      <c r="F129" s="115" t="s">
        <v>1769</v>
      </c>
      <c r="G129" s="115" t="s">
        <v>1772</v>
      </c>
    </row>
    <row r="130" spans="2:7">
      <c r="B130" s="223" t="s">
        <v>1767</v>
      </c>
      <c r="D130" s="133">
        <v>2</v>
      </c>
      <c r="E130" s="115" t="s">
        <v>1588</v>
      </c>
      <c r="F130" s="115" t="s">
        <v>1769</v>
      </c>
      <c r="G130" s="115" t="s">
        <v>1774</v>
      </c>
    </row>
    <row r="131" spans="2:7">
      <c r="B131" s="223" t="s">
        <v>1768</v>
      </c>
      <c r="D131" s="133">
        <v>2</v>
      </c>
      <c r="E131" s="115" t="s">
        <v>1588</v>
      </c>
      <c r="F131" s="115" t="s">
        <v>1769</v>
      </c>
      <c r="G131" s="115" t="s">
        <v>1773</v>
      </c>
    </row>
    <row r="132" spans="2:7">
      <c r="B132" s="223" t="s">
        <v>1775</v>
      </c>
      <c r="D132" s="133">
        <v>3</v>
      </c>
      <c r="E132" s="115" t="s">
        <v>1588</v>
      </c>
      <c r="F132" s="115" t="s">
        <v>1769</v>
      </c>
      <c r="G132" s="115" t="s">
        <v>2730</v>
      </c>
    </row>
    <row r="133" spans="2:7">
      <c r="B133" s="223" t="s">
        <v>1776</v>
      </c>
      <c r="D133" s="133">
        <v>3</v>
      </c>
      <c r="E133" s="115" t="s">
        <v>1588</v>
      </c>
      <c r="F133" s="115" t="s">
        <v>1769</v>
      </c>
      <c r="G133" s="115" t="s">
        <v>1779</v>
      </c>
    </row>
    <row r="134" spans="2:7">
      <c r="B134" s="223" t="s">
        <v>1777</v>
      </c>
      <c r="D134" s="133">
        <v>3</v>
      </c>
      <c r="E134" s="115" t="s">
        <v>1588</v>
      </c>
      <c r="F134" s="115" t="s">
        <v>1769</v>
      </c>
      <c r="G134" s="115" t="s">
        <v>1780</v>
      </c>
    </row>
    <row r="135" spans="2:7">
      <c r="B135" s="223" t="s">
        <v>1778</v>
      </c>
      <c r="D135" s="133">
        <v>3</v>
      </c>
      <c r="E135" s="115" t="s">
        <v>1588</v>
      </c>
      <c r="F135" s="115" t="s">
        <v>1769</v>
      </c>
      <c r="G135" s="115" t="s">
        <v>1781</v>
      </c>
    </row>
    <row r="136" spans="2:7">
      <c r="B136" s="223" t="s">
        <v>1782</v>
      </c>
      <c r="D136" s="133">
        <v>4</v>
      </c>
      <c r="E136" s="115" t="s">
        <v>1588</v>
      </c>
      <c r="F136" s="115" t="s">
        <v>1769</v>
      </c>
      <c r="G136" s="115" t="s">
        <v>1784</v>
      </c>
    </row>
    <row r="137" spans="2:7">
      <c r="B137" s="138" t="s">
        <v>1783</v>
      </c>
      <c r="D137" s="133">
        <v>4</v>
      </c>
      <c r="E137" s="115" t="s">
        <v>1588</v>
      </c>
      <c r="F137" s="115" t="s">
        <v>1769</v>
      </c>
      <c r="G137" s="115" t="s">
        <v>2668</v>
      </c>
    </row>
    <row r="138" spans="2:7">
      <c r="B138" s="138" t="s">
        <v>1785</v>
      </c>
      <c r="D138" s="133">
        <v>1</v>
      </c>
      <c r="E138" s="115" t="s">
        <v>1580</v>
      </c>
      <c r="F138" s="115" t="s">
        <v>1769</v>
      </c>
      <c r="G138" s="115" t="s">
        <v>1786</v>
      </c>
    </row>
    <row r="139" spans="2:7">
      <c r="B139" s="138" t="s">
        <v>1793</v>
      </c>
      <c r="D139" s="133">
        <v>1</v>
      </c>
      <c r="E139" s="115" t="s">
        <v>1644</v>
      </c>
      <c r="F139" s="115" t="s">
        <v>1794</v>
      </c>
      <c r="G139" s="115" t="s">
        <v>1795</v>
      </c>
    </row>
    <row r="140" spans="2:7">
      <c r="B140" s="138" t="s">
        <v>1792</v>
      </c>
      <c r="D140" s="133">
        <v>3</v>
      </c>
      <c r="E140" s="115" t="s">
        <v>1588</v>
      </c>
      <c r="F140" s="115" t="s">
        <v>1805</v>
      </c>
      <c r="G140" s="115" t="s">
        <v>2680</v>
      </c>
    </row>
    <row r="141" spans="2:7">
      <c r="B141" s="138" t="s">
        <v>1787</v>
      </c>
      <c r="D141" s="133">
        <v>2</v>
      </c>
      <c r="E141" s="115" t="s">
        <v>1588</v>
      </c>
      <c r="F141" s="115" t="s">
        <v>1788</v>
      </c>
      <c r="G141" s="115" t="s">
        <v>1806</v>
      </c>
    </row>
    <row r="142" spans="2:7">
      <c r="B142" s="138" t="s">
        <v>1789</v>
      </c>
      <c r="D142" s="133">
        <v>2</v>
      </c>
      <c r="E142" s="115" t="s">
        <v>1588</v>
      </c>
      <c r="F142" s="115" t="s">
        <v>1788</v>
      </c>
      <c r="G142" s="115" t="s">
        <v>1807</v>
      </c>
    </row>
    <row r="143" spans="2:7">
      <c r="B143" s="138" t="s">
        <v>1790</v>
      </c>
      <c r="D143" s="133">
        <v>2</v>
      </c>
      <c r="E143" s="115" t="s">
        <v>1588</v>
      </c>
      <c r="F143" s="115" t="s">
        <v>1788</v>
      </c>
      <c r="G143" s="115" t="s">
        <v>1791</v>
      </c>
    </row>
    <row r="144" spans="2:7">
      <c r="B144" s="138" t="s">
        <v>1796</v>
      </c>
      <c r="D144" s="133">
        <v>3</v>
      </c>
      <c r="E144" s="115" t="s">
        <v>1588</v>
      </c>
      <c r="F144" s="115" t="s">
        <v>1805</v>
      </c>
      <c r="G144" s="115" t="s">
        <v>1797</v>
      </c>
    </row>
    <row r="145" spans="2:7">
      <c r="B145" s="138" t="s">
        <v>1798</v>
      </c>
      <c r="D145" s="133">
        <v>3</v>
      </c>
      <c r="E145" s="115" t="s">
        <v>1588</v>
      </c>
      <c r="F145" s="115" t="s">
        <v>1805</v>
      </c>
      <c r="G145" s="115" t="s">
        <v>1799</v>
      </c>
    </row>
    <row r="146" spans="2:7">
      <c r="B146" s="138" t="s">
        <v>1801</v>
      </c>
      <c r="D146" s="133">
        <v>2</v>
      </c>
      <c r="E146" s="115" t="s">
        <v>1588</v>
      </c>
      <c r="F146" s="115" t="s">
        <v>1788</v>
      </c>
      <c r="G146" s="115" t="s">
        <v>1802</v>
      </c>
    </row>
    <row r="147" spans="2:7">
      <c r="B147" s="138" t="s">
        <v>1803</v>
      </c>
      <c r="D147" s="133">
        <v>3</v>
      </c>
      <c r="E147" s="115" t="s">
        <v>1588</v>
      </c>
      <c r="F147" s="115" t="s">
        <v>1805</v>
      </c>
      <c r="G147" s="115" t="s">
        <v>1804</v>
      </c>
    </row>
    <row r="148" spans="2:7">
      <c r="B148" s="138" t="s">
        <v>1808</v>
      </c>
      <c r="D148" s="133">
        <v>2</v>
      </c>
      <c r="E148" s="115" t="s">
        <v>1588</v>
      </c>
      <c r="F148" s="115" t="s">
        <v>1788</v>
      </c>
      <c r="G148" s="115" t="s">
        <v>1809</v>
      </c>
    </row>
    <row r="149" spans="2:7">
      <c r="B149" s="138" t="s">
        <v>1810</v>
      </c>
      <c r="D149" s="133">
        <v>2</v>
      </c>
      <c r="E149" s="115" t="s">
        <v>1588</v>
      </c>
      <c r="F149" s="115" t="s">
        <v>1788</v>
      </c>
      <c r="G149" s="115" t="s">
        <v>1811</v>
      </c>
    </row>
    <row r="150" spans="2:7">
      <c r="B150" s="138" t="s">
        <v>1812</v>
      </c>
      <c r="D150" s="133">
        <v>2</v>
      </c>
      <c r="E150" s="115" t="s">
        <v>1588</v>
      </c>
      <c r="F150" s="115" t="s">
        <v>1788</v>
      </c>
      <c r="G150" s="115" t="s">
        <v>1813</v>
      </c>
    </row>
    <row r="151" spans="2:7">
      <c r="B151" s="138" t="s">
        <v>1814</v>
      </c>
      <c r="D151" s="133">
        <v>2</v>
      </c>
      <c r="E151" s="115" t="s">
        <v>1588</v>
      </c>
      <c r="F151" s="115" t="s">
        <v>1788</v>
      </c>
      <c r="G151" s="115" t="s">
        <v>1815</v>
      </c>
    </row>
    <row r="152" spans="2:7">
      <c r="B152" s="138" t="s">
        <v>1816</v>
      </c>
      <c r="D152" s="133">
        <v>2</v>
      </c>
      <c r="E152" s="115" t="s">
        <v>1588</v>
      </c>
      <c r="F152" s="115" t="s">
        <v>1788</v>
      </c>
      <c r="G152" s="115" t="s">
        <v>1817</v>
      </c>
    </row>
    <row r="153" spans="2:7">
      <c r="B153" s="138" t="s">
        <v>1818</v>
      </c>
      <c r="D153" s="133">
        <v>2</v>
      </c>
      <c r="E153" s="115" t="s">
        <v>1588</v>
      </c>
      <c r="F153" s="115" t="s">
        <v>1805</v>
      </c>
      <c r="G153" s="115" t="s">
        <v>1819</v>
      </c>
    </row>
    <row r="154" spans="2:7">
      <c r="B154" s="138" t="s">
        <v>1820</v>
      </c>
      <c r="D154" s="133">
        <v>2</v>
      </c>
      <c r="E154" s="115" t="s">
        <v>1588</v>
      </c>
      <c r="F154" s="115" t="s">
        <v>1805</v>
      </c>
      <c r="G154" s="115" t="s">
        <v>1821</v>
      </c>
    </row>
    <row r="155" spans="2:7">
      <c r="B155" s="138" t="s">
        <v>1824</v>
      </c>
      <c r="D155" s="133">
        <v>1</v>
      </c>
      <c r="E155" s="115" t="s">
        <v>1581</v>
      </c>
      <c r="F155" s="115" t="s">
        <v>1827</v>
      </c>
      <c r="G155" s="115" t="s">
        <v>1829</v>
      </c>
    </row>
    <row r="156" spans="2:7">
      <c r="B156" s="138" t="s">
        <v>2109</v>
      </c>
      <c r="D156" s="133">
        <v>1</v>
      </c>
      <c r="E156" s="115" t="s">
        <v>1581</v>
      </c>
      <c r="F156" s="115" t="s">
        <v>1827</v>
      </c>
      <c r="G156" s="115" t="s">
        <v>1830</v>
      </c>
    </row>
    <row r="157" spans="2:7">
      <c r="B157" s="138" t="s">
        <v>1826</v>
      </c>
      <c r="D157" s="133">
        <v>2</v>
      </c>
      <c r="E157" s="115" t="s">
        <v>1581</v>
      </c>
      <c r="F157" s="115" t="s">
        <v>1827</v>
      </c>
      <c r="G157" s="115" t="s">
        <v>1831</v>
      </c>
    </row>
    <row r="158" spans="2:7">
      <c r="B158" s="138" t="s">
        <v>1825</v>
      </c>
      <c r="D158" s="133">
        <v>2</v>
      </c>
      <c r="E158" s="115" t="s">
        <v>1581</v>
      </c>
      <c r="F158" s="115" t="s">
        <v>1827</v>
      </c>
      <c r="G158" s="115" t="s">
        <v>1832</v>
      </c>
    </row>
    <row r="159" spans="2:7">
      <c r="B159" s="137" t="s">
        <v>1833</v>
      </c>
      <c r="D159" s="133">
        <v>1</v>
      </c>
      <c r="E159" s="115" t="s">
        <v>1581</v>
      </c>
      <c r="F159" s="115" t="s">
        <v>1827</v>
      </c>
      <c r="G159" s="115" t="s">
        <v>1836</v>
      </c>
    </row>
    <row r="160" spans="2:7">
      <c r="B160" s="137" t="s">
        <v>1834</v>
      </c>
      <c r="D160" s="133">
        <v>1</v>
      </c>
      <c r="E160" s="115" t="s">
        <v>1581</v>
      </c>
      <c r="F160" s="115" t="s">
        <v>1827</v>
      </c>
      <c r="G160" s="115" t="s">
        <v>1835</v>
      </c>
    </row>
    <row r="161" spans="2:7">
      <c r="B161" s="137" t="s">
        <v>1912</v>
      </c>
      <c r="D161" s="133">
        <v>1</v>
      </c>
      <c r="E161" s="115" t="s">
        <v>1581</v>
      </c>
      <c r="F161" s="115" t="s">
        <v>1827</v>
      </c>
      <c r="G161" s="115" t="s">
        <v>1905</v>
      </c>
    </row>
    <row r="162" spans="2:7">
      <c r="B162" s="137" t="s">
        <v>1913</v>
      </c>
      <c r="D162" s="133">
        <v>1</v>
      </c>
      <c r="E162" s="115" t="s">
        <v>1581</v>
      </c>
      <c r="F162" s="115" t="s">
        <v>1827</v>
      </c>
      <c r="G162" s="115" t="s">
        <v>1914</v>
      </c>
    </row>
    <row r="163" spans="2:7">
      <c r="B163" s="137" t="s">
        <v>1843</v>
      </c>
      <c r="D163" s="133">
        <v>1</v>
      </c>
      <c r="E163" s="115" t="s">
        <v>1581</v>
      </c>
      <c r="F163" s="115" t="s">
        <v>1847</v>
      </c>
      <c r="G163" s="115" t="s">
        <v>1848</v>
      </c>
    </row>
    <row r="164" spans="2:7">
      <c r="B164" s="137" t="s">
        <v>1844</v>
      </c>
      <c r="D164" s="133">
        <v>2</v>
      </c>
      <c r="E164" s="115" t="s">
        <v>1581</v>
      </c>
      <c r="F164" s="115" t="s">
        <v>1847</v>
      </c>
      <c r="G164" s="115" t="s">
        <v>1849</v>
      </c>
    </row>
    <row r="165" spans="2:7">
      <c r="B165" s="137" t="s">
        <v>1845</v>
      </c>
      <c r="D165" s="133">
        <v>2</v>
      </c>
      <c r="E165" s="115" t="s">
        <v>1581</v>
      </c>
      <c r="F165" s="115" t="s">
        <v>1847</v>
      </c>
      <c r="G165" s="115" t="s">
        <v>1850</v>
      </c>
    </row>
    <row r="166" spans="2:7">
      <c r="B166" s="137" t="s">
        <v>1846</v>
      </c>
      <c r="D166" s="133">
        <v>3</v>
      </c>
      <c r="E166" s="115" t="s">
        <v>1581</v>
      </c>
      <c r="F166" s="115" t="s">
        <v>1847</v>
      </c>
      <c r="G166" s="115" t="s">
        <v>1851</v>
      </c>
    </row>
    <row r="167" spans="2:7">
      <c r="B167" s="137" t="s">
        <v>1852</v>
      </c>
      <c r="D167" s="133">
        <v>1</v>
      </c>
      <c r="E167" s="115" t="s">
        <v>1644</v>
      </c>
      <c r="F167" s="115" t="s">
        <v>1884</v>
      </c>
    </row>
    <row r="168" spans="2:7">
      <c r="B168" s="137" t="s">
        <v>1853</v>
      </c>
      <c r="D168" s="133">
        <v>1</v>
      </c>
      <c r="E168" s="115" t="s">
        <v>1644</v>
      </c>
      <c r="F168" s="115" t="s">
        <v>1884</v>
      </c>
    </row>
    <row r="169" spans="2:7">
      <c r="B169" s="137" t="s">
        <v>1854</v>
      </c>
      <c r="D169" s="133">
        <v>1</v>
      </c>
      <c r="E169" s="115" t="s">
        <v>1644</v>
      </c>
      <c r="F169" s="115" t="s">
        <v>1884</v>
      </c>
    </row>
    <row r="170" spans="2:7">
      <c r="B170" s="137" t="s">
        <v>1855</v>
      </c>
      <c r="D170" s="133">
        <v>1</v>
      </c>
      <c r="E170" s="115" t="s">
        <v>1644</v>
      </c>
      <c r="F170" s="115" t="s">
        <v>1884</v>
      </c>
    </row>
    <row r="171" spans="2:7">
      <c r="B171" s="137" t="s">
        <v>1856</v>
      </c>
      <c r="D171" s="133">
        <v>2</v>
      </c>
      <c r="E171" s="115" t="s">
        <v>1644</v>
      </c>
      <c r="F171" s="115" t="s">
        <v>1884</v>
      </c>
    </row>
    <row r="172" spans="2:7">
      <c r="B172" s="137" t="s">
        <v>1857</v>
      </c>
      <c r="D172" s="133">
        <v>2</v>
      </c>
      <c r="E172" s="115" t="s">
        <v>1644</v>
      </c>
      <c r="F172" s="115" t="s">
        <v>1884</v>
      </c>
    </row>
    <row r="173" spans="2:7">
      <c r="B173" s="137" t="s">
        <v>1858</v>
      </c>
      <c r="D173" s="133">
        <v>2</v>
      </c>
      <c r="E173" s="115" t="s">
        <v>1644</v>
      </c>
      <c r="F173" s="115" t="s">
        <v>1884</v>
      </c>
    </row>
    <row r="174" spans="2:7">
      <c r="B174" s="137" t="s">
        <v>1861</v>
      </c>
      <c r="D174" s="133">
        <v>1</v>
      </c>
      <c r="E174" s="115" t="s">
        <v>1644</v>
      </c>
      <c r="F174" s="115" t="s">
        <v>1884</v>
      </c>
      <c r="G174" s="115" t="s">
        <v>1870</v>
      </c>
    </row>
    <row r="175" spans="2:7">
      <c r="B175" s="137" t="s">
        <v>1862</v>
      </c>
      <c r="D175" s="133">
        <v>1</v>
      </c>
      <c r="E175" s="115" t="s">
        <v>1644</v>
      </c>
      <c r="F175" s="115" t="s">
        <v>1884</v>
      </c>
      <c r="G175" s="115" t="s">
        <v>1870</v>
      </c>
    </row>
    <row r="176" spans="2:7">
      <c r="B176" s="137" t="s">
        <v>1863</v>
      </c>
      <c r="D176" s="133">
        <v>1</v>
      </c>
      <c r="E176" s="115" t="s">
        <v>1644</v>
      </c>
      <c r="F176" s="115" t="s">
        <v>1884</v>
      </c>
      <c r="G176" s="115" t="s">
        <v>1870</v>
      </c>
    </row>
    <row r="177" spans="2:7">
      <c r="B177" s="137" t="s">
        <v>1864</v>
      </c>
      <c r="D177" s="133">
        <v>2</v>
      </c>
      <c r="E177" s="115" t="s">
        <v>1644</v>
      </c>
      <c r="F177" s="115" t="s">
        <v>1884</v>
      </c>
      <c r="G177" s="115" t="s">
        <v>1870</v>
      </c>
    </row>
    <row r="178" spans="2:7">
      <c r="B178" s="137" t="s">
        <v>1865</v>
      </c>
      <c r="D178" s="133">
        <v>2</v>
      </c>
      <c r="E178" s="115" t="s">
        <v>1644</v>
      </c>
      <c r="F178" s="115" t="s">
        <v>1884</v>
      </c>
      <c r="G178" s="115" t="s">
        <v>1870</v>
      </c>
    </row>
    <row r="179" spans="2:7">
      <c r="B179" s="137" t="s">
        <v>1866</v>
      </c>
      <c r="D179" s="133">
        <v>2</v>
      </c>
      <c r="E179" s="115" t="s">
        <v>1644</v>
      </c>
      <c r="F179" s="115" t="s">
        <v>1884</v>
      </c>
      <c r="G179" s="115" t="s">
        <v>1870</v>
      </c>
    </row>
    <row r="180" spans="2:7">
      <c r="B180" s="137" t="s">
        <v>1867</v>
      </c>
      <c r="D180" s="133">
        <v>3</v>
      </c>
      <c r="E180" s="115" t="s">
        <v>1644</v>
      </c>
      <c r="F180" s="115" t="s">
        <v>1884</v>
      </c>
      <c r="G180" s="115" t="s">
        <v>1870</v>
      </c>
    </row>
    <row r="181" spans="2:7">
      <c r="B181" s="137" t="s">
        <v>1868</v>
      </c>
      <c r="C181" s="133">
        <v>0</v>
      </c>
      <c r="D181" s="133">
        <v>4</v>
      </c>
      <c r="E181" s="115" t="s">
        <v>1599</v>
      </c>
      <c r="F181" s="115" t="s">
        <v>1884</v>
      </c>
      <c r="G181" s="115" t="s">
        <v>1869</v>
      </c>
    </row>
    <row r="182" spans="2:7">
      <c r="B182" s="137" t="s">
        <v>1822</v>
      </c>
      <c r="D182" s="133">
        <v>1</v>
      </c>
      <c r="E182" s="115" t="s">
        <v>1644</v>
      </c>
      <c r="F182" s="115" t="s">
        <v>1879</v>
      </c>
      <c r="G182" s="115" t="s">
        <v>1878</v>
      </c>
    </row>
    <row r="183" spans="2:7">
      <c r="B183" s="137" t="s">
        <v>1823</v>
      </c>
      <c r="D183" s="133">
        <v>2</v>
      </c>
      <c r="E183" s="115" t="s">
        <v>1644</v>
      </c>
      <c r="F183" s="115" t="s">
        <v>1879</v>
      </c>
      <c r="G183" s="115" t="s">
        <v>1878</v>
      </c>
    </row>
    <row r="184" spans="2:7">
      <c r="B184" s="137" t="s">
        <v>1871</v>
      </c>
      <c r="D184" s="133">
        <v>2</v>
      </c>
      <c r="E184" s="115" t="s">
        <v>1644</v>
      </c>
      <c r="F184" s="115" t="s">
        <v>1879</v>
      </c>
      <c r="G184" s="115" t="s">
        <v>1878</v>
      </c>
    </row>
    <row r="185" spans="2:7">
      <c r="B185" s="137" t="s">
        <v>1872</v>
      </c>
      <c r="D185" s="133">
        <v>1</v>
      </c>
      <c r="E185" s="115" t="s">
        <v>1644</v>
      </c>
      <c r="F185" s="115" t="s">
        <v>1879</v>
      </c>
      <c r="G185" s="115" t="s">
        <v>1878</v>
      </c>
    </row>
    <row r="186" spans="2:7">
      <c r="B186" s="137" t="s">
        <v>1873</v>
      </c>
      <c r="D186" s="133">
        <v>2</v>
      </c>
      <c r="E186" s="115" t="s">
        <v>1644</v>
      </c>
      <c r="F186" s="115" t="s">
        <v>1879</v>
      </c>
      <c r="G186" s="115" t="s">
        <v>1878</v>
      </c>
    </row>
    <row r="187" spans="2:7">
      <c r="B187" s="137" t="s">
        <v>1874</v>
      </c>
      <c r="D187" s="133">
        <v>2</v>
      </c>
      <c r="E187" s="115" t="s">
        <v>1644</v>
      </c>
      <c r="F187" s="115" t="s">
        <v>1879</v>
      </c>
      <c r="G187" s="115" t="s">
        <v>1878</v>
      </c>
    </row>
    <row r="188" spans="2:7">
      <c r="B188" s="137" t="s">
        <v>1875</v>
      </c>
      <c r="D188" s="133">
        <v>2</v>
      </c>
      <c r="E188" s="115" t="s">
        <v>1644</v>
      </c>
      <c r="F188" s="115" t="s">
        <v>1879</v>
      </c>
      <c r="G188" s="115" t="s">
        <v>1878</v>
      </c>
    </row>
    <row r="189" spans="2:7">
      <c r="B189" s="137" t="s">
        <v>1876</v>
      </c>
      <c r="D189" s="133">
        <v>2</v>
      </c>
      <c r="E189" s="115" t="s">
        <v>1644</v>
      </c>
      <c r="F189" s="115" t="s">
        <v>1879</v>
      </c>
      <c r="G189" s="115" t="s">
        <v>1878</v>
      </c>
    </row>
    <row r="190" spans="2:7">
      <c r="B190" s="137" t="s">
        <v>1877</v>
      </c>
      <c r="D190" s="133">
        <v>3</v>
      </c>
      <c r="E190" s="115" t="s">
        <v>1644</v>
      </c>
      <c r="F190" s="115" t="s">
        <v>1879</v>
      </c>
      <c r="G190" s="115" t="s">
        <v>1878</v>
      </c>
    </row>
    <row r="191" spans="2:7">
      <c r="B191" s="137" t="s">
        <v>1880</v>
      </c>
      <c r="D191" s="133">
        <v>2</v>
      </c>
      <c r="E191" s="115" t="s">
        <v>1644</v>
      </c>
      <c r="F191" s="115" t="s">
        <v>1879</v>
      </c>
      <c r="G191" s="115" t="s">
        <v>1878</v>
      </c>
    </row>
    <row r="192" spans="2:7">
      <c r="B192" s="137" t="s">
        <v>1882</v>
      </c>
      <c r="D192" s="133">
        <v>2</v>
      </c>
      <c r="E192" s="115" t="s">
        <v>1644</v>
      </c>
      <c r="F192" s="115" t="s">
        <v>1879</v>
      </c>
      <c r="G192" s="115" t="s">
        <v>1878</v>
      </c>
    </row>
    <row r="193" spans="2:7">
      <c r="B193" s="137" t="s">
        <v>1881</v>
      </c>
      <c r="D193" s="133">
        <v>3</v>
      </c>
      <c r="E193" s="115" t="s">
        <v>1644</v>
      </c>
      <c r="F193" s="115" t="s">
        <v>1879</v>
      </c>
      <c r="G193" s="115" t="s">
        <v>1878</v>
      </c>
    </row>
    <row r="194" spans="2:7">
      <c r="B194" s="137" t="s">
        <v>1883</v>
      </c>
      <c r="D194" s="133">
        <v>2</v>
      </c>
      <c r="E194" s="115" t="s">
        <v>1644</v>
      </c>
      <c r="F194" s="115" t="s">
        <v>1884</v>
      </c>
      <c r="G194" s="115" t="s">
        <v>1885</v>
      </c>
    </row>
    <row r="195" spans="2:7">
      <c r="B195" s="137" t="s">
        <v>1886</v>
      </c>
      <c r="D195" s="133">
        <v>1</v>
      </c>
      <c r="E195" s="115" t="s">
        <v>1644</v>
      </c>
      <c r="F195" s="115" t="s">
        <v>2481</v>
      </c>
      <c r="G195" s="115" t="s">
        <v>1887</v>
      </c>
    </row>
    <row r="196" spans="2:7">
      <c r="B196" s="140" t="s">
        <v>2100</v>
      </c>
      <c r="D196" s="133">
        <v>3</v>
      </c>
      <c r="E196" s="115" t="s">
        <v>1580</v>
      </c>
      <c r="F196" s="115" t="s">
        <v>2752</v>
      </c>
      <c r="G196" s="115" t="s">
        <v>2725</v>
      </c>
    </row>
    <row r="197" spans="2:7">
      <c r="B197" s="134" t="s">
        <v>3337</v>
      </c>
      <c r="E197" s="115" t="s">
        <v>1580</v>
      </c>
      <c r="F197" s="115" t="s">
        <v>1602</v>
      </c>
      <c r="G197" s="115" t="s">
        <v>3348</v>
      </c>
    </row>
    <row r="198" spans="2:7">
      <c r="B198" s="137" t="s">
        <v>1888</v>
      </c>
      <c r="D198" s="133">
        <v>3</v>
      </c>
      <c r="E198" s="115" t="s">
        <v>1580</v>
      </c>
      <c r="F198" s="115" t="s">
        <v>1700</v>
      </c>
      <c r="G198" s="115" t="s">
        <v>1889</v>
      </c>
    </row>
    <row r="199" spans="2:7">
      <c r="B199" s="137" t="s">
        <v>1890</v>
      </c>
      <c r="D199" s="133">
        <v>2</v>
      </c>
      <c r="E199" s="115" t="s">
        <v>1580</v>
      </c>
      <c r="F199" s="115" t="s">
        <v>1895</v>
      </c>
      <c r="G199" s="115" t="s">
        <v>1896</v>
      </c>
    </row>
    <row r="200" spans="2:7">
      <c r="B200" s="137" t="s">
        <v>1891</v>
      </c>
      <c r="D200" s="133">
        <v>2</v>
      </c>
      <c r="E200" s="115" t="s">
        <v>1580</v>
      </c>
      <c r="F200" s="115" t="s">
        <v>1895</v>
      </c>
      <c r="G200" s="115" t="s">
        <v>1897</v>
      </c>
    </row>
    <row r="201" spans="2:7">
      <c r="B201" s="137" t="s">
        <v>1892</v>
      </c>
      <c r="D201" s="133">
        <v>2</v>
      </c>
      <c r="E201" s="115" t="s">
        <v>1580</v>
      </c>
      <c r="F201" s="115" t="s">
        <v>1895</v>
      </c>
      <c r="G201" s="115" t="s">
        <v>1898</v>
      </c>
    </row>
    <row r="202" spans="2:7">
      <c r="B202" s="137" t="s">
        <v>1893</v>
      </c>
      <c r="D202" s="133">
        <v>2</v>
      </c>
      <c r="E202" s="115" t="s">
        <v>1580</v>
      </c>
      <c r="F202" s="115" t="s">
        <v>1895</v>
      </c>
      <c r="G202" s="115" t="s">
        <v>1899</v>
      </c>
    </row>
    <row r="203" spans="2:7">
      <c r="B203" s="137" t="s">
        <v>1894</v>
      </c>
      <c r="D203" s="133">
        <v>2</v>
      </c>
      <c r="E203" s="115" t="s">
        <v>1580</v>
      </c>
      <c r="F203" s="115" t="s">
        <v>1895</v>
      </c>
      <c r="G203" s="115" t="s">
        <v>1900</v>
      </c>
    </row>
    <row r="204" spans="2:7">
      <c r="B204" s="143" t="s">
        <v>1901</v>
      </c>
      <c r="D204" s="133">
        <v>4</v>
      </c>
      <c r="E204" s="115" t="s">
        <v>1580</v>
      </c>
      <c r="F204" s="115" t="s">
        <v>1602</v>
      </c>
      <c r="G204" s="115" t="s">
        <v>1902</v>
      </c>
    </row>
    <row r="205" spans="2:7">
      <c r="B205" s="137" t="s">
        <v>1903</v>
      </c>
      <c r="D205" s="133">
        <v>1</v>
      </c>
      <c r="E205" s="115" t="s">
        <v>1580</v>
      </c>
      <c r="F205" s="115" t="s">
        <v>1602</v>
      </c>
      <c r="G205" s="115" t="s">
        <v>1904</v>
      </c>
    </row>
    <row r="206" spans="2:7">
      <c r="B206" s="137" t="s">
        <v>1906</v>
      </c>
      <c r="D206" s="133">
        <v>1</v>
      </c>
      <c r="E206" s="115" t="s">
        <v>1580</v>
      </c>
      <c r="F206" s="115" t="s">
        <v>1602</v>
      </c>
      <c r="G206" s="115" t="s">
        <v>1907</v>
      </c>
    </row>
    <row r="207" spans="2:7">
      <c r="B207" s="137" t="s">
        <v>1908</v>
      </c>
      <c r="D207" s="133">
        <v>1</v>
      </c>
      <c r="E207" s="115" t="s">
        <v>1580</v>
      </c>
      <c r="F207" s="115" t="s">
        <v>1602</v>
      </c>
      <c r="G207" s="115" t="s">
        <v>1909</v>
      </c>
    </row>
    <row r="208" spans="2:7">
      <c r="B208" s="137" t="s">
        <v>1910</v>
      </c>
      <c r="D208" s="133">
        <v>1</v>
      </c>
      <c r="E208" s="115" t="s">
        <v>1580</v>
      </c>
      <c r="F208" s="115" t="s">
        <v>1602</v>
      </c>
      <c r="G208" s="115" t="s">
        <v>1911</v>
      </c>
    </row>
    <row r="209" spans="2:7">
      <c r="B209" s="137" t="s">
        <v>1915</v>
      </c>
      <c r="D209" s="133">
        <v>2</v>
      </c>
      <c r="E209" s="115" t="s">
        <v>1580</v>
      </c>
      <c r="F209" s="115" t="s">
        <v>1602</v>
      </c>
      <c r="G209" s="115" t="s">
        <v>1917</v>
      </c>
    </row>
    <row r="210" spans="2:7">
      <c r="B210" s="137" t="s">
        <v>1916</v>
      </c>
      <c r="D210" s="133">
        <v>2</v>
      </c>
      <c r="E210" s="115" t="s">
        <v>1580</v>
      </c>
      <c r="F210" s="115" t="s">
        <v>1602</v>
      </c>
      <c r="G210" s="115" t="s">
        <v>1918</v>
      </c>
    </row>
    <row r="211" spans="2:7">
      <c r="B211" s="137" t="s">
        <v>1976</v>
      </c>
      <c r="D211" s="133">
        <v>2</v>
      </c>
      <c r="E211" s="115" t="s">
        <v>1580</v>
      </c>
      <c r="F211" s="115" t="s">
        <v>1602</v>
      </c>
      <c r="G211" s="115" t="s">
        <v>1977</v>
      </c>
    </row>
    <row r="212" spans="2:7">
      <c r="B212" s="137" t="s">
        <v>1800</v>
      </c>
      <c r="D212" s="133">
        <v>1</v>
      </c>
      <c r="E212" s="115" t="s">
        <v>1580</v>
      </c>
      <c r="F212" s="115" t="s">
        <v>1602</v>
      </c>
      <c r="G212" s="115" t="s">
        <v>1919</v>
      </c>
    </row>
    <row r="213" spans="2:7">
      <c r="B213" s="137" t="s">
        <v>1920</v>
      </c>
      <c r="D213" s="133">
        <v>2</v>
      </c>
      <c r="E213" s="115" t="s">
        <v>1580</v>
      </c>
      <c r="F213" s="115" t="s">
        <v>1602</v>
      </c>
      <c r="G213" s="115" t="s">
        <v>1921</v>
      </c>
    </row>
    <row r="214" spans="2:7">
      <c r="B214" s="137" t="s">
        <v>1922</v>
      </c>
      <c r="D214" s="133">
        <v>1</v>
      </c>
      <c r="E214" s="115" t="s">
        <v>1580</v>
      </c>
      <c r="F214" s="115" t="s">
        <v>1602</v>
      </c>
      <c r="G214" s="115" t="s">
        <v>1923</v>
      </c>
    </row>
    <row r="215" spans="2:7">
      <c r="B215" s="137" t="s">
        <v>1924</v>
      </c>
      <c r="D215" s="133">
        <v>1</v>
      </c>
      <c r="E215" s="115" t="s">
        <v>1580</v>
      </c>
      <c r="F215" s="115" t="s">
        <v>1602</v>
      </c>
      <c r="G215" s="115" t="s">
        <v>1925</v>
      </c>
    </row>
    <row r="216" spans="2:7">
      <c r="B216" s="137" t="s">
        <v>2492</v>
      </c>
      <c r="D216" s="133">
        <v>1</v>
      </c>
      <c r="E216" s="115" t="s">
        <v>1580</v>
      </c>
      <c r="F216" s="115" t="s">
        <v>1602</v>
      </c>
      <c r="G216" s="115" t="s">
        <v>1926</v>
      </c>
    </row>
    <row r="217" spans="2:7">
      <c r="B217" s="137" t="s">
        <v>1927</v>
      </c>
      <c r="D217" s="133">
        <v>3</v>
      </c>
      <c r="E217" s="115" t="s">
        <v>1580</v>
      </c>
      <c r="F217" s="115" t="s">
        <v>1700</v>
      </c>
      <c r="G217" s="115" t="s">
        <v>1928</v>
      </c>
    </row>
    <row r="218" spans="2:7">
      <c r="B218" s="137" t="s">
        <v>1929</v>
      </c>
      <c r="D218" s="133">
        <v>1</v>
      </c>
      <c r="E218" s="115" t="s">
        <v>1580</v>
      </c>
      <c r="F218" s="115" t="s">
        <v>1602</v>
      </c>
      <c r="G218" s="115" t="s">
        <v>1930</v>
      </c>
    </row>
    <row r="219" spans="2:7">
      <c r="B219" s="137" t="s">
        <v>1997</v>
      </c>
      <c r="D219" s="133">
        <v>1</v>
      </c>
      <c r="E219" s="115" t="s">
        <v>1580</v>
      </c>
      <c r="F219" s="115" t="s">
        <v>1602</v>
      </c>
      <c r="G219" s="115" t="s">
        <v>1998</v>
      </c>
    </row>
    <row r="220" spans="2:7">
      <c r="B220" s="137" t="s">
        <v>1931</v>
      </c>
      <c r="D220" s="133">
        <v>2</v>
      </c>
      <c r="E220" s="115" t="s">
        <v>1580</v>
      </c>
      <c r="F220" s="115" t="s">
        <v>1602</v>
      </c>
      <c r="G220" s="115" t="s">
        <v>1932</v>
      </c>
    </row>
    <row r="221" spans="2:7">
      <c r="B221" s="142" t="s">
        <v>1933</v>
      </c>
      <c r="D221" s="133">
        <v>1</v>
      </c>
      <c r="E221" s="115" t="s">
        <v>1580</v>
      </c>
      <c r="F221" s="115" t="s">
        <v>1954</v>
      </c>
      <c r="G221" s="115" t="s">
        <v>1949</v>
      </c>
    </row>
    <row r="222" spans="2:7">
      <c r="B222" s="142" t="s">
        <v>1934</v>
      </c>
      <c r="D222" s="133">
        <v>1</v>
      </c>
      <c r="E222" s="115" t="s">
        <v>1580</v>
      </c>
      <c r="F222" s="115" t="s">
        <v>1954</v>
      </c>
      <c r="G222" s="115" t="s">
        <v>1950</v>
      </c>
    </row>
    <row r="223" spans="2:7">
      <c r="B223" s="142" t="s">
        <v>2814</v>
      </c>
      <c r="D223" s="133">
        <v>1</v>
      </c>
      <c r="E223" s="115" t="s">
        <v>1580</v>
      </c>
      <c r="F223" s="115" t="s">
        <v>1954</v>
      </c>
      <c r="G223" s="115" t="s">
        <v>1951</v>
      </c>
    </row>
    <row r="224" spans="2:7">
      <c r="B224" s="142" t="s">
        <v>1935</v>
      </c>
      <c r="D224" s="133">
        <v>1</v>
      </c>
      <c r="E224" s="115" t="s">
        <v>1580</v>
      </c>
      <c r="F224" s="115" t="s">
        <v>1954</v>
      </c>
      <c r="G224" s="115" t="s">
        <v>1952</v>
      </c>
    </row>
    <row r="225" spans="2:7">
      <c r="B225" s="142" t="s">
        <v>1937</v>
      </c>
      <c r="D225" s="133">
        <v>1</v>
      </c>
      <c r="E225" s="115" t="s">
        <v>1580</v>
      </c>
      <c r="F225" s="115" t="s">
        <v>1954</v>
      </c>
      <c r="G225" s="115" t="s">
        <v>1953</v>
      </c>
    </row>
    <row r="226" spans="2:7">
      <c r="B226" s="142" t="s">
        <v>1936</v>
      </c>
      <c r="D226" s="133">
        <v>1</v>
      </c>
      <c r="E226" s="115" t="s">
        <v>1580</v>
      </c>
      <c r="F226" s="115" t="s">
        <v>1954</v>
      </c>
      <c r="G226" s="115" t="s">
        <v>1955</v>
      </c>
    </row>
    <row r="227" spans="2:7">
      <c r="B227" s="142" t="s">
        <v>1938</v>
      </c>
      <c r="D227" s="133">
        <v>1</v>
      </c>
      <c r="E227" s="115" t="s">
        <v>1580</v>
      </c>
      <c r="F227" s="115" t="s">
        <v>1954</v>
      </c>
      <c r="G227" s="115" t="s">
        <v>1956</v>
      </c>
    </row>
    <row r="228" spans="2:7">
      <c r="B228" s="142" t="s">
        <v>1939</v>
      </c>
      <c r="D228" s="133">
        <v>1</v>
      </c>
      <c r="E228" s="115" t="s">
        <v>1580</v>
      </c>
      <c r="F228" s="115" t="s">
        <v>1954</v>
      </c>
      <c r="G228" s="115" t="s">
        <v>1957</v>
      </c>
    </row>
    <row r="229" spans="2:7">
      <c r="B229" s="142" t="s">
        <v>1940</v>
      </c>
      <c r="D229" s="133">
        <v>1</v>
      </c>
      <c r="E229" s="115" t="s">
        <v>1580</v>
      </c>
      <c r="F229" s="115" t="s">
        <v>1954</v>
      </c>
      <c r="G229" s="115" t="s">
        <v>1958</v>
      </c>
    </row>
    <row r="230" spans="2:7">
      <c r="B230" s="142" t="s">
        <v>1941</v>
      </c>
      <c r="D230" s="133">
        <v>1</v>
      </c>
      <c r="E230" s="115" t="s">
        <v>1580</v>
      </c>
      <c r="F230" s="115" t="s">
        <v>1954</v>
      </c>
      <c r="G230" s="115" t="s">
        <v>1959</v>
      </c>
    </row>
    <row r="231" spans="2:7">
      <c r="B231" s="142" t="s">
        <v>1942</v>
      </c>
      <c r="D231" s="133">
        <v>1</v>
      </c>
      <c r="E231" s="115" t="s">
        <v>1580</v>
      </c>
      <c r="F231" s="115" t="s">
        <v>1954</v>
      </c>
      <c r="G231" s="115" t="s">
        <v>1960</v>
      </c>
    </row>
    <row r="232" spans="2:7">
      <c r="B232" s="142" t="s">
        <v>1943</v>
      </c>
      <c r="D232" s="133">
        <v>1</v>
      </c>
      <c r="E232" s="115" t="s">
        <v>1580</v>
      </c>
      <c r="F232" s="115" t="s">
        <v>1954</v>
      </c>
      <c r="G232" s="115" t="s">
        <v>1961</v>
      </c>
    </row>
    <row r="233" spans="2:7">
      <c r="B233" s="142" t="s">
        <v>1944</v>
      </c>
      <c r="D233" s="133">
        <v>1</v>
      </c>
      <c r="E233" s="115" t="s">
        <v>1580</v>
      </c>
      <c r="F233" s="115" t="s">
        <v>1954</v>
      </c>
      <c r="G233" s="115" t="s">
        <v>1962</v>
      </c>
    </row>
    <row r="234" spans="2:7">
      <c r="B234" s="142" t="s">
        <v>1945</v>
      </c>
      <c r="D234" s="133">
        <v>1</v>
      </c>
      <c r="E234" s="115" t="s">
        <v>1580</v>
      </c>
      <c r="F234" s="115" t="s">
        <v>1954</v>
      </c>
      <c r="G234" s="115" t="s">
        <v>1963</v>
      </c>
    </row>
    <row r="235" spans="2:7">
      <c r="B235" s="142" t="s">
        <v>1946</v>
      </c>
      <c r="D235" s="133">
        <v>1</v>
      </c>
      <c r="E235" s="115" t="s">
        <v>1580</v>
      </c>
      <c r="F235" s="115" t="s">
        <v>1954</v>
      </c>
      <c r="G235" s="115" t="s">
        <v>1964</v>
      </c>
    </row>
    <row r="236" spans="2:7">
      <c r="B236" s="142" t="s">
        <v>1947</v>
      </c>
      <c r="D236" s="133">
        <v>1</v>
      </c>
      <c r="E236" s="115" t="s">
        <v>1580</v>
      </c>
      <c r="F236" s="115" t="s">
        <v>1954</v>
      </c>
      <c r="G236" s="115" t="s">
        <v>1965</v>
      </c>
    </row>
    <row r="237" spans="2:7">
      <c r="B237" s="142" t="s">
        <v>1967</v>
      </c>
      <c r="D237" s="133">
        <v>1</v>
      </c>
      <c r="E237" s="115" t="s">
        <v>1580</v>
      </c>
      <c r="F237" s="115" t="s">
        <v>1954</v>
      </c>
      <c r="G237" s="115" t="s">
        <v>1969</v>
      </c>
    </row>
    <row r="238" spans="2:7">
      <c r="B238" s="142" t="s">
        <v>1968</v>
      </c>
      <c r="D238" s="133">
        <v>1</v>
      </c>
      <c r="E238" s="115" t="s">
        <v>1580</v>
      </c>
      <c r="F238" s="115" t="s">
        <v>1954</v>
      </c>
      <c r="G238" s="115" t="s">
        <v>1970</v>
      </c>
    </row>
    <row r="239" spans="2:7">
      <c r="B239" s="142" t="s">
        <v>2493</v>
      </c>
      <c r="D239" s="133">
        <v>1</v>
      </c>
      <c r="E239" s="115" t="s">
        <v>1580</v>
      </c>
      <c r="F239" s="115" t="s">
        <v>1954</v>
      </c>
      <c r="G239" s="115" t="s">
        <v>2720</v>
      </c>
    </row>
    <row r="240" spans="2:7">
      <c r="B240" s="142" t="s">
        <v>1948</v>
      </c>
      <c r="D240" s="133">
        <v>1</v>
      </c>
      <c r="E240" s="115" t="s">
        <v>1580</v>
      </c>
      <c r="F240" s="115" t="s">
        <v>1954</v>
      </c>
      <c r="G240" s="115" t="s">
        <v>1966</v>
      </c>
    </row>
    <row r="241" spans="2:7">
      <c r="B241" s="137" t="s">
        <v>1978</v>
      </c>
      <c r="D241" s="133">
        <v>1</v>
      </c>
      <c r="E241" s="115" t="s">
        <v>1580</v>
      </c>
      <c r="F241" s="115" t="s">
        <v>1602</v>
      </c>
      <c r="G241" s="115" t="s">
        <v>1981</v>
      </c>
    </row>
    <row r="242" spans="2:7">
      <c r="B242" s="137" t="s">
        <v>1979</v>
      </c>
      <c r="D242" s="133">
        <v>1</v>
      </c>
      <c r="E242" s="115" t="s">
        <v>1580</v>
      </c>
      <c r="F242" s="115" t="s">
        <v>1602</v>
      </c>
      <c r="G242" s="115" t="s">
        <v>1982</v>
      </c>
    </row>
    <row r="243" spans="2:7">
      <c r="B243" s="137" t="s">
        <v>1980</v>
      </c>
      <c r="D243" s="133">
        <v>1</v>
      </c>
      <c r="E243" s="115" t="s">
        <v>1580</v>
      </c>
      <c r="F243" s="115" t="s">
        <v>1602</v>
      </c>
      <c r="G243" s="115" t="s">
        <v>1983</v>
      </c>
    </row>
    <row r="244" spans="2:7">
      <c r="B244" s="137" t="s">
        <v>1985</v>
      </c>
      <c r="D244" s="133">
        <v>1</v>
      </c>
      <c r="E244" s="115" t="s">
        <v>1580</v>
      </c>
      <c r="F244" s="115" t="s">
        <v>1602</v>
      </c>
      <c r="G244" s="115" t="s">
        <v>1984</v>
      </c>
    </row>
    <row r="245" spans="2:7">
      <c r="B245" s="137" t="s">
        <v>1986</v>
      </c>
      <c r="D245" s="133">
        <v>1</v>
      </c>
      <c r="E245" s="115" t="s">
        <v>1580</v>
      </c>
      <c r="F245" s="115" t="s">
        <v>1602</v>
      </c>
      <c r="G245" s="115" t="s">
        <v>1987</v>
      </c>
    </row>
    <row r="246" spans="2:7">
      <c r="B246" s="137" t="s">
        <v>1988</v>
      </c>
      <c r="D246" s="133">
        <v>1</v>
      </c>
      <c r="E246" s="115" t="s">
        <v>1580</v>
      </c>
      <c r="F246" s="115" t="s">
        <v>1602</v>
      </c>
      <c r="G246" s="115" t="s">
        <v>1989</v>
      </c>
    </row>
    <row r="247" spans="2:7">
      <c r="B247" s="137" t="s">
        <v>1990</v>
      </c>
      <c r="D247" s="133">
        <v>1</v>
      </c>
      <c r="E247" s="115" t="s">
        <v>1580</v>
      </c>
      <c r="F247" s="115" t="s">
        <v>1602</v>
      </c>
      <c r="G247" s="115" t="s">
        <v>1993</v>
      </c>
    </row>
    <row r="248" spans="2:7">
      <c r="B248" s="137" t="s">
        <v>1991</v>
      </c>
      <c r="D248" s="133">
        <v>1</v>
      </c>
      <c r="E248" s="115" t="s">
        <v>1580</v>
      </c>
      <c r="F248" s="115" t="s">
        <v>1602</v>
      </c>
      <c r="G248" s="115" t="s">
        <v>2726</v>
      </c>
    </row>
    <row r="249" spans="2:7">
      <c r="B249" s="137" t="s">
        <v>1992</v>
      </c>
      <c r="D249" s="133">
        <v>1</v>
      </c>
      <c r="E249" s="115" t="s">
        <v>1580</v>
      </c>
      <c r="F249" s="115" t="s">
        <v>1602</v>
      </c>
      <c r="G249" s="115" t="s">
        <v>1994</v>
      </c>
    </row>
    <row r="250" spans="2:7">
      <c r="B250" s="137" t="s">
        <v>2107</v>
      </c>
      <c r="D250" s="133">
        <v>1</v>
      </c>
      <c r="E250" s="115" t="s">
        <v>1580</v>
      </c>
      <c r="F250" s="115" t="s">
        <v>1602</v>
      </c>
      <c r="G250" s="115" t="s">
        <v>1995</v>
      </c>
    </row>
    <row r="251" spans="2:7">
      <c r="B251" s="137" t="s">
        <v>1996</v>
      </c>
      <c r="D251" s="133">
        <v>1</v>
      </c>
      <c r="E251" s="115" t="s">
        <v>1580</v>
      </c>
      <c r="F251" s="115" t="s">
        <v>1602</v>
      </c>
      <c r="G251" s="115" t="s">
        <v>2727</v>
      </c>
    </row>
    <row r="252" spans="2:7">
      <c r="B252" s="137" t="s">
        <v>1999</v>
      </c>
      <c r="D252" s="133">
        <v>1</v>
      </c>
      <c r="E252" s="115" t="s">
        <v>1580</v>
      </c>
      <c r="F252" s="115" t="s">
        <v>1602</v>
      </c>
      <c r="G252" s="115" t="s">
        <v>2000</v>
      </c>
    </row>
    <row r="253" spans="2:7">
      <c r="B253" s="137" t="s">
        <v>2001</v>
      </c>
      <c r="D253" s="133">
        <v>1</v>
      </c>
      <c r="E253" s="115" t="s">
        <v>1580</v>
      </c>
      <c r="F253" s="115" t="s">
        <v>1602</v>
      </c>
      <c r="G253" s="115" t="s">
        <v>2002</v>
      </c>
    </row>
    <row r="254" spans="2:7">
      <c r="B254" s="137" t="s">
        <v>2003</v>
      </c>
      <c r="D254" s="133">
        <v>1</v>
      </c>
      <c r="E254" s="115" t="s">
        <v>1580</v>
      </c>
      <c r="F254" s="115" t="s">
        <v>1602</v>
      </c>
      <c r="G254" s="115" t="s">
        <v>2004</v>
      </c>
    </row>
    <row r="255" spans="2:7">
      <c r="B255" s="137" t="s">
        <v>2005</v>
      </c>
      <c r="D255" s="133">
        <v>1</v>
      </c>
      <c r="E255" s="115" t="s">
        <v>1580</v>
      </c>
      <c r="F255" s="115" t="s">
        <v>1602</v>
      </c>
      <c r="G255" s="115" t="s">
        <v>2009</v>
      </c>
    </row>
    <row r="256" spans="2:7">
      <c r="B256" s="137" t="s">
        <v>2108</v>
      </c>
      <c r="D256" s="133">
        <v>1</v>
      </c>
      <c r="E256" s="115" t="s">
        <v>1580</v>
      </c>
      <c r="F256" s="115" t="s">
        <v>1602</v>
      </c>
      <c r="G256" s="115" t="s">
        <v>2010</v>
      </c>
    </row>
    <row r="257" spans="2:7">
      <c r="B257" s="137" t="s">
        <v>2006</v>
      </c>
      <c r="D257" s="133">
        <v>1</v>
      </c>
      <c r="E257" s="115" t="s">
        <v>1580</v>
      </c>
      <c r="F257" s="115" t="s">
        <v>1602</v>
      </c>
      <c r="G257" s="115" t="s">
        <v>2011</v>
      </c>
    </row>
    <row r="258" spans="2:7">
      <c r="B258" s="137" t="s">
        <v>2007</v>
      </c>
      <c r="D258" s="133">
        <v>1</v>
      </c>
      <c r="E258" s="115" t="s">
        <v>1580</v>
      </c>
      <c r="F258" s="115" t="s">
        <v>1602</v>
      </c>
      <c r="G258" s="115" t="s">
        <v>2012</v>
      </c>
    </row>
    <row r="259" spans="2:7">
      <c r="B259" s="137" t="s">
        <v>2008</v>
      </c>
      <c r="D259" s="133">
        <v>1</v>
      </c>
      <c r="E259" s="115" t="s">
        <v>1580</v>
      </c>
      <c r="F259" s="115" t="s">
        <v>1602</v>
      </c>
      <c r="G259" s="115" t="s">
        <v>2013</v>
      </c>
    </row>
    <row r="260" spans="2:7">
      <c r="B260" s="137" t="s">
        <v>2014</v>
      </c>
      <c r="D260" s="133">
        <v>1</v>
      </c>
      <c r="E260" s="115" t="s">
        <v>1580</v>
      </c>
      <c r="F260" s="115" t="s">
        <v>1602</v>
      </c>
      <c r="G260" s="115" t="s">
        <v>2015</v>
      </c>
    </row>
    <row r="261" spans="2:7">
      <c r="B261" s="137" t="s">
        <v>2016</v>
      </c>
      <c r="D261" s="133">
        <v>1</v>
      </c>
      <c r="E261" s="115" t="s">
        <v>1580</v>
      </c>
      <c r="F261" s="115" t="s">
        <v>1602</v>
      </c>
      <c r="G261" s="115" t="s">
        <v>2017</v>
      </c>
    </row>
    <row r="262" spans="2:7">
      <c r="B262" s="137" t="s">
        <v>2018</v>
      </c>
      <c r="D262" s="133">
        <v>1</v>
      </c>
      <c r="E262" s="115" t="s">
        <v>1580</v>
      </c>
      <c r="F262" s="115" t="s">
        <v>1602</v>
      </c>
      <c r="G262" s="115" t="s">
        <v>2019</v>
      </c>
    </row>
    <row r="263" spans="2:7">
      <c r="B263" s="137" t="s">
        <v>2020</v>
      </c>
      <c r="D263" s="133">
        <v>1</v>
      </c>
      <c r="E263" s="115" t="s">
        <v>1580</v>
      </c>
      <c r="F263" s="115" t="s">
        <v>1602</v>
      </c>
      <c r="G263" s="115" t="s">
        <v>2021</v>
      </c>
    </row>
    <row r="264" spans="2:7">
      <c r="B264" s="137" t="s">
        <v>2022</v>
      </c>
      <c r="D264" s="133">
        <v>1</v>
      </c>
      <c r="E264" s="115" t="s">
        <v>1580</v>
      </c>
      <c r="F264" s="115" t="s">
        <v>1602</v>
      </c>
      <c r="G264" s="115" t="s">
        <v>2023</v>
      </c>
    </row>
    <row r="265" spans="2:7">
      <c r="B265" s="137" t="s">
        <v>2024</v>
      </c>
      <c r="D265" s="133">
        <v>1</v>
      </c>
      <c r="E265" s="115" t="s">
        <v>1580</v>
      </c>
      <c r="F265" s="115" t="s">
        <v>1602</v>
      </c>
      <c r="G265" s="115" t="s">
        <v>2025</v>
      </c>
    </row>
    <row r="266" spans="2:7">
      <c r="B266" s="137" t="s">
        <v>2027</v>
      </c>
      <c r="D266" s="133">
        <v>3</v>
      </c>
      <c r="E266" s="115" t="s">
        <v>1580</v>
      </c>
      <c r="F266" s="115" t="s">
        <v>1602</v>
      </c>
      <c r="G266" s="115" t="s">
        <v>2026</v>
      </c>
    </row>
    <row r="267" spans="2:7">
      <c r="B267" s="137" t="s">
        <v>2028</v>
      </c>
      <c r="D267" s="133">
        <v>2</v>
      </c>
      <c r="E267" s="115" t="s">
        <v>1580</v>
      </c>
      <c r="F267" s="115" t="s">
        <v>1602</v>
      </c>
      <c r="G267" s="115" t="s">
        <v>2044</v>
      </c>
    </row>
    <row r="268" spans="2:7">
      <c r="B268" s="137" t="s">
        <v>2029</v>
      </c>
      <c r="D268" s="133">
        <v>2</v>
      </c>
      <c r="E268" s="115" t="s">
        <v>1580</v>
      </c>
      <c r="F268" s="115" t="s">
        <v>1602</v>
      </c>
      <c r="G268" s="115" t="s">
        <v>2045</v>
      </c>
    </row>
    <row r="269" spans="2:7">
      <c r="B269" s="137" t="s">
        <v>2030</v>
      </c>
      <c r="D269" s="133">
        <v>2</v>
      </c>
      <c r="E269" s="115" t="s">
        <v>1580</v>
      </c>
      <c r="F269" s="115" t="s">
        <v>1602</v>
      </c>
      <c r="G269" s="115" t="s">
        <v>2049</v>
      </c>
    </row>
    <row r="270" spans="2:7">
      <c r="B270" s="137" t="s">
        <v>2046</v>
      </c>
      <c r="D270" s="133">
        <v>1</v>
      </c>
      <c r="E270" s="115" t="s">
        <v>1580</v>
      </c>
      <c r="F270" s="115" t="s">
        <v>1602</v>
      </c>
      <c r="G270" s="115" t="s">
        <v>2047</v>
      </c>
    </row>
    <row r="271" spans="2:7">
      <c r="B271" s="137" t="s">
        <v>2031</v>
      </c>
      <c r="D271" s="133">
        <v>2</v>
      </c>
      <c r="E271" s="115" t="s">
        <v>1580</v>
      </c>
      <c r="F271" s="115" t="s">
        <v>1602</v>
      </c>
      <c r="G271" s="115" t="s">
        <v>2048</v>
      </c>
    </row>
    <row r="272" spans="2:7">
      <c r="B272" s="137" t="s">
        <v>2032</v>
      </c>
      <c r="D272" s="133">
        <v>2</v>
      </c>
      <c r="E272" s="115" t="s">
        <v>1580</v>
      </c>
      <c r="F272" s="115" t="s">
        <v>1602</v>
      </c>
      <c r="G272" s="115" t="s">
        <v>2050</v>
      </c>
    </row>
    <row r="273" spans="2:7">
      <c r="B273" s="137" t="s">
        <v>2033</v>
      </c>
      <c r="D273" s="133">
        <v>3</v>
      </c>
      <c r="E273" s="115" t="s">
        <v>1580</v>
      </c>
      <c r="F273" s="115" t="s">
        <v>1602</v>
      </c>
      <c r="G273" s="115" t="s">
        <v>2051</v>
      </c>
    </row>
    <row r="274" spans="2:7">
      <c r="B274" s="137" t="s">
        <v>2034</v>
      </c>
      <c r="D274" s="133">
        <v>3</v>
      </c>
      <c r="E274" s="115" t="s">
        <v>1580</v>
      </c>
      <c r="F274" s="115" t="s">
        <v>1602</v>
      </c>
      <c r="G274" s="115" t="s">
        <v>2052</v>
      </c>
    </row>
    <row r="275" spans="2:7">
      <c r="B275" s="137" t="s">
        <v>2035</v>
      </c>
      <c r="D275" s="133">
        <v>1</v>
      </c>
      <c r="E275" s="115" t="s">
        <v>1580</v>
      </c>
      <c r="F275" s="115" t="s">
        <v>1602</v>
      </c>
    </row>
    <row r="276" spans="2:7">
      <c r="B276" s="137" t="s">
        <v>2036</v>
      </c>
      <c r="D276" s="133">
        <v>1</v>
      </c>
      <c r="E276" s="115" t="s">
        <v>1580</v>
      </c>
      <c r="F276" s="115" t="s">
        <v>1602</v>
      </c>
    </row>
    <row r="277" spans="2:7">
      <c r="B277" s="137" t="s">
        <v>2037</v>
      </c>
      <c r="D277" s="133">
        <v>2</v>
      </c>
      <c r="E277" s="115" t="s">
        <v>1580</v>
      </c>
      <c r="F277" s="115" t="s">
        <v>1602</v>
      </c>
      <c r="G277" s="115" t="s">
        <v>2068</v>
      </c>
    </row>
    <row r="278" spans="2:7">
      <c r="B278" s="137" t="s">
        <v>2038</v>
      </c>
      <c r="D278" s="133">
        <v>2</v>
      </c>
      <c r="E278" s="115" t="s">
        <v>1580</v>
      </c>
      <c r="F278" s="115" t="s">
        <v>1602</v>
      </c>
      <c r="G278" s="115" t="s">
        <v>2067</v>
      </c>
    </row>
    <row r="279" spans="2:7">
      <c r="B279" s="137" t="s">
        <v>2039</v>
      </c>
      <c r="D279" s="133">
        <v>2</v>
      </c>
      <c r="E279" s="115" t="s">
        <v>1580</v>
      </c>
      <c r="F279" s="115" t="s">
        <v>1602</v>
      </c>
      <c r="G279" s="115" t="s">
        <v>2057</v>
      </c>
    </row>
    <row r="280" spans="2:7">
      <c r="B280" s="137" t="s">
        <v>2040</v>
      </c>
      <c r="D280" s="133">
        <v>1</v>
      </c>
      <c r="E280" s="115" t="s">
        <v>1580</v>
      </c>
      <c r="F280" s="115" t="s">
        <v>1602</v>
      </c>
      <c r="G280" s="115" t="s">
        <v>2058</v>
      </c>
    </row>
    <row r="281" spans="2:7">
      <c r="B281" s="137" t="s">
        <v>2041</v>
      </c>
      <c r="D281" s="133">
        <v>1</v>
      </c>
      <c r="E281" s="115" t="s">
        <v>1580</v>
      </c>
      <c r="F281" s="115" t="s">
        <v>1602</v>
      </c>
      <c r="G281" s="115" t="s">
        <v>2059</v>
      </c>
    </row>
    <row r="282" spans="2:7">
      <c r="B282" s="137" t="s">
        <v>2042</v>
      </c>
      <c r="D282" s="133">
        <v>1</v>
      </c>
      <c r="E282" s="115" t="s">
        <v>1580</v>
      </c>
      <c r="F282" s="115" t="s">
        <v>1602</v>
      </c>
      <c r="G282" s="115" t="s">
        <v>2060</v>
      </c>
    </row>
    <row r="283" spans="2:7">
      <c r="B283" s="137" t="s">
        <v>2043</v>
      </c>
      <c r="D283" s="133">
        <v>1</v>
      </c>
      <c r="E283" s="115" t="s">
        <v>1580</v>
      </c>
      <c r="F283" s="115" t="s">
        <v>1602</v>
      </c>
      <c r="G283" s="115" t="s">
        <v>2061</v>
      </c>
    </row>
    <row r="284" spans="2:7">
      <c r="B284" s="137" t="s">
        <v>2053</v>
      </c>
      <c r="D284" s="133">
        <v>4</v>
      </c>
      <c r="E284" s="115" t="s">
        <v>1580</v>
      </c>
      <c r="F284" s="115" t="s">
        <v>1602</v>
      </c>
      <c r="G284" s="115" t="s">
        <v>2054</v>
      </c>
    </row>
    <row r="285" spans="2:7">
      <c r="B285" s="137" t="s">
        <v>2055</v>
      </c>
      <c r="D285" s="133">
        <v>4</v>
      </c>
      <c r="E285" s="115" t="s">
        <v>1644</v>
      </c>
      <c r="F285" s="115" t="s">
        <v>1884</v>
      </c>
      <c r="G285" s="115" t="s">
        <v>2098</v>
      </c>
    </row>
    <row r="286" spans="2:7">
      <c r="B286" s="137" t="s">
        <v>2056</v>
      </c>
      <c r="D286" s="133">
        <v>4</v>
      </c>
      <c r="E286" s="115" t="s">
        <v>1644</v>
      </c>
      <c r="F286" s="115" t="s">
        <v>1884</v>
      </c>
      <c r="G286" s="115" t="s">
        <v>2099</v>
      </c>
    </row>
    <row r="287" spans="2:7">
      <c r="B287" s="137" t="s">
        <v>2062</v>
      </c>
      <c r="D287" s="133">
        <v>3</v>
      </c>
      <c r="E287" s="115" t="s">
        <v>1644</v>
      </c>
      <c r="F287" s="115" t="s">
        <v>1884</v>
      </c>
      <c r="G287" s="115" t="s">
        <v>2064</v>
      </c>
    </row>
    <row r="288" spans="2:7">
      <c r="B288" s="137" t="s">
        <v>2063</v>
      </c>
      <c r="D288" s="133">
        <v>3</v>
      </c>
      <c r="E288" s="115" t="s">
        <v>1644</v>
      </c>
      <c r="F288" s="115" t="s">
        <v>1884</v>
      </c>
      <c r="G288" s="115" t="s">
        <v>2065</v>
      </c>
    </row>
    <row r="289" spans="2:7">
      <c r="B289" s="137" t="s">
        <v>2714</v>
      </c>
      <c r="D289" s="133">
        <v>1</v>
      </c>
      <c r="E289" s="115" t="s">
        <v>1580</v>
      </c>
      <c r="F289" s="115" t="s">
        <v>1602</v>
      </c>
      <c r="G289" s="115" t="s">
        <v>2700</v>
      </c>
    </row>
    <row r="290" spans="2:7">
      <c r="B290" s="137" t="s">
        <v>2715</v>
      </c>
      <c r="D290" s="133">
        <v>1</v>
      </c>
      <c r="E290" s="115" t="s">
        <v>1580</v>
      </c>
      <c r="F290" s="115" t="s">
        <v>1602</v>
      </c>
      <c r="G290" s="115" t="s">
        <v>2701</v>
      </c>
    </row>
    <row r="291" spans="2:7">
      <c r="B291" s="137" t="s">
        <v>2716</v>
      </c>
      <c r="D291" s="133">
        <v>1</v>
      </c>
      <c r="E291" s="115" t="s">
        <v>1580</v>
      </c>
      <c r="F291" s="115" t="s">
        <v>1602</v>
      </c>
      <c r="G291" s="115" t="s">
        <v>2702</v>
      </c>
    </row>
    <row r="292" spans="2:7">
      <c r="B292" s="137" t="s">
        <v>2688</v>
      </c>
      <c r="D292" s="133">
        <v>1</v>
      </c>
      <c r="E292" s="115" t="s">
        <v>1580</v>
      </c>
      <c r="F292" s="115" t="s">
        <v>1602</v>
      </c>
      <c r="G292" s="115" t="s">
        <v>2694</v>
      </c>
    </row>
    <row r="293" spans="2:7">
      <c r="B293" s="137" t="s">
        <v>2689</v>
      </c>
      <c r="D293" s="133">
        <v>2</v>
      </c>
      <c r="E293" s="115" t="s">
        <v>1580</v>
      </c>
      <c r="F293" s="115" t="s">
        <v>1602</v>
      </c>
      <c r="G293" s="115" t="s">
        <v>2695</v>
      </c>
    </row>
    <row r="294" spans="2:7">
      <c r="B294" s="137" t="s">
        <v>2690</v>
      </c>
      <c r="D294" s="133">
        <v>2</v>
      </c>
      <c r="E294" s="115" t="s">
        <v>1580</v>
      </c>
      <c r="F294" s="115" t="s">
        <v>1602</v>
      </c>
      <c r="G294" s="115" t="s">
        <v>2696</v>
      </c>
    </row>
    <row r="295" spans="2:7">
      <c r="B295" s="137" t="s">
        <v>2691</v>
      </c>
      <c r="D295" s="133">
        <v>2</v>
      </c>
      <c r="E295" s="115" t="s">
        <v>1580</v>
      </c>
      <c r="F295" s="115" t="s">
        <v>1602</v>
      </c>
      <c r="G295" s="115" t="s">
        <v>2697</v>
      </c>
    </row>
    <row r="296" spans="2:7">
      <c r="B296" s="137" t="s">
        <v>2717</v>
      </c>
      <c r="D296" s="133">
        <v>2</v>
      </c>
      <c r="E296" s="115" t="s">
        <v>1580</v>
      </c>
      <c r="F296" s="115" t="s">
        <v>1602</v>
      </c>
      <c r="G296" s="115" t="s">
        <v>2699</v>
      </c>
    </row>
    <row r="297" spans="2:7">
      <c r="B297" s="137" t="s">
        <v>2718</v>
      </c>
      <c r="D297" s="133">
        <v>2</v>
      </c>
      <c r="E297" s="115" t="s">
        <v>1580</v>
      </c>
      <c r="F297" s="115" t="s">
        <v>1602</v>
      </c>
      <c r="G297" s="115" t="s">
        <v>2698</v>
      </c>
    </row>
    <row r="298" spans="2:7">
      <c r="B298" s="137" t="s">
        <v>2692</v>
      </c>
      <c r="D298" s="133">
        <v>3</v>
      </c>
      <c r="E298" s="115" t="s">
        <v>1580</v>
      </c>
      <c r="F298" s="115" t="s">
        <v>1602</v>
      </c>
      <c r="G298" s="115" t="s">
        <v>2703</v>
      </c>
    </row>
    <row r="299" spans="2:7">
      <c r="B299" s="137" t="s">
        <v>2719</v>
      </c>
      <c r="D299" s="133">
        <v>2</v>
      </c>
      <c r="E299" s="115" t="s">
        <v>1580</v>
      </c>
      <c r="F299" s="115" t="s">
        <v>1602</v>
      </c>
      <c r="G299" s="115" t="s">
        <v>2713</v>
      </c>
    </row>
    <row r="300" spans="2:7">
      <c r="B300" s="137" t="s">
        <v>2687</v>
      </c>
      <c r="D300" s="133">
        <v>2</v>
      </c>
      <c r="E300" s="115" t="s">
        <v>1580</v>
      </c>
      <c r="F300" s="115" t="s">
        <v>1602</v>
      </c>
      <c r="G300" s="115" t="s">
        <v>2712</v>
      </c>
    </row>
    <row r="301" spans="2:7">
      <c r="B301" s="137" t="s">
        <v>2693</v>
      </c>
      <c r="D301" s="133">
        <v>2</v>
      </c>
      <c r="E301" s="115" t="s">
        <v>1580</v>
      </c>
      <c r="F301" s="115" t="s">
        <v>1602</v>
      </c>
      <c r="G301" s="115" t="s">
        <v>2711</v>
      </c>
    </row>
    <row r="302" spans="2:7">
      <c r="B302" s="137" t="s">
        <v>2679</v>
      </c>
      <c r="D302" s="133">
        <v>2</v>
      </c>
      <c r="E302" s="115" t="s">
        <v>1580</v>
      </c>
      <c r="F302" s="115" t="s">
        <v>1602</v>
      </c>
      <c r="G302" s="115" t="s">
        <v>2710</v>
      </c>
    </row>
    <row r="303" spans="2:7">
      <c r="B303" s="137" t="s">
        <v>2682</v>
      </c>
      <c r="D303" s="133">
        <v>3</v>
      </c>
      <c r="E303" s="115" t="s">
        <v>1580</v>
      </c>
      <c r="F303" s="115" t="s">
        <v>1602</v>
      </c>
      <c r="G303" s="115" t="s">
        <v>2709</v>
      </c>
    </row>
    <row r="304" spans="2:7">
      <c r="B304" s="137" t="s">
        <v>2681</v>
      </c>
      <c r="D304" s="133">
        <v>3</v>
      </c>
      <c r="E304" s="115" t="s">
        <v>1580</v>
      </c>
      <c r="F304" s="115" t="s">
        <v>1602</v>
      </c>
      <c r="G304" s="115" t="s">
        <v>2708</v>
      </c>
    </row>
    <row r="305" spans="2:7">
      <c r="B305" s="137" t="s">
        <v>2683</v>
      </c>
      <c r="D305" s="133">
        <v>3</v>
      </c>
      <c r="E305" s="115" t="s">
        <v>1580</v>
      </c>
      <c r="F305" s="115" t="s">
        <v>1602</v>
      </c>
      <c r="G305" s="115" t="s">
        <v>2707</v>
      </c>
    </row>
    <row r="306" spans="2:7">
      <c r="B306" s="137" t="s">
        <v>2684</v>
      </c>
      <c r="D306" s="133">
        <v>3</v>
      </c>
      <c r="E306" s="115" t="s">
        <v>1580</v>
      </c>
      <c r="F306" s="115" t="s">
        <v>1602</v>
      </c>
      <c r="G306" s="115" t="s">
        <v>2706</v>
      </c>
    </row>
    <row r="307" spans="2:7">
      <c r="B307" s="137" t="s">
        <v>2685</v>
      </c>
      <c r="D307" s="133">
        <v>3</v>
      </c>
      <c r="E307" s="115" t="s">
        <v>1580</v>
      </c>
      <c r="F307" s="115" t="s">
        <v>1602</v>
      </c>
      <c r="G307" s="115" t="s">
        <v>2705</v>
      </c>
    </row>
    <row r="308" spans="2:7">
      <c r="B308" s="137" t="s">
        <v>2686</v>
      </c>
      <c r="D308" s="133">
        <v>4</v>
      </c>
      <c r="E308" s="115" t="s">
        <v>1580</v>
      </c>
      <c r="F308" s="115" t="s">
        <v>1602</v>
      </c>
      <c r="G308" s="115" t="s">
        <v>2704</v>
      </c>
    </row>
    <row r="309" spans="2:7">
      <c r="B309" s="140" t="s">
        <v>2081</v>
      </c>
      <c r="E309" s="115" t="s">
        <v>1599</v>
      </c>
      <c r="F309" s="115" t="s">
        <v>1794</v>
      </c>
      <c r="G309" s="115" t="s">
        <v>2089</v>
      </c>
    </row>
    <row r="310" spans="2:7">
      <c r="B310" s="140" t="s">
        <v>2082</v>
      </c>
      <c r="E310" s="115" t="s">
        <v>1599</v>
      </c>
      <c r="F310" s="115" t="s">
        <v>1794</v>
      </c>
      <c r="G310" s="115" t="s">
        <v>2088</v>
      </c>
    </row>
    <row r="311" spans="2:7">
      <c r="B311" s="140" t="s">
        <v>2083</v>
      </c>
      <c r="E311" s="115" t="s">
        <v>1599</v>
      </c>
      <c r="F311" s="115" t="s">
        <v>2095</v>
      </c>
      <c r="G311" s="115" t="s">
        <v>2090</v>
      </c>
    </row>
    <row r="312" spans="2:7">
      <c r="B312" s="140" t="s">
        <v>2084</v>
      </c>
      <c r="E312" s="115" t="s">
        <v>1599</v>
      </c>
      <c r="F312" s="115" t="s">
        <v>162</v>
      </c>
      <c r="G312" s="115" t="s">
        <v>2091</v>
      </c>
    </row>
    <row r="313" spans="2:7">
      <c r="B313" s="140" t="s">
        <v>2467</v>
      </c>
      <c r="E313" s="115" t="s">
        <v>1599</v>
      </c>
      <c r="F313" s="115" t="s">
        <v>2095</v>
      </c>
      <c r="G313" s="115" t="s">
        <v>2468</v>
      </c>
    </row>
    <row r="314" spans="2:7">
      <c r="B314" s="137" t="s">
        <v>2490</v>
      </c>
      <c r="E314" s="115" t="s">
        <v>1599</v>
      </c>
      <c r="F314" s="115" t="s">
        <v>2095</v>
      </c>
      <c r="G314" s="115" t="s">
        <v>2491</v>
      </c>
    </row>
    <row r="315" spans="2:7">
      <c r="B315" s="140" t="s">
        <v>2085</v>
      </c>
      <c r="E315" s="115" t="s">
        <v>1599</v>
      </c>
      <c r="F315" s="115" t="s">
        <v>162</v>
      </c>
      <c r="G315" s="115" t="s">
        <v>2092</v>
      </c>
    </row>
    <row r="316" spans="2:7">
      <c r="B316" s="140" t="s">
        <v>2086</v>
      </c>
      <c r="E316" s="115" t="s">
        <v>1599</v>
      </c>
      <c r="F316" s="115" t="s">
        <v>162</v>
      </c>
      <c r="G316" s="115" t="s">
        <v>2093</v>
      </c>
    </row>
    <row r="317" spans="2:7">
      <c r="B317" s="140" t="s">
        <v>2087</v>
      </c>
      <c r="E317" s="115" t="s">
        <v>1599</v>
      </c>
      <c r="F317" s="115" t="s">
        <v>162</v>
      </c>
      <c r="G317" s="115" t="s">
        <v>2094</v>
      </c>
    </row>
    <row r="318" spans="2:7">
      <c r="B318" s="137" t="s">
        <v>2474</v>
      </c>
      <c r="E318" s="115" t="s">
        <v>1599</v>
      </c>
      <c r="F318" s="115" t="s">
        <v>162</v>
      </c>
      <c r="G318" t="s">
        <v>2475</v>
      </c>
    </row>
    <row r="319" spans="2:7">
      <c r="B319" s="140" t="s">
        <v>2096</v>
      </c>
      <c r="D319" s="133">
        <v>1</v>
      </c>
      <c r="E319" s="115" t="s">
        <v>1644</v>
      </c>
      <c r="F319" s="115" t="s">
        <v>1794</v>
      </c>
      <c r="G319" s="115" t="s">
        <v>2097</v>
      </c>
    </row>
    <row r="320" spans="2:7">
      <c r="B320" s="138" t="s">
        <v>2117</v>
      </c>
      <c r="D320" s="20">
        <v>1</v>
      </c>
      <c r="E320" s="115" t="s">
        <v>1591</v>
      </c>
      <c r="F320" s="115" t="s">
        <v>1753</v>
      </c>
      <c r="G320" s="13" t="s">
        <v>2135</v>
      </c>
    </row>
    <row r="321" spans="2:7">
      <c r="B321" s="138" t="s">
        <v>2257</v>
      </c>
      <c r="D321" s="20">
        <v>1</v>
      </c>
      <c r="E321" s="115" t="s">
        <v>1591</v>
      </c>
      <c r="F321" s="115" t="s">
        <v>1753</v>
      </c>
      <c r="G321" s="13" t="s">
        <v>2137</v>
      </c>
    </row>
    <row r="322" spans="2:7">
      <c r="B322" s="138" t="s">
        <v>2118</v>
      </c>
      <c r="D322" s="20">
        <v>1</v>
      </c>
      <c r="E322" s="115" t="s">
        <v>1591</v>
      </c>
      <c r="F322" s="115" t="s">
        <v>1753</v>
      </c>
      <c r="G322" s="13" t="s">
        <v>2139</v>
      </c>
    </row>
    <row r="323" spans="2:7">
      <c r="B323" s="138" t="s">
        <v>2119</v>
      </c>
      <c r="D323" s="20">
        <v>1</v>
      </c>
      <c r="E323" s="115" t="s">
        <v>1591</v>
      </c>
      <c r="F323" s="115" t="s">
        <v>1753</v>
      </c>
      <c r="G323" s="13" t="s">
        <v>2141</v>
      </c>
    </row>
    <row r="324" spans="2:7">
      <c r="B324" s="138" t="s">
        <v>2120</v>
      </c>
      <c r="D324" s="20">
        <v>1</v>
      </c>
      <c r="E324" s="115" t="s">
        <v>1591</v>
      </c>
      <c r="F324" s="115" t="s">
        <v>1753</v>
      </c>
      <c r="G324" s="13" t="s">
        <v>2143</v>
      </c>
    </row>
    <row r="325" spans="2:7">
      <c r="B325" s="138" t="s">
        <v>2121</v>
      </c>
      <c r="D325" s="20">
        <v>1</v>
      </c>
      <c r="E325" s="115" t="s">
        <v>1591</v>
      </c>
      <c r="F325" s="115" t="s">
        <v>1753</v>
      </c>
      <c r="G325" s="13" t="s">
        <v>2145</v>
      </c>
    </row>
    <row r="326" spans="2:7">
      <c r="B326" s="138" t="s">
        <v>2122</v>
      </c>
      <c r="D326" s="20">
        <v>1</v>
      </c>
      <c r="E326" s="115" t="s">
        <v>1591</v>
      </c>
      <c r="F326" s="115" t="s">
        <v>1847</v>
      </c>
      <c r="G326" s="13" t="s">
        <v>2147</v>
      </c>
    </row>
    <row r="327" spans="2:7">
      <c r="B327" s="138" t="s">
        <v>2301</v>
      </c>
      <c r="D327" s="20">
        <v>2</v>
      </c>
      <c r="E327" s="115" t="s">
        <v>1591</v>
      </c>
      <c r="F327" s="115" t="s">
        <v>1847</v>
      </c>
      <c r="G327" s="13" t="s">
        <v>2149</v>
      </c>
    </row>
    <row r="328" spans="2:7">
      <c r="B328" s="138" t="s">
        <v>2123</v>
      </c>
      <c r="D328" s="20">
        <v>1</v>
      </c>
      <c r="E328" s="115" t="s">
        <v>1591</v>
      </c>
      <c r="F328" s="115" t="s">
        <v>2477</v>
      </c>
      <c r="G328" s="13" t="s">
        <v>2151</v>
      </c>
    </row>
    <row r="329" spans="2:7">
      <c r="B329" s="138" t="s">
        <v>2124</v>
      </c>
      <c r="D329" s="20">
        <v>1</v>
      </c>
      <c r="E329" s="115" t="s">
        <v>1591</v>
      </c>
      <c r="F329" s="115" t="s">
        <v>2477</v>
      </c>
      <c r="G329" s="13" t="s">
        <v>2153</v>
      </c>
    </row>
    <row r="330" spans="2:7">
      <c r="B330" s="138" t="s">
        <v>2300</v>
      </c>
      <c r="D330" s="20">
        <v>2</v>
      </c>
      <c r="E330" s="115" t="s">
        <v>1591</v>
      </c>
      <c r="F330" s="115" t="s">
        <v>2477</v>
      </c>
      <c r="G330" s="13" t="s">
        <v>2155</v>
      </c>
    </row>
    <row r="331" spans="2:7">
      <c r="B331" s="138" t="s">
        <v>2299</v>
      </c>
      <c r="D331" s="20">
        <v>2</v>
      </c>
      <c r="E331" s="115" t="s">
        <v>1591</v>
      </c>
      <c r="F331" s="115" t="s">
        <v>2477</v>
      </c>
      <c r="G331" s="13" t="s">
        <v>2157</v>
      </c>
    </row>
    <row r="332" spans="2:7">
      <c r="B332" s="138" t="s">
        <v>2298</v>
      </c>
      <c r="D332" s="20">
        <v>3</v>
      </c>
      <c r="E332" s="115" t="s">
        <v>1591</v>
      </c>
      <c r="F332" s="115" t="s">
        <v>2477</v>
      </c>
      <c r="G332" s="13" t="s">
        <v>2159</v>
      </c>
    </row>
    <row r="333" spans="2:7">
      <c r="B333" s="138" t="s">
        <v>2297</v>
      </c>
      <c r="D333" s="20">
        <v>2</v>
      </c>
      <c r="E333" s="115" t="s">
        <v>1591</v>
      </c>
      <c r="F333" s="115" t="s">
        <v>2478</v>
      </c>
      <c r="G333" s="13" t="s">
        <v>2161</v>
      </c>
    </row>
    <row r="334" spans="2:7">
      <c r="B334" s="138" t="s">
        <v>2296</v>
      </c>
      <c r="D334" s="20">
        <v>2</v>
      </c>
      <c r="E334" s="115" t="s">
        <v>1591</v>
      </c>
      <c r="F334" s="115" t="s">
        <v>2478</v>
      </c>
      <c r="G334" s="13" t="s">
        <v>2163</v>
      </c>
    </row>
    <row r="335" spans="2:7">
      <c r="B335" s="138" t="s">
        <v>2295</v>
      </c>
      <c r="D335" s="20">
        <v>2</v>
      </c>
      <c r="E335" s="115" t="s">
        <v>1591</v>
      </c>
      <c r="F335" s="115" t="s">
        <v>2478</v>
      </c>
      <c r="G335" s="13" t="s">
        <v>2165</v>
      </c>
    </row>
    <row r="336" spans="2:7">
      <c r="B336" s="138" t="s">
        <v>2294</v>
      </c>
      <c r="D336" s="20">
        <v>2</v>
      </c>
      <c r="E336" s="115" t="s">
        <v>1591</v>
      </c>
      <c r="F336" s="115" t="s">
        <v>2478</v>
      </c>
      <c r="G336" s="13" t="s">
        <v>2167</v>
      </c>
    </row>
    <row r="337" spans="2:7">
      <c r="B337" s="138" t="s">
        <v>2293</v>
      </c>
      <c r="D337" s="20">
        <v>2</v>
      </c>
      <c r="E337" s="115" t="s">
        <v>1591</v>
      </c>
      <c r="F337" s="115" t="s">
        <v>2478</v>
      </c>
      <c r="G337" s="13" t="s">
        <v>2169</v>
      </c>
    </row>
    <row r="338" spans="2:7">
      <c r="B338" s="138" t="s">
        <v>2292</v>
      </c>
      <c r="D338" s="20">
        <v>2</v>
      </c>
      <c r="E338" s="115" t="s">
        <v>1591</v>
      </c>
      <c r="F338" s="115" t="s">
        <v>2478</v>
      </c>
      <c r="G338" s="13" t="s">
        <v>2171</v>
      </c>
    </row>
    <row r="339" spans="2:7">
      <c r="B339" s="138" t="s">
        <v>2125</v>
      </c>
      <c r="D339" s="20">
        <v>1</v>
      </c>
      <c r="E339" s="115" t="s">
        <v>1591</v>
      </c>
      <c r="F339" s="115" t="s">
        <v>1702</v>
      </c>
      <c r="G339" s="13" t="s">
        <v>2173</v>
      </c>
    </row>
    <row r="340" spans="2:7">
      <c r="B340" s="138" t="s">
        <v>2126</v>
      </c>
      <c r="D340" s="20">
        <v>1</v>
      </c>
      <c r="E340" s="115" t="s">
        <v>1591</v>
      </c>
      <c r="F340" s="115" t="s">
        <v>1702</v>
      </c>
      <c r="G340" s="13" t="s">
        <v>2175</v>
      </c>
    </row>
    <row r="341" spans="2:7">
      <c r="B341" s="138" t="s">
        <v>2127</v>
      </c>
      <c r="D341" s="20">
        <v>1</v>
      </c>
      <c r="E341" s="115" t="s">
        <v>1591</v>
      </c>
      <c r="F341" s="115" t="s">
        <v>1702</v>
      </c>
      <c r="G341" s="13" t="s">
        <v>2177</v>
      </c>
    </row>
    <row r="342" spans="2:7">
      <c r="B342" s="138" t="s">
        <v>2128</v>
      </c>
      <c r="D342" s="20">
        <v>1</v>
      </c>
      <c r="E342" s="115" t="s">
        <v>1591</v>
      </c>
      <c r="F342" s="115" t="s">
        <v>1702</v>
      </c>
      <c r="G342" s="13" t="s">
        <v>2179</v>
      </c>
    </row>
    <row r="343" spans="2:7">
      <c r="B343" s="138" t="s">
        <v>2129</v>
      </c>
      <c r="D343" s="20">
        <v>1</v>
      </c>
      <c r="E343" s="115" t="s">
        <v>1591</v>
      </c>
      <c r="F343" s="115" t="s">
        <v>1702</v>
      </c>
      <c r="G343" s="13" t="s">
        <v>2181</v>
      </c>
    </row>
    <row r="344" spans="2:7">
      <c r="B344" s="138" t="s">
        <v>2130</v>
      </c>
      <c r="D344" s="20">
        <v>1</v>
      </c>
      <c r="E344" s="115" t="s">
        <v>1591</v>
      </c>
      <c r="F344" s="115" t="s">
        <v>1702</v>
      </c>
      <c r="G344" s="13" t="s">
        <v>2183</v>
      </c>
    </row>
    <row r="345" spans="2:7">
      <c r="B345" s="138" t="s">
        <v>2131</v>
      </c>
      <c r="D345" s="20">
        <v>1</v>
      </c>
      <c r="E345" s="115" t="s">
        <v>1591</v>
      </c>
      <c r="F345" s="115" t="s">
        <v>1702</v>
      </c>
      <c r="G345" s="13" t="s">
        <v>2185</v>
      </c>
    </row>
    <row r="346" spans="2:7">
      <c r="B346" s="138" t="s">
        <v>2132</v>
      </c>
      <c r="D346" s="20">
        <v>1</v>
      </c>
      <c r="E346" s="115" t="s">
        <v>1591</v>
      </c>
      <c r="F346" s="115" t="s">
        <v>1702</v>
      </c>
      <c r="G346" s="13" t="s">
        <v>2187</v>
      </c>
    </row>
    <row r="347" spans="2:7">
      <c r="B347" s="138" t="s">
        <v>2291</v>
      </c>
      <c r="D347" s="20">
        <v>2</v>
      </c>
      <c r="E347" s="115" t="s">
        <v>1591</v>
      </c>
      <c r="F347" s="115" t="s">
        <v>1702</v>
      </c>
      <c r="G347" s="13" t="s">
        <v>2189</v>
      </c>
    </row>
    <row r="348" spans="2:7">
      <c r="B348" s="138" t="s">
        <v>2290</v>
      </c>
      <c r="D348" s="20">
        <v>2</v>
      </c>
      <c r="E348" s="115" t="s">
        <v>1591</v>
      </c>
      <c r="F348" s="115" t="s">
        <v>1702</v>
      </c>
      <c r="G348" s="13" t="s">
        <v>2191</v>
      </c>
    </row>
    <row r="349" spans="2:7">
      <c r="B349" s="138" t="s">
        <v>2289</v>
      </c>
      <c r="D349" s="20">
        <v>2</v>
      </c>
      <c r="E349" s="115" t="s">
        <v>1591</v>
      </c>
      <c r="F349" s="115" t="s">
        <v>1702</v>
      </c>
      <c r="G349" s="13" t="s">
        <v>2193</v>
      </c>
    </row>
    <row r="350" spans="2:7">
      <c r="B350" s="138" t="s">
        <v>2288</v>
      </c>
      <c r="D350" s="20">
        <v>2</v>
      </c>
      <c r="E350" s="115" t="s">
        <v>1591</v>
      </c>
      <c r="F350" s="115" t="s">
        <v>1702</v>
      </c>
      <c r="G350" s="13" t="s">
        <v>2195</v>
      </c>
    </row>
    <row r="351" spans="2:7">
      <c r="B351" s="138" t="s">
        <v>2287</v>
      </c>
      <c r="D351" s="20">
        <v>2</v>
      </c>
      <c r="E351" s="115" t="s">
        <v>1591</v>
      </c>
      <c r="F351" s="115" t="s">
        <v>1702</v>
      </c>
      <c r="G351" s="13" t="s">
        <v>2197</v>
      </c>
    </row>
    <row r="352" spans="2:7">
      <c r="B352" s="138" t="s">
        <v>2286</v>
      </c>
      <c r="D352" s="20">
        <v>2</v>
      </c>
      <c r="E352" s="115" t="s">
        <v>1591</v>
      </c>
      <c r="F352" s="115" t="s">
        <v>1702</v>
      </c>
      <c r="G352" s="13" t="s">
        <v>2199</v>
      </c>
    </row>
    <row r="353" spans="2:7">
      <c r="B353" s="138" t="s">
        <v>2285</v>
      </c>
      <c r="D353" s="20">
        <v>2</v>
      </c>
      <c r="E353" s="115" t="s">
        <v>1591</v>
      </c>
      <c r="F353" s="115" t="s">
        <v>1702</v>
      </c>
      <c r="G353" s="13" t="s">
        <v>2201</v>
      </c>
    </row>
    <row r="354" spans="2:7">
      <c r="B354" s="138" t="s">
        <v>2284</v>
      </c>
      <c r="D354" s="20">
        <v>2</v>
      </c>
      <c r="E354" s="115" t="s">
        <v>1591</v>
      </c>
      <c r="F354" s="115" t="s">
        <v>1602</v>
      </c>
      <c r="G354" s="13" t="s">
        <v>2203</v>
      </c>
    </row>
    <row r="355" spans="2:7">
      <c r="B355" s="138" t="s">
        <v>2283</v>
      </c>
      <c r="D355" s="20">
        <v>2</v>
      </c>
      <c r="E355" s="115" t="s">
        <v>1591</v>
      </c>
      <c r="F355" s="115" t="s">
        <v>1602</v>
      </c>
      <c r="G355" s="13" t="s">
        <v>2205</v>
      </c>
    </row>
    <row r="356" spans="2:7">
      <c r="B356" s="138" t="s">
        <v>2133</v>
      </c>
      <c r="D356" s="20">
        <v>1</v>
      </c>
      <c r="E356" s="115" t="s">
        <v>1591</v>
      </c>
      <c r="F356" s="115" t="s">
        <v>1602</v>
      </c>
      <c r="G356" s="13" t="s">
        <v>2724</v>
      </c>
    </row>
    <row r="357" spans="2:7">
      <c r="B357" s="138" t="s">
        <v>2282</v>
      </c>
      <c r="D357" s="20">
        <v>3</v>
      </c>
      <c r="E357" s="115" t="s">
        <v>1591</v>
      </c>
      <c r="F357" s="115" t="s">
        <v>1602</v>
      </c>
      <c r="G357" s="13" t="s">
        <v>2209</v>
      </c>
    </row>
    <row r="358" spans="2:7">
      <c r="B358" s="138" t="s">
        <v>2281</v>
      </c>
      <c r="D358" s="20">
        <v>3</v>
      </c>
      <c r="E358" s="115" t="s">
        <v>1591</v>
      </c>
      <c r="F358" s="115" t="s">
        <v>1602</v>
      </c>
      <c r="G358" s="13" t="s">
        <v>2211</v>
      </c>
    </row>
    <row r="359" spans="2:7">
      <c r="B359" s="138" t="s">
        <v>2280</v>
      </c>
      <c r="D359" s="20">
        <v>3</v>
      </c>
      <c r="E359" s="115" t="s">
        <v>1591</v>
      </c>
      <c r="F359" s="115" t="s">
        <v>1602</v>
      </c>
      <c r="G359" s="13" t="s">
        <v>2213</v>
      </c>
    </row>
    <row r="360" spans="2:7">
      <c r="B360" s="138" t="s">
        <v>2279</v>
      </c>
      <c r="D360" s="20">
        <v>3</v>
      </c>
      <c r="E360" s="115" t="s">
        <v>1591</v>
      </c>
      <c r="F360" s="115" t="s">
        <v>1602</v>
      </c>
      <c r="G360" s="13" t="s">
        <v>2215</v>
      </c>
    </row>
    <row r="361" spans="2:7">
      <c r="B361" s="138" t="s">
        <v>2278</v>
      </c>
      <c r="D361" s="20">
        <v>4</v>
      </c>
      <c r="E361" s="115" t="s">
        <v>1591</v>
      </c>
      <c r="F361" s="115" t="s">
        <v>2480</v>
      </c>
      <c r="G361" s="13" t="s">
        <v>2217</v>
      </c>
    </row>
    <row r="362" spans="2:7">
      <c r="B362" s="138" t="s">
        <v>2277</v>
      </c>
      <c r="D362" s="20">
        <v>4</v>
      </c>
      <c r="E362" s="115" t="s">
        <v>1591</v>
      </c>
      <c r="F362" s="115" t="s">
        <v>2480</v>
      </c>
      <c r="G362" s="13" t="s">
        <v>2219</v>
      </c>
    </row>
    <row r="363" spans="2:7">
      <c r="B363" s="138" t="s">
        <v>2276</v>
      </c>
      <c r="D363" s="20">
        <v>4</v>
      </c>
      <c r="E363" s="115" t="s">
        <v>1591</v>
      </c>
      <c r="F363" s="115" t="s">
        <v>2480</v>
      </c>
      <c r="G363" s="13" t="s">
        <v>2221</v>
      </c>
    </row>
    <row r="364" spans="2:7">
      <c r="B364" s="138" t="s">
        <v>2275</v>
      </c>
      <c r="D364" s="20">
        <v>4</v>
      </c>
      <c r="E364" s="115" t="s">
        <v>1591</v>
      </c>
      <c r="F364" s="115" t="s">
        <v>2480</v>
      </c>
      <c r="G364" s="13" t="s">
        <v>2223</v>
      </c>
    </row>
    <row r="365" spans="2:7">
      <c r="B365" s="138" t="s">
        <v>2274</v>
      </c>
      <c r="D365" s="20">
        <v>4</v>
      </c>
      <c r="E365" s="115" t="s">
        <v>1591</v>
      </c>
      <c r="F365" s="115" t="s">
        <v>2480</v>
      </c>
      <c r="G365" s="13" t="s">
        <v>2225</v>
      </c>
    </row>
    <row r="366" spans="2:7">
      <c r="B366" s="138" t="s">
        <v>2273</v>
      </c>
      <c r="D366" s="20">
        <v>4</v>
      </c>
      <c r="E366" s="115" t="s">
        <v>1591</v>
      </c>
      <c r="F366" s="115" t="s">
        <v>2480</v>
      </c>
      <c r="G366" s="13" t="s">
        <v>2227</v>
      </c>
    </row>
    <row r="367" spans="2:7">
      <c r="B367" s="138" t="s">
        <v>2272</v>
      </c>
      <c r="D367" s="20">
        <v>4</v>
      </c>
      <c r="E367" s="115" t="s">
        <v>1591</v>
      </c>
      <c r="F367" s="115" t="s">
        <v>2480</v>
      </c>
      <c r="G367" s="13" t="s">
        <v>2229</v>
      </c>
    </row>
    <row r="368" spans="2:7">
      <c r="B368" s="138" t="s">
        <v>2271</v>
      </c>
      <c r="D368" s="20">
        <v>4</v>
      </c>
      <c r="E368" s="115" t="s">
        <v>1591</v>
      </c>
      <c r="F368" s="115" t="s">
        <v>2480</v>
      </c>
      <c r="G368" s="13" t="s">
        <v>2231</v>
      </c>
    </row>
    <row r="369" spans="2:7">
      <c r="B369" s="138" t="s">
        <v>2270</v>
      </c>
      <c r="D369" s="20">
        <v>4</v>
      </c>
      <c r="E369" s="115" t="s">
        <v>1591</v>
      </c>
      <c r="F369" s="115" t="s">
        <v>2480</v>
      </c>
      <c r="G369" s="13" t="s">
        <v>2233</v>
      </c>
    </row>
    <row r="370" spans="2:7">
      <c r="B370" s="138" t="s">
        <v>2269</v>
      </c>
      <c r="D370" s="20">
        <v>4</v>
      </c>
      <c r="E370" s="115" t="s">
        <v>1591</v>
      </c>
      <c r="F370" s="115" t="s">
        <v>2480</v>
      </c>
      <c r="G370" s="13" t="s">
        <v>2235</v>
      </c>
    </row>
    <row r="371" spans="2:7">
      <c r="B371" s="138" t="s">
        <v>2268</v>
      </c>
      <c r="D371" s="20">
        <v>4</v>
      </c>
      <c r="E371" s="115" t="s">
        <v>1591</v>
      </c>
      <c r="F371" s="115" t="s">
        <v>2480</v>
      </c>
      <c r="G371" s="13" t="s">
        <v>2237</v>
      </c>
    </row>
    <row r="372" spans="2:7">
      <c r="B372" s="138" t="s">
        <v>2267</v>
      </c>
      <c r="D372" s="20">
        <v>4</v>
      </c>
      <c r="E372" s="115" t="s">
        <v>1591</v>
      </c>
      <c r="F372" s="115" t="s">
        <v>2480</v>
      </c>
      <c r="G372" s="13" t="s">
        <v>2239</v>
      </c>
    </row>
    <row r="373" spans="2:7">
      <c r="B373" s="138" t="s">
        <v>2266</v>
      </c>
      <c r="D373" s="20">
        <v>4</v>
      </c>
      <c r="E373" s="115" t="s">
        <v>1591</v>
      </c>
      <c r="F373" s="115" t="s">
        <v>2480</v>
      </c>
      <c r="G373" s="13" t="s">
        <v>2241</v>
      </c>
    </row>
    <row r="374" spans="2:7">
      <c r="B374" s="138" t="s">
        <v>2265</v>
      </c>
      <c r="D374" s="20">
        <v>4</v>
      </c>
      <c r="E374" s="115" t="s">
        <v>1591</v>
      </c>
      <c r="F374" s="115" t="s">
        <v>2480</v>
      </c>
      <c r="G374" s="13" t="s">
        <v>2243</v>
      </c>
    </row>
    <row r="375" spans="2:7">
      <c r="B375" s="138" t="s">
        <v>2264</v>
      </c>
      <c r="D375" s="20">
        <v>4</v>
      </c>
      <c r="E375" s="115" t="s">
        <v>1591</v>
      </c>
      <c r="F375" s="115" t="s">
        <v>2480</v>
      </c>
      <c r="G375" s="13" t="s">
        <v>2245</v>
      </c>
    </row>
    <row r="376" spans="2:7">
      <c r="B376" s="138" t="s">
        <v>2263</v>
      </c>
      <c r="D376" s="20">
        <v>4</v>
      </c>
      <c r="E376" s="115" t="s">
        <v>1591</v>
      </c>
      <c r="F376" s="115" t="s">
        <v>2480</v>
      </c>
      <c r="G376" s="13" t="s">
        <v>2247</v>
      </c>
    </row>
    <row r="377" spans="2:7">
      <c r="B377" s="138" t="s">
        <v>2262</v>
      </c>
      <c r="D377" s="20">
        <v>4</v>
      </c>
      <c r="E377" s="115" t="s">
        <v>1591</v>
      </c>
      <c r="F377" s="115" t="s">
        <v>2480</v>
      </c>
      <c r="G377" s="13" t="s">
        <v>2249</v>
      </c>
    </row>
    <row r="378" spans="2:7">
      <c r="B378" s="138" t="s">
        <v>2261</v>
      </c>
      <c r="D378" s="20">
        <v>4</v>
      </c>
      <c r="E378" s="115" t="s">
        <v>1591</v>
      </c>
      <c r="F378" s="115" t="s">
        <v>2480</v>
      </c>
      <c r="G378" s="13" t="s">
        <v>2251</v>
      </c>
    </row>
    <row r="379" spans="2:7">
      <c r="B379" s="138" t="s">
        <v>2260</v>
      </c>
      <c r="D379" s="20">
        <v>4</v>
      </c>
      <c r="E379" s="115" t="s">
        <v>1591</v>
      </c>
      <c r="F379" s="115" t="s">
        <v>2480</v>
      </c>
      <c r="G379" s="13" t="s">
        <v>2253</v>
      </c>
    </row>
    <row r="380" spans="2:7">
      <c r="B380" s="138" t="s">
        <v>2259</v>
      </c>
      <c r="D380" s="20">
        <v>4</v>
      </c>
      <c r="E380" s="115" t="s">
        <v>1591</v>
      </c>
      <c r="F380" s="115" t="s">
        <v>2480</v>
      </c>
      <c r="G380" s="13" t="s">
        <v>2723</v>
      </c>
    </row>
    <row r="381" spans="2:7">
      <c r="B381" s="138" t="s">
        <v>2258</v>
      </c>
      <c r="D381" s="20">
        <v>4</v>
      </c>
      <c r="E381" s="115" t="s">
        <v>1591</v>
      </c>
      <c r="F381" s="115" t="s">
        <v>1794</v>
      </c>
      <c r="G381" s="13" t="s">
        <v>2256</v>
      </c>
    </row>
    <row r="382" spans="2:7">
      <c r="B382" s="138" t="s">
        <v>2346</v>
      </c>
      <c r="D382" s="133">
        <v>3</v>
      </c>
      <c r="E382" s="115" t="s">
        <v>1649</v>
      </c>
      <c r="F382" s="115" t="s">
        <v>2351</v>
      </c>
      <c r="G382" s="13" t="s">
        <v>2722</v>
      </c>
    </row>
    <row r="383" spans="2:7">
      <c r="B383" s="138" t="s">
        <v>2347</v>
      </c>
      <c r="D383" s="133">
        <v>1</v>
      </c>
      <c r="E383" s="115" t="s">
        <v>1649</v>
      </c>
      <c r="F383" s="115" t="s">
        <v>2351</v>
      </c>
      <c r="G383" s="13" t="s">
        <v>2348</v>
      </c>
    </row>
    <row r="384" spans="2:7">
      <c r="B384" s="138" t="s">
        <v>2349</v>
      </c>
      <c r="D384" s="133">
        <v>2</v>
      </c>
      <c r="E384" s="115" t="s">
        <v>1649</v>
      </c>
      <c r="F384" s="115" t="s">
        <v>2351</v>
      </c>
      <c r="G384" s="13" t="s">
        <v>2350</v>
      </c>
    </row>
    <row r="385" spans="2:7">
      <c r="B385" s="137" t="s">
        <v>2352</v>
      </c>
      <c r="D385" s="133">
        <v>2</v>
      </c>
      <c r="E385" s="115" t="s">
        <v>1649</v>
      </c>
      <c r="F385" s="115" t="s">
        <v>2353</v>
      </c>
      <c r="G385" s="11" t="s">
        <v>2354</v>
      </c>
    </row>
    <row r="386" spans="2:7">
      <c r="B386" s="137" t="s">
        <v>2355</v>
      </c>
      <c r="D386" s="133">
        <v>1</v>
      </c>
      <c r="E386" s="115" t="s">
        <v>1586</v>
      </c>
    </row>
    <row r="387" spans="2:7">
      <c r="B387" s="137" t="s">
        <v>2356</v>
      </c>
      <c r="D387" s="133">
        <v>1</v>
      </c>
      <c r="E387" s="115" t="s">
        <v>1586</v>
      </c>
    </row>
    <row r="388" spans="2:7">
      <c r="B388" s="137" t="s">
        <v>2357</v>
      </c>
      <c r="D388" s="133">
        <v>1</v>
      </c>
      <c r="E388" s="115" t="s">
        <v>1586</v>
      </c>
    </row>
    <row r="389" spans="2:7">
      <c r="B389" s="137" t="s">
        <v>2358</v>
      </c>
      <c r="D389" s="133">
        <v>1</v>
      </c>
      <c r="E389" s="115" t="s">
        <v>1586</v>
      </c>
    </row>
    <row r="390" spans="2:7">
      <c r="B390" s="137" t="s">
        <v>2359</v>
      </c>
      <c r="D390" s="133">
        <v>1</v>
      </c>
      <c r="E390" s="115" t="s">
        <v>1586</v>
      </c>
    </row>
    <row r="391" spans="2:7">
      <c r="B391" s="137" t="s">
        <v>2360</v>
      </c>
      <c r="D391" s="133">
        <v>1</v>
      </c>
      <c r="E391" s="115" t="s">
        <v>1586</v>
      </c>
    </row>
    <row r="392" spans="2:7">
      <c r="B392" s="137" t="s">
        <v>2361</v>
      </c>
      <c r="D392" s="133">
        <v>1</v>
      </c>
      <c r="E392" s="115" t="s">
        <v>1586</v>
      </c>
    </row>
    <row r="393" spans="2:7">
      <c r="B393" s="137" t="s">
        <v>2362</v>
      </c>
      <c r="D393" s="133">
        <v>1</v>
      </c>
      <c r="E393" s="115" t="s">
        <v>1586</v>
      </c>
    </row>
    <row r="394" spans="2:7">
      <c r="B394" s="137" t="s">
        <v>2363</v>
      </c>
      <c r="D394" s="133">
        <v>1</v>
      </c>
      <c r="E394" s="115" t="s">
        <v>1586</v>
      </c>
    </row>
    <row r="395" spans="2:7">
      <c r="B395" s="137" t="s">
        <v>2364</v>
      </c>
      <c r="D395" s="133">
        <v>1</v>
      </c>
      <c r="E395" s="115" t="s">
        <v>1586</v>
      </c>
    </row>
    <row r="396" spans="2:7">
      <c r="B396" s="137" t="s">
        <v>2365</v>
      </c>
      <c r="D396" s="133">
        <v>1</v>
      </c>
      <c r="E396" s="115" t="s">
        <v>1586</v>
      </c>
    </row>
    <row r="397" spans="2:7">
      <c r="B397" s="137" t="s">
        <v>2366</v>
      </c>
      <c r="D397" s="133">
        <v>1</v>
      </c>
      <c r="E397" s="115" t="s">
        <v>1586</v>
      </c>
    </row>
    <row r="398" spans="2:7">
      <c r="B398" s="137" t="s">
        <v>2367</v>
      </c>
      <c r="D398" s="133">
        <v>1</v>
      </c>
      <c r="E398" s="115" t="s">
        <v>1586</v>
      </c>
    </row>
    <row r="399" spans="2:7">
      <c r="B399" s="137" t="s">
        <v>2368</v>
      </c>
      <c r="D399" s="133">
        <v>1</v>
      </c>
      <c r="E399" s="115" t="s">
        <v>1586</v>
      </c>
    </row>
    <row r="400" spans="2:7">
      <c r="B400" s="137" t="s">
        <v>2369</v>
      </c>
      <c r="D400" s="133">
        <v>1</v>
      </c>
      <c r="E400" s="115" t="s">
        <v>1586</v>
      </c>
    </row>
    <row r="401" spans="2:5">
      <c r="B401" s="137" t="s">
        <v>2370</v>
      </c>
      <c r="D401" s="133">
        <v>1</v>
      </c>
      <c r="E401" s="115" t="s">
        <v>1586</v>
      </c>
    </row>
    <row r="402" spans="2:5">
      <c r="B402" s="137" t="s">
        <v>2371</v>
      </c>
      <c r="D402" s="133">
        <v>1</v>
      </c>
      <c r="E402" s="115" t="s">
        <v>1586</v>
      </c>
    </row>
    <row r="403" spans="2:5">
      <c r="B403" s="137" t="s">
        <v>2372</v>
      </c>
      <c r="D403" s="133">
        <v>1</v>
      </c>
      <c r="E403" s="115" t="s">
        <v>1586</v>
      </c>
    </row>
    <row r="404" spans="2:5">
      <c r="B404" s="137" t="s">
        <v>2373</v>
      </c>
      <c r="D404" s="133">
        <v>1</v>
      </c>
      <c r="E404" s="115" t="s">
        <v>1586</v>
      </c>
    </row>
    <row r="405" spans="2:5">
      <c r="B405" s="137" t="s">
        <v>2374</v>
      </c>
      <c r="D405" s="133">
        <v>1</v>
      </c>
      <c r="E405" s="115" t="s">
        <v>1586</v>
      </c>
    </row>
    <row r="406" spans="2:5">
      <c r="B406" s="137" t="s">
        <v>2375</v>
      </c>
      <c r="D406" s="133">
        <v>1</v>
      </c>
      <c r="E406" s="115" t="s">
        <v>1586</v>
      </c>
    </row>
    <row r="407" spans="2:5">
      <c r="B407" s="137" t="s">
        <v>2376</v>
      </c>
      <c r="D407" s="133">
        <v>1</v>
      </c>
      <c r="E407" s="115" t="s">
        <v>1586</v>
      </c>
    </row>
    <row r="408" spans="2:5">
      <c r="B408" s="137" t="s">
        <v>2377</v>
      </c>
      <c r="D408" s="133">
        <v>1</v>
      </c>
      <c r="E408" s="115" t="s">
        <v>1586</v>
      </c>
    </row>
    <row r="409" spans="2:5">
      <c r="B409" s="137" t="s">
        <v>2378</v>
      </c>
      <c r="D409" s="133">
        <v>1</v>
      </c>
      <c r="E409" s="115" t="s">
        <v>1586</v>
      </c>
    </row>
    <row r="410" spans="2:5">
      <c r="B410" s="137" t="s">
        <v>2379</v>
      </c>
      <c r="D410" s="133">
        <v>1</v>
      </c>
      <c r="E410" s="115" t="s">
        <v>1586</v>
      </c>
    </row>
    <row r="411" spans="2:5">
      <c r="B411" s="137" t="s">
        <v>2380</v>
      </c>
      <c r="D411" s="133">
        <v>1</v>
      </c>
      <c r="E411" s="115" t="s">
        <v>1586</v>
      </c>
    </row>
    <row r="412" spans="2:5">
      <c r="B412" s="137" t="s">
        <v>2381</v>
      </c>
      <c r="D412" s="133">
        <v>1</v>
      </c>
      <c r="E412" s="115" t="s">
        <v>1586</v>
      </c>
    </row>
    <row r="413" spans="2:5">
      <c r="B413" s="137" t="s">
        <v>2382</v>
      </c>
      <c r="D413" s="133">
        <v>1</v>
      </c>
      <c r="E413" s="115" t="s">
        <v>1586</v>
      </c>
    </row>
    <row r="414" spans="2:5">
      <c r="B414" s="137" t="s">
        <v>2383</v>
      </c>
      <c r="D414" s="133">
        <v>1</v>
      </c>
      <c r="E414" s="115" t="s">
        <v>1586</v>
      </c>
    </row>
    <row r="415" spans="2:5">
      <c r="B415" s="137" t="s">
        <v>2384</v>
      </c>
      <c r="D415" s="133">
        <v>1</v>
      </c>
      <c r="E415" s="115" t="s">
        <v>1586</v>
      </c>
    </row>
    <row r="416" spans="2:5">
      <c r="B416" s="137" t="s">
        <v>2385</v>
      </c>
      <c r="D416" s="133">
        <v>1</v>
      </c>
      <c r="E416" s="115" t="s">
        <v>1586</v>
      </c>
    </row>
    <row r="417" spans="2:5">
      <c r="B417" s="137" t="s">
        <v>2386</v>
      </c>
      <c r="D417" s="133">
        <v>1</v>
      </c>
      <c r="E417" s="115" t="s">
        <v>1586</v>
      </c>
    </row>
    <row r="418" spans="2:5">
      <c r="B418" s="137" t="s">
        <v>2387</v>
      </c>
      <c r="D418" s="133">
        <v>1</v>
      </c>
      <c r="E418" s="115" t="s">
        <v>1586</v>
      </c>
    </row>
    <row r="419" spans="2:5">
      <c r="B419" s="137" t="s">
        <v>2388</v>
      </c>
      <c r="D419" s="133">
        <v>1</v>
      </c>
      <c r="E419" s="115" t="s">
        <v>1586</v>
      </c>
    </row>
    <row r="420" spans="2:5">
      <c r="B420" s="137" t="s">
        <v>2389</v>
      </c>
      <c r="D420" s="133">
        <v>1</v>
      </c>
      <c r="E420" s="115" t="s">
        <v>1586</v>
      </c>
    </row>
    <row r="421" spans="2:5">
      <c r="B421" s="137" t="s">
        <v>2390</v>
      </c>
      <c r="D421" s="133">
        <v>1</v>
      </c>
      <c r="E421" s="115" t="s">
        <v>1586</v>
      </c>
    </row>
    <row r="422" spans="2:5">
      <c r="B422" s="137" t="s">
        <v>2391</v>
      </c>
      <c r="D422" s="133">
        <v>1</v>
      </c>
      <c r="E422" s="115" t="s">
        <v>1586</v>
      </c>
    </row>
    <row r="423" spans="2:5">
      <c r="B423" s="137" t="s">
        <v>2392</v>
      </c>
      <c r="D423" s="133">
        <v>1</v>
      </c>
      <c r="E423" s="115" t="s">
        <v>1586</v>
      </c>
    </row>
    <row r="424" spans="2:5">
      <c r="B424" s="137" t="s">
        <v>2393</v>
      </c>
      <c r="D424" s="133">
        <v>1</v>
      </c>
      <c r="E424" s="115" t="s">
        <v>1586</v>
      </c>
    </row>
    <row r="425" spans="2:5">
      <c r="B425" s="137" t="s">
        <v>2394</v>
      </c>
      <c r="D425" s="133">
        <v>1</v>
      </c>
      <c r="E425" s="115" t="s">
        <v>1586</v>
      </c>
    </row>
    <row r="426" spans="2:5">
      <c r="B426" s="137" t="s">
        <v>2395</v>
      </c>
      <c r="D426" s="133">
        <v>2</v>
      </c>
      <c r="E426" s="115" t="s">
        <v>1586</v>
      </c>
    </row>
    <row r="427" spans="2:5">
      <c r="B427" s="137" t="s">
        <v>2396</v>
      </c>
      <c r="D427" s="133">
        <v>2</v>
      </c>
      <c r="E427" s="115" t="s">
        <v>1586</v>
      </c>
    </row>
    <row r="428" spans="2:5">
      <c r="B428" s="137" t="s">
        <v>2397</v>
      </c>
      <c r="D428" s="133">
        <v>2</v>
      </c>
      <c r="E428" s="115" t="s">
        <v>1586</v>
      </c>
    </row>
    <row r="429" spans="2:5">
      <c r="B429" s="137" t="s">
        <v>2398</v>
      </c>
      <c r="D429" s="133">
        <v>2</v>
      </c>
      <c r="E429" s="115" t="s">
        <v>1586</v>
      </c>
    </row>
    <row r="430" spans="2:5">
      <c r="B430" s="137" t="s">
        <v>2399</v>
      </c>
      <c r="D430" s="133">
        <v>2</v>
      </c>
      <c r="E430" s="115" t="s">
        <v>1586</v>
      </c>
    </row>
    <row r="431" spans="2:5">
      <c r="B431" s="137" t="s">
        <v>2400</v>
      </c>
      <c r="D431" s="133">
        <v>2</v>
      </c>
      <c r="E431" s="115" t="s">
        <v>1586</v>
      </c>
    </row>
    <row r="432" spans="2:5">
      <c r="B432" s="137" t="s">
        <v>2401</v>
      </c>
      <c r="D432" s="133">
        <v>2</v>
      </c>
      <c r="E432" s="115" t="s">
        <v>1586</v>
      </c>
    </row>
    <row r="433" spans="2:5">
      <c r="B433" s="137" t="s">
        <v>2402</v>
      </c>
      <c r="D433" s="133">
        <v>2</v>
      </c>
      <c r="E433" s="115" t="s">
        <v>1586</v>
      </c>
    </row>
    <row r="434" spans="2:5">
      <c r="B434" s="137" t="s">
        <v>2403</v>
      </c>
      <c r="D434" s="133">
        <v>2</v>
      </c>
      <c r="E434" s="115" t="s">
        <v>1586</v>
      </c>
    </row>
    <row r="435" spans="2:5">
      <c r="B435" s="137" t="s">
        <v>2404</v>
      </c>
      <c r="D435" s="133">
        <v>2</v>
      </c>
      <c r="E435" s="115" t="s">
        <v>1586</v>
      </c>
    </row>
    <row r="436" spans="2:5">
      <c r="B436" s="137" t="s">
        <v>2405</v>
      </c>
      <c r="D436" s="133">
        <v>2</v>
      </c>
      <c r="E436" s="115" t="s">
        <v>1586</v>
      </c>
    </row>
    <row r="437" spans="2:5">
      <c r="B437" s="137" t="s">
        <v>2406</v>
      </c>
      <c r="D437" s="133">
        <v>2</v>
      </c>
      <c r="E437" s="115" t="s">
        <v>1586</v>
      </c>
    </row>
    <row r="438" spans="2:5">
      <c r="B438" s="137" t="s">
        <v>2407</v>
      </c>
      <c r="D438" s="133">
        <v>2</v>
      </c>
      <c r="E438" s="115" t="s">
        <v>1586</v>
      </c>
    </row>
    <row r="439" spans="2:5">
      <c r="B439" s="137" t="s">
        <v>2408</v>
      </c>
      <c r="D439" s="133">
        <v>2</v>
      </c>
      <c r="E439" s="115" t="s">
        <v>1586</v>
      </c>
    </row>
    <row r="440" spans="2:5">
      <c r="B440" s="137" t="s">
        <v>2409</v>
      </c>
      <c r="D440" s="133">
        <v>2</v>
      </c>
      <c r="E440" s="115" t="s">
        <v>1586</v>
      </c>
    </row>
    <row r="441" spans="2:5">
      <c r="B441" s="137" t="s">
        <v>2410</v>
      </c>
      <c r="D441" s="133">
        <v>2</v>
      </c>
      <c r="E441" s="115" t="s">
        <v>1586</v>
      </c>
    </row>
    <row r="442" spans="2:5">
      <c r="B442" s="137" t="s">
        <v>2411</v>
      </c>
      <c r="D442" s="133">
        <v>2</v>
      </c>
      <c r="E442" s="115" t="s">
        <v>1586</v>
      </c>
    </row>
    <row r="443" spans="2:5">
      <c r="B443" s="137" t="s">
        <v>2412</v>
      </c>
      <c r="D443" s="133">
        <v>2</v>
      </c>
      <c r="E443" s="115" t="s">
        <v>1586</v>
      </c>
    </row>
    <row r="444" spans="2:5">
      <c r="B444" s="137" t="s">
        <v>2413</v>
      </c>
      <c r="D444" s="133">
        <v>2</v>
      </c>
      <c r="E444" s="115" t="s">
        <v>1586</v>
      </c>
    </row>
    <row r="445" spans="2:5">
      <c r="B445" s="137" t="s">
        <v>2414</v>
      </c>
      <c r="D445" s="133">
        <v>2</v>
      </c>
      <c r="E445" s="115" t="s">
        <v>1586</v>
      </c>
    </row>
    <row r="446" spans="2:5">
      <c r="B446" s="137" t="s">
        <v>2415</v>
      </c>
      <c r="D446" s="133">
        <v>2</v>
      </c>
      <c r="E446" s="115" t="s">
        <v>1586</v>
      </c>
    </row>
    <row r="447" spans="2:5">
      <c r="B447" s="137" t="s">
        <v>2416</v>
      </c>
      <c r="D447" s="133">
        <v>2</v>
      </c>
      <c r="E447" s="115" t="s">
        <v>1586</v>
      </c>
    </row>
    <row r="448" spans="2:5">
      <c r="B448" s="137" t="s">
        <v>2417</v>
      </c>
      <c r="D448" s="133">
        <v>2</v>
      </c>
      <c r="E448" s="115" t="s">
        <v>1586</v>
      </c>
    </row>
    <row r="449" spans="2:5">
      <c r="B449" s="137" t="s">
        <v>2418</v>
      </c>
      <c r="D449" s="133">
        <v>2</v>
      </c>
      <c r="E449" s="115" t="s">
        <v>1586</v>
      </c>
    </row>
    <row r="450" spans="2:5">
      <c r="B450" s="137" t="s">
        <v>2419</v>
      </c>
      <c r="D450" s="133">
        <v>2</v>
      </c>
      <c r="E450" s="115" t="s">
        <v>1586</v>
      </c>
    </row>
    <row r="451" spans="2:5">
      <c r="B451" s="137" t="s">
        <v>2420</v>
      </c>
      <c r="D451" s="133">
        <v>2</v>
      </c>
      <c r="E451" s="115" t="s">
        <v>1586</v>
      </c>
    </row>
    <row r="452" spans="2:5">
      <c r="B452" s="137" t="s">
        <v>2421</v>
      </c>
      <c r="D452" s="133">
        <v>2</v>
      </c>
      <c r="E452" s="115" t="s">
        <v>1586</v>
      </c>
    </row>
    <row r="453" spans="2:5">
      <c r="B453" s="137" t="s">
        <v>2422</v>
      </c>
      <c r="D453" s="133">
        <v>2</v>
      </c>
      <c r="E453" s="115" t="s">
        <v>1586</v>
      </c>
    </row>
    <row r="454" spans="2:5">
      <c r="B454" s="137" t="s">
        <v>2423</v>
      </c>
      <c r="D454" s="133">
        <v>2</v>
      </c>
      <c r="E454" s="115" t="s">
        <v>1586</v>
      </c>
    </row>
    <row r="455" spans="2:5">
      <c r="B455" s="137" t="s">
        <v>2424</v>
      </c>
      <c r="D455" s="133">
        <v>2</v>
      </c>
      <c r="E455" s="115" t="s">
        <v>1586</v>
      </c>
    </row>
    <row r="456" spans="2:5">
      <c r="B456" s="137" t="s">
        <v>2425</v>
      </c>
      <c r="D456" s="133">
        <v>3</v>
      </c>
      <c r="E456" s="115" t="s">
        <v>1586</v>
      </c>
    </row>
    <row r="457" spans="2:5">
      <c r="B457" s="137" t="s">
        <v>2426</v>
      </c>
      <c r="D457" s="133">
        <v>3</v>
      </c>
      <c r="E457" s="115" t="s">
        <v>1586</v>
      </c>
    </row>
    <row r="458" spans="2:5">
      <c r="B458" s="137" t="s">
        <v>2427</v>
      </c>
      <c r="D458" s="133">
        <v>3</v>
      </c>
      <c r="E458" s="115" t="s">
        <v>1586</v>
      </c>
    </row>
    <row r="459" spans="2:5">
      <c r="B459" s="137" t="s">
        <v>2428</v>
      </c>
      <c r="D459" s="133">
        <v>3</v>
      </c>
      <c r="E459" s="115" t="s">
        <v>1586</v>
      </c>
    </row>
    <row r="460" spans="2:5">
      <c r="B460" s="137" t="s">
        <v>2429</v>
      </c>
      <c r="D460" s="133">
        <v>3</v>
      </c>
      <c r="E460" s="115" t="s">
        <v>1586</v>
      </c>
    </row>
    <row r="461" spans="2:5">
      <c r="B461" s="137" t="s">
        <v>2430</v>
      </c>
      <c r="D461" s="133">
        <v>3</v>
      </c>
      <c r="E461" s="115" t="s">
        <v>1586</v>
      </c>
    </row>
    <row r="462" spans="2:5">
      <c r="B462" s="137" t="s">
        <v>2431</v>
      </c>
      <c r="D462" s="133">
        <v>3</v>
      </c>
      <c r="E462" s="115" t="s">
        <v>1586</v>
      </c>
    </row>
    <row r="463" spans="2:5">
      <c r="B463" s="137" t="s">
        <v>2432</v>
      </c>
      <c r="D463" s="133">
        <v>3</v>
      </c>
      <c r="E463" s="115" t="s">
        <v>1586</v>
      </c>
    </row>
    <row r="464" spans="2:5">
      <c r="B464" s="137" t="s">
        <v>2433</v>
      </c>
      <c r="D464" s="133">
        <v>3</v>
      </c>
      <c r="E464" s="115" t="s">
        <v>1586</v>
      </c>
    </row>
    <row r="465" spans="2:5">
      <c r="B465" s="137" t="s">
        <v>2434</v>
      </c>
      <c r="D465" s="133">
        <v>3</v>
      </c>
      <c r="E465" s="115" t="s">
        <v>1586</v>
      </c>
    </row>
    <row r="466" spans="2:5">
      <c r="B466" s="137" t="s">
        <v>2435</v>
      </c>
      <c r="D466" s="133">
        <v>3</v>
      </c>
      <c r="E466" s="115" t="s">
        <v>1586</v>
      </c>
    </row>
    <row r="467" spans="2:5">
      <c r="B467" s="137" t="s">
        <v>2436</v>
      </c>
      <c r="D467" s="133">
        <v>3</v>
      </c>
      <c r="E467" s="115" t="s">
        <v>1586</v>
      </c>
    </row>
    <row r="468" spans="2:5">
      <c r="B468" s="137" t="s">
        <v>2437</v>
      </c>
      <c r="D468" s="133">
        <v>3</v>
      </c>
      <c r="E468" s="115" t="s">
        <v>1586</v>
      </c>
    </row>
    <row r="469" spans="2:5">
      <c r="B469" s="137" t="s">
        <v>2438</v>
      </c>
      <c r="D469" s="133">
        <v>3</v>
      </c>
      <c r="E469" s="115" t="s">
        <v>1586</v>
      </c>
    </row>
    <row r="470" spans="2:5">
      <c r="B470" s="137" t="s">
        <v>2439</v>
      </c>
      <c r="D470" s="133">
        <v>3</v>
      </c>
      <c r="E470" s="115" t="s">
        <v>1586</v>
      </c>
    </row>
    <row r="471" spans="2:5">
      <c r="B471" s="137" t="s">
        <v>2440</v>
      </c>
      <c r="D471" s="133">
        <v>3</v>
      </c>
      <c r="E471" s="115" t="s">
        <v>1586</v>
      </c>
    </row>
    <row r="472" spans="2:5">
      <c r="B472" s="137" t="s">
        <v>2441</v>
      </c>
      <c r="D472" s="133">
        <v>3</v>
      </c>
      <c r="E472" s="115" t="s">
        <v>1586</v>
      </c>
    </row>
    <row r="473" spans="2:5">
      <c r="B473" s="137" t="s">
        <v>2442</v>
      </c>
      <c r="D473" s="133">
        <v>3</v>
      </c>
      <c r="E473" s="115" t="s">
        <v>1586</v>
      </c>
    </row>
    <row r="474" spans="2:5">
      <c r="B474" s="137" t="s">
        <v>2443</v>
      </c>
      <c r="D474" s="133">
        <v>3</v>
      </c>
      <c r="E474" s="115" t="s">
        <v>1586</v>
      </c>
    </row>
    <row r="475" spans="2:5">
      <c r="B475" s="137" t="s">
        <v>2444</v>
      </c>
      <c r="D475" s="133">
        <v>3</v>
      </c>
      <c r="E475" s="115" t="s">
        <v>1586</v>
      </c>
    </row>
    <row r="476" spans="2:5">
      <c r="B476" s="137" t="s">
        <v>2445</v>
      </c>
      <c r="D476" s="133">
        <v>3</v>
      </c>
      <c r="E476" s="115" t="s">
        <v>1586</v>
      </c>
    </row>
    <row r="477" spans="2:5">
      <c r="B477" s="137" t="s">
        <v>2446</v>
      </c>
      <c r="D477" s="133">
        <v>3</v>
      </c>
      <c r="E477" s="115" t="s">
        <v>1586</v>
      </c>
    </row>
    <row r="478" spans="2:5">
      <c r="B478" s="137" t="s">
        <v>2447</v>
      </c>
      <c r="D478" s="133">
        <v>3</v>
      </c>
      <c r="E478" s="115" t="s">
        <v>1586</v>
      </c>
    </row>
    <row r="479" spans="2:5">
      <c r="B479" s="137" t="s">
        <v>2448</v>
      </c>
      <c r="D479" s="133">
        <v>3</v>
      </c>
      <c r="E479" s="115" t="s">
        <v>1586</v>
      </c>
    </row>
    <row r="480" spans="2:5">
      <c r="B480" s="137" t="s">
        <v>2449</v>
      </c>
      <c r="D480" s="133">
        <v>3</v>
      </c>
      <c r="E480" s="115" t="s">
        <v>1586</v>
      </c>
    </row>
    <row r="481" spans="2:7">
      <c r="B481" s="137" t="s">
        <v>2450</v>
      </c>
      <c r="D481" s="133">
        <v>3</v>
      </c>
      <c r="E481" s="115" t="s">
        <v>1586</v>
      </c>
    </row>
    <row r="482" spans="2:7">
      <c r="B482" s="137" t="s">
        <v>2451</v>
      </c>
      <c r="D482" s="133">
        <v>3</v>
      </c>
      <c r="E482" s="115" t="s">
        <v>1586</v>
      </c>
    </row>
    <row r="483" spans="2:7">
      <c r="B483" s="137" t="s">
        <v>2452</v>
      </c>
      <c r="D483" s="133">
        <v>3</v>
      </c>
      <c r="E483" s="115" t="s">
        <v>1586</v>
      </c>
    </row>
    <row r="484" spans="2:7">
      <c r="B484" s="137" t="s">
        <v>2453</v>
      </c>
      <c r="D484" s="133">
        <v>3</v>
      </c>
      <c r="E484" s="115" t="s">
        <v>1586</v>
      </c>
    </row>
    <row r="485" spans="2:7">
      <c r="B485" s="137" t="s">
        <v>2454</v>
      </c>
      <c r="D485" s="133">
        <v>3</v>
      </c>
      <c r="E485" s="115" t="s">
        <v>1586</v>
      </c>
    </row>
    <row r="486" spans="2:7">
      <c r="B486" s="137" t="s">
        <v>2455</v>
      </c>
      <c r="C486" s="133">
        <v>0</v>
      </c>
      <c r="D486" s="133">
        <v>4</v>
      </c>
      <c r="E486" s="115" t="s">
        <v>1586</v>
      </c>
      <c r="F486" s="115" t="s">
        <v>2721</v>
      </c>
    </row>
    <row r="487" spans="2:7">
      <c r="B487" s="137" t="s">
        <v>2456</v>
      </c>
      <c r="C487" s="133">
        <v>0</v>
      </c>
      <c r="D487" s="133">
        <v>4</v>
      </c>
      <c r="E487" s="115" t="s">
        <v>1586</v>
      </c>
      <c r="F487" s="115" t="s">
        <v>2721</v>
      </c>
    </row>
    <row r="488" spans="2:7">
      <c r="B488" s="137" t="s">
        <v>2457</v>
      </c>
      <c r="C488" s="133">
        <v>0</v>
      </c>
      <c r="D488" s="133">
        <v>4</v>
      </c>
      <c r="E488" s="115" t="s">
        <v>1586</v>
      </c>
      <c r="F488" s="115" t="s">
        <v>2721</v>
      </c>
    </row>
    <row r="489" spans="2:7">
      <c r="B489" s="137" t="s">
        <v>2458</v>
      </c>
      <c r="C489" s="133">
        <v>0</v>
      </c>
      <c r="D489" s="133">
        <v>4</v>
      </c>
      <c r="E489" s="115" t="s">
        <v>1586</v>
      </c>
      <c r="F489" s="115" t="s">
        <v>2721</v>
      </c>
    </row>
    <row r="490" spans="2:7">
      <c r="B490" s="137" t="s">
        <v>2459</v>
      </c>
      <c r="C490" s="133">
        <v>0</v>
      </c>
      <c r="D490" s="133">
        <v>4</v>
      </c>
      <c r="E490" s="115" t="s">
        <v>1586</v>
      </c>
      <c r="F490" s="115" t="s">
        <v>2721</v>
      </c>
    </row>
    <row r="491" spans="2:7">
      <c r="B491" s="137" t="s">
        <v>2460</v>
      </c>
      <c r="C491" s="133">
        <v>0</v>
      </c>
      <c r="D491" s="133">
        <v>4</v>
      </c>
      <c r="E491" s="115" t="s">
        <v>1586</v>
      </c>
      <c r="F491" s="115" t="s">
        <v>2721</v>
      </c>
    </row>
    <row r="492" spans="2:7">
      <c r="B492" s="137" t="s">
        <v>2461</v>
      </c>
      <c r="C492" s="133">
        <v>0</v>
      </c>
      <c r="D492" s="133">
        <v>4</v>
      </c>
      <c r="E492" s="115" t="s">
        <v>1586</v>
      </c>
      <c r="F492" s="115" t="s">
        <v>2721</v>
      </c>
    </row>
    <row r="493" spans="2:7">
      <c r="B493" s="137" t="s">
        <v>2462</v>
      </c>
      <c r="C493" s="133">
        <v>0</v>
      </c>
      <c r="D493" s="133">
        <v>4</v>
      </c>
      <c r="E493" s="115" t="s">
        <v>1586</v>
      </c>
      <c r="F493" s="115" t="s">
        <v>2721</v>
      </c>
    </row>
    <row r="494" spans="2:7">
      <c r="B494" s="137" t="s">
        <v>2463</v>
      </c>
      <c r="C494" s="133">
        <v>0</v>
      </c>
      <c r="D494" s="133">
        <v>4</v>
      </c>
      <c r="E494" s="115" t="s">
        <v>1586</v>
      </c>
      <c r="F494" s="115" t="s">
        <v>2721</v>
      </c>
    </row>
    <row r="495" spans="2:7">
      <c r="B495" s="137" t="s">
        <v>2464</v>
      </c>
      <c r="D495" s="133">
        <v>2</v>
      </c>
      <c r="E495" s="115" t="s">
        <v>1649</v>
      </c>
      <c r="F495" s="115" t="s">
        <v>162</v>
      </c>
      <c r="G495" s="115" t="s">
        <v>2465</v>
      </c>
    </row>
    <row r="496" spans="2:7">
      <c r="B496" s="137" t="s">
        <v>2476</v>
      </c>
      <c r="C496" s="133">
        <v>0</v>
      </c>
      <c r="E496" s="115" t="s">
        <v>1580</v>
      </c>
      <c r="F496" s="115" t="s">
        <v>162</v>
      </c>
      <c r="G496" t="s">
        <v>2482</v>
      </c>
    </row>
    <row r="497" spans="2:7">
      <c r="B497" s="137" t="s">
        <v>2483</v>
      </c>
      <c r="E497" s="115" t="s">
        <v>1580</v>
      </c>
      <c r="F497" s="115" t="s">
        <v>162</v>
      </c>
      <c r="G497" t="s">
        <v>2648</v>
      </c>
    </row>
    <row r="498" spans="2:7">
      <c r="B498" s="137" t="s">
        <v>2484</v>
      </c>
      <c r="E498" s="115" t="s">
        <v>1580</v>
      </c>
      <c r="F498" s="115" t="s">
        <v>162</v>
      </c>
      <c r="G498" t="s">
        <v>2648</v>
      </c>
    </row>
    <row r="499" spans="2:7">
      <c r="B499" s="137" t="s">
        <v>2485</v>
      </c>
      <c r="E499" s="115" t="s">
        <v>1580</v>
      </c>
      <c r="F499" s="115" t="s">
        <v>162</v>
      </c>
      <c r="G499" t="s">
        <v>2648</v>
      </c>
    </row>
    <row r="500" spans="2:7">
      <c r="B500" s="137" t="s">
        <v>2486</v>
      </c>
      <c r="E500" s="115" t="s">
        <v>1580</v>
      </c>
      <c r="F500" s="115" t="s">
        <v>162</v>
      </c>
      <c r="G500" t="s">
        <v>2648</v>
      </c>
    </row>
    <row r="501" spans="2:7">
      <c r="B501" s="137" t="s">
        <v>2487</v>
      </c>
      <c r="E501" s="115" t="s">
        <v>2473</v>
      </c>
      <c r="F501" s="115" t="s">
        <v>2488</v>
      </c>
      <c r="G501" t="s">
        <v>2489</v>
      </c>
    </row>
    <row r="502" spans="2:7">
      <c r="B502" s="137" t="s">
        <v>2660</v>
      </c>
      <c r="E502" s="115" t="s">
        <v>2473</v>
      </c>
      <c r="F502" s="115" t="s">
        <v>2661</v>
      </c>
      <c r="G502" t="s">
        <v>2663</v>
      </c>
    </row>
    <row r="503" spans="2:7">
      <c r="B503" s="137" t="s">
        <v>2660</v>
      </c>
      <c r="E503" s="115" t="s">
        <v>1580</v>
      </c>
      <c r="F503" s="115" t="s">
        <v>162</v>
      </c>
      <c r="G503" t="s">
        <v>2664</v>
      </c>
    </row>
    <row r="504" spans="2:7">
      <c r="B504" s="137" t="s">
        <v>2672</v>
      </c>
      <c r="E504" s="115" t="s">
        <v>2473</v>
      </c>
      <c r="F504" s="115" t="s">
        <v>2661</v>
      </c>
      <c r="G504" t="s">
        <v>2673</v>
      </c>
    </row>
    <row r="505" spans="2:7">
      <c r="B505" s="137" t="s">
        <v>2667</v>
      </c>
      <c r="E505" s="115" t="s">
        <v>1588</v>
      </c>
      <c r="F505" s="115" t="s">
        <v>1769</v>
      </c>
      <c r="G505" t="s">
        <v>2669</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CEFB-24D0-4964-8A5E-41C4D0936F34}">
  <sheetPr>
    <tabColor rgb="FF00B0F0"/>
  </sheetPr>
  <dimension ref="A1:E3"/>
  <sheetViews>
    <sheetView workbookViewId="0">
      <selection activeCell="G25" sqref="G25"/>
    </sheetView>
  </sheetViews>
  <sheetFormatPr defaultRowHeight="15"/>
  <cols>
    <col min="1" max="1" width="16.28515625" customWidth="1"/>
    <col min="2" max="2" width="8.28515625" customWidth="1"/>
  </cols>
  <sheetData>
    <row r="1" spans="1:5">
      <c r="A1" s="2" t="s">
        <v>156</v>
      </c>
      <c r="B1" s="2" t="s">
        <v>2855</v>
      </c>
      <c r="C1" s="2" t="s">
        <v>38</v>
      </c>
      <c r="D1" s="2" t="s">
        <v>2858</v>
      </c>
      <c r="E1" s="2" t="s">
        <v>1602</v>
      </c>
    </row>
    <row r="2" spans="1:5">
      <c r="A2" s="143" t="s">
        <v>2480</v>
      </c>
      <c r="C2" t="s">
        <v>40</v>
      </c>
      <c r="D2" t="s">
        <v>59</v>
      </c>
      <c r="E2" t="s">
        <v>2856</v>
      </c>
    </row>
    <row r="3" spans="1:5">
      <c r="A3" s="143" t="s">
        <v>2857</v>
      </c>
      <c r="C3" t="s">
        <v>40</v>
      </c>
      <c r="D3" t="s">
        <v>40</v>
      </c>
      <c r="E3" t="s">
        <v>2856</v>
      </c>
    </row>
  </sheetData>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A3016"/>
  <sheetViews>
    <sheetView workbookViewId="0">
      <pane ySplit="15" topLeftCell="A217" activePane="bottomLeft" state="frozen"/>
      <selection pane="bottomLeft" activeCell="B411" sqref="B411"/>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9.5703125" bestFit="1" customWidth="1"/>
    <col min="13" max="13" width="8.140625" bestFit="1" customWidth="1"/>
    <col min="14" max="14" width="4" customWidth="1"/>
    <col min="15" max="21" width="4.7109375" customWidth="1"/>
    <col min="22" max="22" width="18.28515625" bestFit="1" customWidth="1"/>
  </cols>
  <sheetData>
    <row r="1" spans="1:27">
      <c r="A1" s="4"/>
      <c r="B1" s="5" t="s">
        <v>2654</v>
      </c>
      <c r="C1" s="4"/>
      <c r="D1" s="6"/>
      <c r="E1" s="4"/>
      <c r="F1" s="4"/>
      <c r="G1" s="4"/>
      <c r="H1" s="4"/>
      <c r="I1" s="7"/>
      <c r="J1" s="7"/>
      <c r="K1" s="7"/>
      <c r="L1" s="4"/>
      <c r="M1" s="8"/>
      <c r="N1" s="9"/>
      <c r="O1" s="10"/>
      <c r="P1" s="11"/>
      <c r="Q1" s="12"/>
      <c r="R1" s="12">
        <f>3000-B14-26</f>
        <v>2974</v>
      </c>
      <c r="S1" s="12"/>
      <c r="T1" s="12"/>
      <c r="U1" s="12"/>
      <c r="V1" s="12"/>
      <c r="W1" s="13"/>
      <c r="X1" s="13"/>
      <c r="Y1" s="13"/>
      <c r="Z1" s="13"/>
      <c r="AA1" s="13"/>
    </row>
    <row r="2" spans="1:27">
      <c r="A2" s="4"/>
      <c r="B2" s="14" t="s">
        <v>135</v>
      </c>
      <c r="C2" s="14"/>
      <c r="D2" s="4" t="s">
        <v>136</v>
      </c>
      <c r="E2" s="4"/>
      <c r="F2" s="13"/>
      <c r="G2" s="13"/>
      <c r="H2" s="13"/>
      <c r="I2" s="13"/>
      <c r="J2" s="7"/>
      <c r="K2" s="7"/>
      <c r="L2" s="4"/>
      <c r="M2" s="15"/>
      <c r="N2" s="10"/>
      <c r="O2" s="10"/>
      <c r="P2" s="16" t="s">
        <v>137</v>
      </c>
      <c r="Q2" s="13"/>
      <c r="R2" s="13"/>
      <c r="S2" s="12"/>
      <c r="T2" s="17" t="s">
        <v>138</v>
      </c>
      <c r="U2" s="17"/>
      <c r="V2" s="12"/>
      <c r="W2" s="18"/>
      <c r="X2" s="13"/>
      <c r="Y2" s="13"/>
      <c r="Z2" s="13"/>
      <c r="AA2" s="13"/>
    </row>
    <row r="3" spans="1:27">
      <c r="A3" s="4"/>
      <c r="B3" s="19" t="s">
        <v>135</v>
      </c>
      <c r="C3" s="19"/>
      <c r="D3" s="4" t="s">
        <v>2653</v>
      </c>
      <c r="E3" s="4"/>
      <c r="F3" s="13"/>
      <c r="G3" s="13"/>
      <c r="H3" s="13"/>
      <c r="I3" s="13"/>
      <c r="J3" s="7"/>
      <c r="L3" s="4"/>
      <c r="M3" s="15"/>
      <c r="N3" s="10"/>
      <c r="O3" s="10"/>
      <c r="P3" s="20" t="s">
        <v>139</v>
      </c>
      <c r="Q3" s="13">
        <f>COUNTIF((I:I),"Physical Sweeper")</f>
        <v>104</v>
      </c>
      <c r="R3" s="21">
        <v>140</v>
      </c>
      <c r="S3" s="12"/>
      <c r="T3" s="13" t="s">
        <v>140</v>
      </c>
      <c r="U3" s="13"/>
      <c r="V3" s="12"/>
      <c r="W3" s="13"/>
      <c r="X3" s="13"/>
      <c r="Y3" s="13"/>
      <c r="Z3" s="13"/>
      <c r="AA3" s="13"/>
    </row>
    <row r="4" spans="1:27">
      <c r="A4" s="4"/>
      <c r="B4" s="22" t="s">
        <v>135</v>
      </c>
      <c r="C4" s="22"/>
      <c r="D4" s="4" t="s">
        <v>2652</v>
      </c>
      <c r="E4" s="4"/>
      <c r="F4" s="13"/>
      <c r="G4" s="13"/>
      <c r="H4" s="13"/>
      <c r="I4" s="13"/>
      <c r="J4" s="7"/>
      <c r="K4" s="133" t="s">
        <v>166</v>
      </c>
      <c r="L4" s="4"/>
      <c r="M4" s="15"/>
      <c r="N4" s="10"/>
      <c r="O4" s="10"/>
      <c r="P4" s="20" t="s">
        <v>141</v>
      </c>
      <c r="Q4" s="13">
        <f>COUNTIF((I:I),"Special Sweeper")</f>
        <v>103</v>
      </c>
      <c r="R4" s="21">
        <v>140</v>
      </c>
      <c r="S4" s="12"/>
      <c r="T4" s="13" t="s">
        <v>142</v>
      </c>
      <c r="U4" s="13"/>
      <c r="V4" s="12"/>
      <c r="W4" s="13"/>
      <c r="X4" s="13"/>
      <c r="Y4" s="13"/>
      <c r="Z4" s="13"/>
      <c r="AA4" s="13"/>
    </row>
    <row r="5" spans="1:27">
      <c r="A5" s="4"/>
      <c r="B5" s="23" t="s">
        <v>135</v>
      </c>
      <c r="C5" s="23"/>
      <c r="D5" s="4" t="s">
        <v>143</v>
      </c>
      <c r="E5" s="4"/>
      <c r="F5" s="13"/>
      <c r="G5" s="13"/>
      <c r="H5" s="13"/>
      <c r="I5" s="13"/>
      <c r="J5" s="7"/>
      <c r="K5" s="146" t="s">
        <v>167</v>
      </c>
      <c r="L5" s="4"/>
      <c r="M5" s="15"/>
      <c r="N5" s="10"/>
      <c r="O5" s="10"/>
      <c r="P5" s="20" t="s">
        <v>144</v>
      </c>
      <c r="Q5" s="13">
        <f>COUNTIF((I:I),"Mixed Sweeper")</f>
        <v>101</v>
      </c>
      <c r="R5" s="21">
        <v>139</v>
      </c>
      <c r="S5" s="12"/>
      <c r="T5" s="13" t="s">
        <v>145</v>
      </c>
      <c r="U5" s="13"/>
      <c r="V5" s="12"/>
      <c r="W5" s="13"/>
      <c r="X5" s="13"/>
      <c r="Y5" s="13"/>
      <c r="Z5" s="13"/>
      <c r="AA5" s="13"/>
    </row>
    <row r="6" spans="1:27">
      <c r="A6" s="4"/>
      <c r="B6" s="4"/>
      <c r="C6" s="4"/>
      <c r="D6" s="13"/>
      <c r="E6" s="4"/>
      <c r="F6" s="4"/>
      <c r="G6" s="4"/>
      <c r="H6" s="4"/>
      <c r="I6" s="7"/>
      <c r="J6" s="7"/>
      <c r="K6" s="146" t="s">
        <v>168</v>
      </c>
      <c r="L6" s="4"/>
      <c r="M6" s="15"/>
      <c r="N6" s="10"/>
      <c r="O6" s="10"/>
      <c r="P6" s="20" t="s">
        <v>146</v>
      </c>
      <c r="Q6" s="13">
        <f>COUNTIF((I:I),"Physical Brawler")</f>
        <v>108</v>
      </c>
      <c r="R6" s="21">
        <v>140</v>
      </c>
      <c r="S6" s="12"/>
      <c r="T6" s="12"/>
      <c r="U6" s="12"/>
      <c r="V6" s="12"/>
      <c r="W6" s="13"/>
      <c r="X6" s="13"/>
      <c r="Y6" s="13"/>
      <c r="Z6" s="13"/>
      <c r="AA6" s="13"/>
    </row>
    <row r="7" spans="1:27">
      <c r="A7" s="4"/>
      <c r="B7" s="4" t="s">
        <v>2649</v>
      </c>
      <c r="C7" s="4"/>
      <c r="D7" s="13"/>
      <c r="E7" s="4"/>
      <c r="F7" s="4"/>
      <c r="G7" s="4"/>
      <c r="H7" s="4"/>
      <c r="I7" s="7"/>
      <c r="J7" s="7"/>
      <c r="K7" s="146" t="s">
        <v>169</v>
      </c>
      <c r="L7" s="4"/>
      <c r="M7" s="15"/>
      <c r="N7" s="10"/>
      <c r="O7" s="10"/>
      <c r="P7" s="20" t="s">
        <v>147</v>
      </c>
      <c r="Q7" s="13">
        <f>COUNTIF((I:I),"Special Brawler")</f>
        <v>105</v>
      </c>
      <c r="R7" s="21">
        <v>140</v>
      </c>
      <c r="S7" s="12"/>
      <c r="T7" s="12"/>
      <c r="U7" s="12"/>
      <c r="V7" s="12"/>
      <c r="W7" s="13"/>
      <c r="X7" s="13"/>
      <c r="Y7" s="13"/>
      <c r="Z7" s="13"/>
      <c r="AA7" s="13"/>
    </row>
    <row r="8" spans="1:27">
      <c r="A8" s="4"/>
      <c r="B8" t="s">
        <v>2650</v>
      </c>
      <c r="C8" s="4"/>
      <c r="D8" s="13"/>
      <c r="E8" s="4"/>
      <c r="F8" s="4"/>
      <c r="G8" s="4"/>
      <c r="H8" s="4"/>
      <c r="I8" s="7"/>
      <c r="J8" s="7"/>
      <c r="K8" s="146" t="s">
        <v>170</v>
      </c>
      <c r="L8" s="4"/>
      <c r="M8" s="15"/>
      <c r="N8" s="10"/>
      <c r="O8" s="10"/>
      <c r="P8" s="20" t="s">
        <v>148</v>
      </c>
      <c r="Q8" s="13">
        <f>COUNTIF((I:I),"Mixed Brawler")</f>
        <v>103</v>
      </c>
      <c r="R8" s="21">
        <v>139</v>
      </c>
      <c r="S8" s="12"/>
      <c r="T8" s="12"/>
      <c r="U8" s="12"/>
      <c r="V8" s="12"/>
      <c r="W8" s="13"/>
      <c r="X8" s="13"/>
      <c r="Y8" s="13"/>
      <c r="Z8" s="13"/>
      <c r="AA8" s="13"/>
    </row>
    <row r="9" spans="1:27">
      <c r="A9" s="4"/>
      <c r="B9" s="4"/>
      <c r="C9" s="4"/>
      <c r="D9" s="13"/>
      <c r="E9" s="4"/>
      <c r="F9" s="4"/>
      <c r="G9" s="4"/>
      <c r="H9" s="4"/>
      <c r="I9" s="7"/>
      <c r="J9" s="7"/>
      <c r="K9" s="146" t="s">
        <v>171</v>
      </c>
      <c r="L9" s="4"/>
      <c r="M9" s="15"/>
      <c r="N9" s="10"/>
      <c r="O9" s="10"/>
      <c r="P9" s="20" t="s">
        <v>149</v>
      </c>
      <c r="Q9" s="13">
        <f>COUNTIF((I:I),"Physical Wall")</f>
        <v>134</v>
      </c>
      <c r="R9" s="21">
        <v>140</v>
      </c>
      <c r="S9" s="12"/>
      <c r="T9" s="12"/>
      <c r="U9" s="12"/>
      <c r="V9" s="12"/>
      <c r="W9" s="13"/>
      <c r="X9" s="13"/>
      <c r="Y9" s="13"/>
      <c r="Z9" s="13"/>
      <c r="AA9" s="13"/>
    </row>
    <row r="10" spans="1:27">
      <c r="A10" s="4"/>
      <c r="B10" s="4"/>
      <c r="C10" s="4"/>
      <c r="D10" s="13"/>
      <c r="E10" s="4"/>
      <c r="F10" s="4"/>
      <c r="G10" s="4"/>
      <c r="H10" s="4"/>
      <c r="I10" s="7"/>
      <c r="J10" s="7"/>
      <c r="K10" s="146" t="s">
        <v>172</v>
      </c>
      <c r="L10" s="4"/>
      <c r="M10" s="15"/>
      <c r="N10" s="10"/>
      <c r="O10" s="10"/>
      <c r="P10" s="20" t="s">
        <v>150</v>
      </c>
      <c r="Q10" s="13">
        <f>COUNTIF((I:I),"Special Wall")</f>
        <v>118</v>
      </c>
      <c r="R10" s="21">
        <v>140</v>
      </c>
      <c r="S10" s="12"/>
      <c r="T10" s="12"/>
      <c r="U10" s="12"/>
      <c r="V10" s="12"/>
      <c r="W10" s="13"/>
      <c r="X10" s="13"/>
      <c r="Y10" s="13"/>
      <c r="Z10" s="13"/>
      <c r="AA10" s="13"/>
    </row>
    <row r="11" spans="1:27">
      <c r="A11" s="4"/>
      <c r="B11" s="4"/>
      <c r="C11" s="4"/>
      <c r="D11" s="13"/>
      <c r="E11" s="4"/>
      <c r="F11" s="4"/>
      <c r="G11" s="4"/>
      <c r="H11" s="4"/>
      <c r="I11" s="7"/>
      <c r="J11" s="7"/>
      <c r="K11" s="146" t="s">
        <v>2651</v>
      </c>
      <c r="L11" s="4"/>
      <c r="M11" s="15"/>
      <c r="N11" s="10"/>
      <c r="O11" s="10"/>
      <c r="P11" s="20" t="s">
        <v>151</v>
      </c>
      <c r="Q11" s="13">
        <f>COUNTIF((I:I),"Mixed Wall")</f>
        <v>104</v>
      </c>
      <c r="R11" s="21">
        <v>139</v>
      </c>
      <c r="S11" s="12"/>
      <c r="T11" s="12"/>
      <c r="U11" s="12"/>
      <c r="V11" s="12"/>
      <c r="W11" s="13"/>
      <c r="X11" s="13"/>
      <c r="Y11" s="13"/>
      <c r="Z11" s="13"/>
      <c r="AA11" s="13"/>
    </row>
    <row r="12" spans="1:27">
      <c r="A12" s="4"/>
      <c r="B12" s="4"/>
      <c r="C12" s="4"/>
      <c r="D12" s="13"/>
      <c r="E12" s="4"/>
      <c r="F12" s="4"/>
      <c r="G12" s="4"/>
      <c r="H12" s="4"/>
      <c r="I12" s="7"/>
      <c r="J12" s="7"/>
      <c r="K12" s="7"/>
      <c r="L12" s="4"/>
      <c r="M12" s="15"/>
      <c r="N12" s="10"/>
      <c r="O12" s="10"/>
      <c r="P12" s="20" t="s">
        <v>152</v>
      </c>
      <c r="Q12" s="13">
        <f>(COUNTIF((I:I),"No Role"))+(COUNTIF((I:I),"Cocoon"))</f>
        <v>88</v>
      </c>
      <c r="R12" s="21"/>
      <c r="S12" s="12"/>
      <c r="T12" s="12"/>
      <c r="U12" s="12"/>
      <c r="V12" s="12"/>
      <c r="W12" s="13"/>
      <c r="X12" s="13"/>
      <c r="Y12" s="13"/>
      <c r="Z12" s="13"/>
      <c r="AA12" s="13"/>
    </row>
    <row r="13" spans="1:27" ht="15.75" thickBot="1">
      <c r="A13" s="7"/>
      <c r="C13" s="7"/>
      <c r="D13" s="13"/>
      <c r="E13" s="7"/>
      <c r="F13" s="7"/>
      <c r="G13" s="7"/>
      <c r="H13" s="7"/>
      <c r="I13" s="7"/>
      <c r="J13" s="7"/>
      <c r="K13" s="7"/>
      <c r="L13" s="7"/>
      <c r="M13" s="18"/>
      <c r="N13" s="24"/>
      <c r="O13" s="25"/>
      <c r="P13" s="16" t="s">
        <v>153</v>
      </c>
      <c r="Q13" s="13">
        <f>SUM(Q3:Q12)</f>
        <v>1068</v>
      </c>
      <c r="R13" s="13"/>
      <c r="S13" s="13"/>
      <c r="T13" s="13"/>
      <c r="U13" s="13"/>
      <c r="V13" s="13"/>
      <c r="W13" s="13"/>
      <c r="X13" s="13"/>
      <c r="Y13" s="13"/>
      <c r="Z13" s="13"/>
      <c r="AA13" s="13"/>
    </row>
    <row r="14" spans="1:27" ht="15.75" thickBot="1">
      <c r="A14" s="168"/>
      <c r="B14" s="26"/>
      <c r="C14" s="27"/>
      <c r="D14" s="27"/>
      <c r="E14" s="28"/>
      <c r="F14" s="28"/>
      <c r="G14" s="28"/>
      <c r="H14" s="29"/>
      <c r="I14" s="30"/>
      <c r="J14" s="31"/>
      <c r="K14" s="32"/>
      <c r="L14" s="7"/>
      <c r="M14" s="18"/>
      <c r="N14" s="33"/>
      <c r="O14" s="25"/>
      <c r="P14" s="25"/>
      <c r="Q14" s="25"/>
      <c r="R14" s="25"/>
      <c r="S14" s="25"/>
      <c r="T14" s="34"/>
      <c r="U14" s="34"/>
      <c r="V14" s="13"/>
      <c r="W14" s="13"/>
      <c r="X14" s="13"/>
      <c r="Y14" s="13"/>
      <c r="Z14" s="13"/>
      <c r="AA14" s="13"/>
    </row>
    <row r="15" spans="1:27" ht="15.75" thickBot="1">
      <c r="A15" s="35" t="s">
        <v>154</v>
      </c>
      <c r="B15" s="36" t="s">
        <v>156</v>
      </c>
      <c r="C15" s="37" t="s">
        <v>157</v>
      </c>
      <c r="D15" s="38" t="s">
        <v>158</v>
      </c>
      <c r="E15" s="37" t="s">
        <v>159</v>
      </c>
      <c r="F15" s="37" t="s">
        <v>160</v>
      </c>
      <c r="G15" s="37" t="s">
        <v>161</v>
      </c>
      <c r="H15" s="37" t="s">
        <v>162</v>
      </c>
      <c r="I15" s="37" t="s">
        <v>163</v>
      </c>
      <c r="J15" s="39" t="s">
        <v>164</v>
      </c>
      <c r="K15" s="38" t="s">
        <v>165</v>
      </c>
      <c r="L15" s="35" t="s">
        <v>2813</v>
      </c>
      <c r="M15" s="40"/>
      <c r="N15" s="25"/>
      <c r="O15" s="25"/>
      <c r="P15" s="25"/>
      <c r="Q15" s="25"/>
      <c r="R15" s="25"/>
      <c r="S15" s="25"/>
      <c r="T15" s="34"/>
      <c r="U15" s="34"/>
      <c r="V15" s="13"/>
      <c r="W15" s="13"/>
      <c r="X15" s="13"/>
      <c r="Y15" s="13"/>
      <c r="Z15" s="13"/>
      <c r="AA15" s="13"/>
    </row>
    <row r="16" spans="1:27">
      <c r="A16" s="41"/>
      <c r="B16" s="147" t="s">
        <v>173</v>
      </c>
      <c r="C16" s="42">
        <v>2</v>
      </c>
      <c r="D16" s="43" t="s">
        <v>174</v>
      </c>
      <c r="E16" s="44" t="s">
        <v>1359</v>
      </c>
      <c r="F16" s="44"/>
      <c r="G16" s="44"/>
      <c r="H16" s="44"/>
      <c r="I16" s="45" t="s">
        <v>147</v>
      </c>
      <c r="J16" s="46" t="s">
        <v>175</v>
      </c>
      <c r="K16" s="47" t="s">
        <v>10</v>
      </c>
      <c r="L16" s="48"/>
      <c r="M16" s="40"/>
    </row>
    <row r="17" spans="1:13">
      <c r="A17" s="49"/>
      <c r="B17" s="148" t="s">
        <v>176</v>
      </c>
      <c r="C17" s="42">
        <v>4</v>
      </c>
      <c r="D17" s="43" t="s">
        <v>174</v>
      </c>
      <c r="E17" s="44" t="s">
        <v>1359</v>
      </c>
      <c r="F17" s="44"/>
      <c r="G17" s="44"/>
      <c r="H17" s="44"/>
      <c r="I17" s="45" t="s">
        <v>147</v>
      </c>
      <c r="J17" s="46" t="s">
        <v>175</v>
      </c>
      <c r="K17" s="47" t="s">
        <v>10</v>
      </c>
      <c r="L17" s="51"/>
      <c r="M17" s="40"/>
    </row>
    <row r="18" spans="1:13">
      <c r="A18" s="49"/>
      <c r="B18" s="149" t="s">
        <v>177</v>
      </c>
      <c r="C18" s="44">
        <v>6</v>
      </c>
      <c r="D18" s="47" t="s">
        <v>174</v>
      </c>
      <c r="E18" s="44" t="s">
        <v>1359</v>
      </c>
      <c r="F18" s="44"/>
      <c r="G18" s="44"/>
      <c r="H18" s="44"/>
      <c r="I18" s="45" t="s">
        <v>147</v>
      </c>
      <c r="J18" s="46" t="s">
        <v>175</v>
      </c>
      <c r="K18" s="47" t="s">
        <v>10</v>
      </c>
      <c r="L18" s="51"/>
      <c r="M18" s="40"/>
    </row>
    <row r="19" spans="1:13">
      <c r="A19" s="49"/>
      <c r="B19" s="150" t="s">
        <v>178</v>
      </c>
      <c r="C19" s="42">
        <v>1</v>
      </c>
      <c r="D19" s="43"/>
      <c r="E19" s="44" t="s">
        <v>1359</v>
      </c>
      <c r="F19" s="44"/>
      <c r="G19" s="44"/>
      <c r="H19" s="44"/>
      <c r="I19" s="45" t="s">
        <v>141</v>
      </c>
      <c r="J19" s="46" t="s">
        <v>179</v>
      </c>
      <c r="K19" s="54"/>
      <c r="L19" s="51"/>
      <c r="M19" s="40"/>
    </row>
    <row r="20" spans="1:13">
      <c r="A20" s="49"/>
      <c r="B20" s="148" t="s">
        <v>180</v>
      </c>
      <c r="C20" s="42">
        <v>3</v>
      </c>
      <c r="D20" s="43"/>
      <c r="E20" s="44" t="s">
        <v>1359</v>
      </c>
      <c r="F20" s="44"/>
      <c r="G20" s="44"/>
      <c r="H20" s="44"/>
      <c r="I20" s="45" t="s">
        <v>141</v>
      </c>
      <c r="J20" s="46" t="s">
        <v>179</v>
      </c>
      <c r="K20" s="54"/>
      <c r="L20" s="51"/>
      <c r="M20" s="40"/>
    </row>
    <row r="21" spans="1:13">
      <c r="A21" s="49"/>
      <c r="B21" s="151" t="s">
        <v>181</v>
      </c>
      <c r="C21" s="44">
        <v>4</v>
      </c>
      <c r="D21" s="47"/>
      <c r="E21" s="44" t="s">
        <v>1359</v>
      </c>
      <c r="F21" s="44"/>
      <c r="G21" s="44"/>
      <c r="H21" s="44"/>
      <c r="I21" s="45" t="s">
        <v>141</v>
      </c>
      <c r="J21" s="46" t="s">
        <v>179</v>
      </c>
      <c r="K21" s="47" t="s">
        <v>182</v>
      </c>
      <c r="L21" s="51"/>
      <c r="M21" s="40"/>
    </row>
    <row r="22" spans="1:13">
      <c r="A22" s="49"/>
      <c r="B22" s="150" t="s">
        <v>183</v>
      </c>
      <c r="C22" s="42">
        <v>1</v>
      </c>
      <c r="D22" s="43"/>
      <c r="E22" s="44" t="s">
        <v>184</v>
      </c>
      <c r="F22" s="44"/>
      <c r="G22" s="44"/>
      <c r="H22" s="44"/>
      <c r="I22" s="45" t="s">
        <v>151</v>
      </c>
      <c r="J22" s="46" t="s">
        <v>185</v>
      </c>
      <c r="K22" s="54"/>
      <c r="L22" s="51"/>
      <c r="M22" s="40"/>
    </row>
    <row r="23" spans="1:13">
      <c r="A23" s="49"/>
      <c r="B23" s="148" t="s">
        <v>186</v>
      </c>
      <c r="C23" s="42">
        <v>3</v>
      </c>
      <c r="D23" s="43"/>
      <c r="E23" s="44" t="s">
        <v>184</v>
      </c>
      <c r="F23" s="44"/>
      <c r="G23" s="44"/>
      <c r="H23" s="44"/>
      <c r="I23" s="45" t="s">
        <v>151</v>
      </c>
      <c r="J23" s="46" t="s">
        <v>185</v>
      </c>
      <c r="K23" s="54"/>
      <c r="L23" s="51"/>
      <c r="M23" s="40"/>
    </row>
    <row r="24" spans="1:13">
      <c r="A24" s="49"/>
      <c r="B24" s="151" t="s">
        <v>187</v>
      </c>
      <c r="C24" s="44">
        <v>4</v>
      </c>
      <c r="D24" s="47"/>
      <c r="E24" s="44" t="s">
        <v>184</v>
      </c>
      <c r="F24" s="44"/>
      <c r="G24" s="44"/>
      <c r="H24" s="44"/>
      <c r="I24" s="45" t="s">
        <v>151</v>
      </c>
      <c r="J24" s="46" t="s">
        <v>185</v>
      </c>
      <c r="K24" s="54"/>
      <c r="L24" s="51"/>
      <c r="M24" s="40"/>
    </row>
    <row r="25" spans="1:13">
      <c r="A25" s="49"/>
      <c r="B25" s="150" t="s">
        <v>188</v>
      </c>
      <c r="C25" s="42">
        <v>1</v>
      </c>
      <c r="D25" s="43"/>
      <c r="E25" s="44" t="s">
        <v>189</v>
      </c>
      <c r="F25" s="44"/>
      <c r="G25" s="44"/>
      <c r="H25" s="44"/>
      <c r="I25" s="45" t="s">
        <v>144</v>
      </c>
      <c r="J25" s="46" t="s">
        <v>190</v>
      </c>
      <c r="K25" s="54"/>
      <c r="L25" s="51"/>
      <c r="M25" s="40"/>
    </row>
    <row r="26" spans="1:13">
      <c r="A26" s="49"/>
      <c r="B26" s="148" t="s">
        <v>191</v>
      </c>
      <c r="C26" s="42">
        <v>1</v>
      </c>
      <c r="D26" s="43"/>
      <c r="E26" s="44" t="s">
        <v>189</v>
      </c>
      <c r="F26" s="44"/>
      <c r="G26" s="44"/>
      <c r="H26" s="44"/>
      <c r="I26" s="45" t="s">
        <v>152</v>
      </c>
      <c r="J26" s="46" t="s">
        <v>190</v>
      </c>
      <c r="K26" s="54"/>
      <c r="L26" s="51"/>
      <c r="M26" s="18"/>
    </row>
    <row r="27" spans="1:13">
      <c r="A27" s="49"/>
      <c r="B27" s="149" t="s">
        <v>192</v>
      </c>
      <c r="C27" s="44">
        <v>3</v>
      </c>
      <c r="D27" s="54"/>
      <c r="E27" s="44" t="s">
        <v>189</v>
      </c>
      <c r="F27" s="44"/>
      <c r="G27" s="44"/>
      <c r="H27" s="44"/>
      <c r="I27" s="45" t="s">
        <v>144</v>
      </c>
      <c r="J27" s="46" t="s">
        <v>190</v>
      </c>
      <c r="K27" s="47" t="s">
        <v>193</v>
      </c>
      <c r="L27" s="51"/>
      <c r="M27" s="40"/>
    </row>
    <row r="28" spans="1:13">
      <c r="A28" s="49"/>
      <c r="B28" s="152" t="s">
        <v>194</v>
      </c>
      <c r="C28" s="42">
        <v>1</v>
      </c>
      <c r="D28" s="43"/>
      <c r="E28" s="44" t="s">
        <v>189</v>
      </c>
      <c r="F28" s="44"/>
      <c r="G28" s="44"/>
      <c r="H28" s="44"/>
      <c r="I28" s="45" t="s">
        <v>139</v>
      </c>
      <c r="J28" s="46" t="s">
        <v>190</v>
      </c>
      <c r="K28" s="47" t="s">
        <v>10</v>
      </c>
      <c r="L28" s="51"/>
      <c r="M28" s="40"/>
    </row>
    <row r="29" spans="1:13">
      <c r="A29" s="49"/>
      <c r="B29" s="148" t="s">
        <v>195</v>
      </c>
      <c r="C29" s="42">
        <v>1</v>
      </c>
      <c r="D29" s="43"/>
      <c r="E29" s="44" t="s">
        <v>189</v>
      </c>
      <c r="F29" s="44"/>
      <c r="G29" s="44"/>
      <c r="H29" s="44"/>
      <c r="I29" s="45" t="s">
        <v>152</v>
      </c>
      <c r="J29" s="46" t="s">
        <v>190</v>
      </c>
      <c r="K29" s="47" t="s">
        <v>10</v>
      </c>
      <c r="L29" s="51"/>
      <c r="M29" s="18"/>
    </row>
    <row r="30" spans="1:13">
      <c r="A30" s="49"/>
      <c r="B30" s="149" t="s">
        <v>196</v>
      </c>
      <c r="C30" s="44">
        <v>3</v>
      </c>
      <c r="D30" s="54"/>
      <c r="E30" s="44" t="s">
        <v>189</v>
      </c>
      <c r="F30" s="44"/>
      <c r="G30" s="44"/>
      <c r="H30" s="44"/>
      <c r="I30" s="45" t="s">
        <v>139</v>
      </c>
      <c r="J30" s="46" t="s">
        <v>190</v>
      </c>
      <c r="K30" s="47" t="s">
        <v>10</v>
      </c>
      <c r="L30" s="51"/>
      <c r="M30" s="40"/>
    </row>
    <row r="31" spans="1:13">
      <c r="A31" s="49"/>
      <c r="B31" s="150" t="s">
        <v>197</v>
      </c>
      <c r="C31" s="42">
        <v>1</v>
      </c>
      <c r="D31" s="43"/>
      <c r="E31" s="44" t="s">
        <v>198</v>
      </c>
      <c r="F31" s="44"/>
      <c r="G31" s="44"/>
      <c r="H31" s="44"/>
      <c r="I31" s="45" t="s">
        <v>146</v>
      </c>
      <c r="J31" s="46" t="s">
        <v>193</v>
      </c>
      <c r="K31" s="54"/>
      <c r="L31" s="51"/>
      <c r="M31" s="40"/>
    </row>
    <row r="32" spans="1:13">
      <c r="A32" s="49"/>
      <c r="B32" s="148" t="s">
        <v>199</v>
      </c>
      <c r="C32" s="42">
        <v>2</v>
      </c>
      <c r="D32" s="43"/>
      <c r="E32" s="44" t="s">
        <v>198</v>
      </c>
      <c r="F32" s="44"/>
      <c r="G32" s="44"/>
      <c r="H32" s="44"/>
      <c r="I32" s="45" t="s">
        <v>146</v>
      </c>
      <c r="J32" s="46" t="s">
        <v>193</v>
      </c>
      <c r="K32" s="54"/>
      <c r="L32" s="51"/>
      <c r="M32" s="40"/>
    </row>
    <row r="33" spans="1:13">
      <c r="A33" s="49"/>
      <c r="B33" s="151" t="s">
        <v>200</v>
      </c>
      <c r="C33" s="44">
        <v>4</v>
      </c>
      <c r="D33" s="47"/>
      <c r="E33" s="44" t="s">
        <v>198</v>
      </c>
      <c r="F33" s="44"/>
      <c r="G33" s="44"/>
      <c r="H33" s="44"/>
      <c r="I33" s="45" t="s">
        <v>146</v>
      </c>
      <c r="J33" s="46" t="s">
        <v>193</v>
      </c>
      <c r="K33" s="54"/>
      <c r="L33" s="51"/>
      <c r="M33" s="40"/>
    </row>
    <row r="34" spans="1:13">
      <c r="A34" s="49"/>
      <c r="B34" s="150" t="s">
        <v>201</v>
      </c>
      <c r="C34" s="42">
        <v>1</v>
      </c>
      <c r="D34" s="43"/>
      <c r="E34" s="44" t="s">
        <v>202</v>
      </c>
      <c r="F34" s="44"/>
      <c r="G34" s="44"/>
      <c r="H34" s="44"/>
      <c r="I34" s="45" t="s">
        <v>139</v>
      </c>
      <c r="J34" s="46" t="s">
        <v>40</v>
      </c>
      <c r="K34" s="54"/>
      <c r="L34" s="51"/>
      <c r="M34" s="40"/>
    </row>
    <row r="35" spans="1:13">
      <c r="A35" s="49"/>
      <c r="B35" s="151" t="s">
        <v>203</v>
      </c>
      <c r="C35" s="44">
        <v>2</v>
      </c>
      <c r="D35" s="54"/>
      <c r="E35" s="44" t="s">
        <v>202</v>
      </c>
      <c r="F35" s="44"/>
      <c r="G35" s="44"/>
      <c r="H35" s="44"/>
      <c r="I35" s="45" t="s">
        <v>139</v>
      </c>
      <c r="J35" s="46" t="s">
        <v>40</v>
      </c>
      <c r="K35" s="54"/>
      <c r="L35" s="51"/>
      <c r="M35" s="40"/>
    </row>
    <row r="36" spans="1:13">
      <c r="A36" s="49"/>
      <c r="B36" s="150" t="s">
        <v>204</v>
      </c>
      <c r="C36" s="42">
        <v>1</v>
      </c>
      <c r="D36" s="43"/>
      <c r="E36" s="44" t="s">
        <v>198</v>
      </c>
      <c r="F36" s="44"/>
      <c r="G36" s="44"/>
      <c r="H36" s="44"/>
      <c r="I36" s="45" t="s">
        <v>146</v>
      </c>
      <c r="J36" s="46" t="s">
        <v>193</v>
      </c>
      <c r="K36" s="54"/>
      <c r="L36" s="51"/>
      <c r="M36" s="40"/>
    </row>
    <row r="37" spans="1:13">
      <c r="A37" s="49"/>
      <c r="B37" s="151" t="s">
        <v>205</v>
      </c>
      <c r="C37" s="44">
        <v>3</v>
      </c>
      <c r="D37" s="54"/>
      <c r="E37" s="44" t="s">
        <v>198</v>
      </c>
      <c r="F37" s="44"/>
      <c r="G37" s="44"/>
      <c r="H37" s="44"/>
      <c r="I37" s="45" t="s">
        <v>146</v>
      </c>
      <c r="J37" s="46" t="s">
        <v>193</v>
      </c>
      <c r="K37" s="54"/>
      <c r="L37" s="51"/>
      <c r="M37" s="40"/>
    </row>
    <row r="38" spans="1:13">
      <c r="A38" s="49"/>
      <c r="B38" s="150" t="s">
        <v>206</v>
      </c>
      <c r="C38" s="42">
        <v>1</v>
      </c>
      <c r="D38" s="43"/>
      <c r="E38" s="44" t="s">
        <v>184</v>
      </c>
      <c r="F38" s="44"/>
      <c r="G38" s="44"/>
      <c r="H38" s="44"/>
      <c r="I38" s="45" t="s">
        <v>148</v>
      </c>
      <c r="J38" s="46" t="s">
        <v>10</v>
      </c>
      <c r="K38" s="54"/>
      <c r="L38" s="51"/>
      <c r="M38" s="40"/>
    </row>
    <row r="39" spans="1:13">
      <c r="A39" s="49"/>
      <c r="B39" s="153" t="s">
        <v>207</v>
      </c>
      <c r="C39" s="44">
        <v>3</v>
      </c>
      <c r="D39" s="54"/>
      <c r="E39" s="44" t="s">
        <v>184</v>
      </c>
      <c r="F39" s="44"/>
      <c r="G39" s="44"/>
      <c r="H39" s="44"/>
      <c r="I39" s="45" t="s">
        <v>148</v>
      </c>
      <c r="J39" s="46" t="s">
        <v>10</v>
      </c>
      <c r="K39" s="54"/>
      <c r="L39" s="51"/>
      <c r="M39" s="40"/>
    </row>
    <row r="40" spans="1:13">
      <c r="A40" s="49"/>
      <c r="B40" s="150" t="s">
        <v>208</v>
      </c>
      <c r="C40" s="42">
        <v>1</v>
      </c>
      <c r="D40" s="43"/>
      <c r="E40" s="44" t="s">
        <v>202</v>
      </c>
      <c r="F40" s="44"/>
      <c r="G40" s="44"/>
      <c r="H40" s="44"/>
      <c r="I40" s="45" t="s">
        <v>144</v>
      </c>
      <c r="J40" s="46" t="s">
        <v>209</v>
      </c>
      <c r="K40" s="54"/>
      <c r="L40" s="51"/>
      <c r="M40" s="40"/>
    </row>
    <row r="41" spans="1:13">
      <c r="A41" s="49"/>
      <c r="B41" s="148" t="s">
        <v>210</v>
      </c>
      <c r="C41" s="42">
        <v>2</v>
      </c>
      <c r="D41" s="43"/>
      <c r="E41" s="44" t="s">
        <v>202</v>
      </c>
      <c r="F41" s="44"/>
      <c r="G41" s="44"/>
      <c r="H41" s="44"/>
      <c r="I41" s="45" t="s">
        <v>144</v>
      </c>
      <c r="J41" s="46" t="s">
        <v>209</v>
      </c>
      <c r="K41" s="54"/>
      <c r="L41" s="51"/>
      <c r="M41" s="40"/>
    </row>
    <row r="42" spans="1:13">
      <c r="A42" s="49"/>
      <c r="B42" s="151" t="s">
        <v>211</v>
      </c>
      <c r="C42" s="44">
        <v>4</v>
      </c>
      <c r="D42" s="47"/>
      <c r="E42" s="44" t="s">
        <v>202</v>
      </c>
      <c r="F42" s="44"/>
      <c r="G42" s="44"/>
      <c r="H42" s="44"/>
      <c r="I42" s="45" t="s">
        <v>144</v>
      </c>
      <c r="J42" s="46" t="s">
        <v>209</v>
      </c>
      <c r="K42" s="54"/>
      <c r="L42" s="51"/>
      <c r="M42" s="40"/>
    </row>
    <row r="43" spans="1:13">
      <c r="A43" s="49"/>
      <c r="B43" s="150" t="s">
        <v>212</v>
      </c>
      <c r="C43" s="42">
        <v>1</v>
      </c>
      <c r="D43" s="43"/>
      <c r="E43" s="44" t="s">
        <v>202</v>
      </c>
      <c r="F43" s="44"/>
      <c r="G43" s="44"/>
      <c r="H43" s="44"/>
      <c r="I43" s="45" t="s">
        <v>146</v>
      </c>
      <c r="J43" s="46" t="s">
        <v>213</v>
      </c>
      <c r="K43" s="54"/>
      <c r="L43" s="51"/>
      <c r="M43" s="40"/>
    </row>
    <row r="44" spans="1:13">
      <c r="A44" s="49"/>
      <c r="B44" s="151" t="s">
        <v>214</v>
      </c>
      <c r="C44" s="44">
        <v>3</v>
      </c>
      <c r="D44" s="54"/>
      <c r="E44" s="44" t="s">
        <v>202</v>
      </c>
      <c r="F44" s="44"/>
      <c r="G44" s="44"/>
      <c r="H44" s="44"/>
      <c r="I44" s="45" t="s">
        <v>146</v>
      </c>
      <c r="J44" s="46" t="s">
        <v>213</v>
      </c>
      <c r="K44" s="54"/>
      <c r="L44" s="51"/>
      <c r="M44" s="40"/>
    </row>
    <row r="45" spans="1:13">
      <c r="A45" s="49"/>
      <c r="B45" s="152" t="s">
        <v>215</v>
      </c>
      <c r="C45" s="42">
        <v>1</v>
      </c>
      <c r="D45" s="43"/>
      <c r="E45" s="44" t="s">
        <v>1359</v>
      </c>
      <c r="F45" s="44"/>
      <c r="G45" s="44"/>
      <c r="H45" s="44"/>
      <c r="I45" s="45" t="s">
        <v>146</v>
      </c>
      <c r="J45" s="46" t="s">
        <v>10</v>
      </c>
      <c r="K45" s="54"/>
      <c r="L45" s="51"/>
      <c r="M45" s="40"/>
    </row>
    <row r="46" spans="1:13">
      <c r="A46" s="49"/>
      <c r="B46" s="156" t="s">
        <v>216</v>
      </c>
      <c r="C46" s="42">
        <v>2</v>
      </c>
      <c r="D46" s="43"/>
      <c r="E46" s="44" t="s">
        <v>1359</v>
      </c>
      <c r="F46" s="44"/>
      <c r="G46" s="44"/>
      <c r="H46" s="44"/>
      <c r="I46" s="45" t="s">
        <v>146</v>
      </c>
      <c r="J46" s="46" t="s">
        <v>10</v>
      </c>
      <c r="K46" s="54"/>
      <c r="L46" s="51"/>
      <c r="M46" s="40"/>
    </row>
    <row r="47" spans="1:13">
      <c r="A47" s="49"/>
      <c r="B47" s="148" t="s">
        <v>217</v>
      </c>
      <c r="C47" s="42">
        <v>5</v>
      </c>
      <c r="D47" s="58"/>
      <c r="E47" s="44" t="s">
        <v>1359</v>
      </c>
      <c r="F47" s="44"/>
      <c r="G47" s="44"/>
      <c r="H47" s="44"/>
      <c r="I47" s="45" t="s">
        <v>146</v>
      </c>
      <c r="J47" s="46" t="s">
        <v>10</v>
      </c>
      <c r="K47" s="47" t="s">
        <v>213</v>
      </c>
      <c r="L47" s="51"/>
      <c r="M47" s="40"/>
    </row>
    <row r="48" spans="1:13">
      <c r="A48" s="49"/>
      <c r="B48" s="148" t="s">
        <v>218</v>
      </c>
      <c r="C48" s="42">
        <v>2</v>
      </c>
      <c r="D48" s="43"/>
      <c r="E48" s="44" t="s">
        <v>1359</v>
      </c>
      <c r="F48" s="44"/>
      <c r="G48" s="44"/>
      <c r="H48" s="44"/>
      <c r="I48" s="45" t="s">
        <v>146</v>
      </c>
      <c r="J48" s="46" t="s">
        <v>10</v>
      </c>
      <c r="K48" s="54"/>
      <c r="L48" s="51"/>
      <c r="M48" s="40"/>
    </row>
    <row r="49" spans="1:13">
      <c r="A49" s="49"/>
      <c r="B49" s="151" t="s">
        <v>219</v>
      </c>
      <c r="C49" s="44">
        <v>5</v>
      </c>
      <c r="D49" s="47"/>
      <c r="E49" s="44" t="s">
        <v>1359</v>
      </c>
      <c r="F49" s="44"/>
      <c r="G49" s="44"/>
      <c r="H49" s="44"/>
      <c r="I49" s="45" t="s">
        <v>146</v>
      </c>
      <c r="J49" s="46" t="s">
        <v>10</v>
      </c>
      <c r="K49" s="47" t="s">
        <v>213</v>
      </c>
      <c r="L49" s="51"/>
      <c r="M49" s="40"/>
    </row>
    <row r="50" spans="1:13">
      <c r="A50" s="49"/>
      <c r="B50" s="150" t="s">
        <v>220</v>
      </c>
      <c r="C50" s="42">
        <v>2</v>
      </c>
      <c r="D50" s="43" t="s">
        <v>221</v>
      </c>
      <c r="E50" s="44" t="s">
        <v>222</v>
      </c>
      <c r="F50" s="44"/>
      <c r="G50" s="44"/>
      <c r="H50" s="44"/>
      <c r="I50" s="45" t="s">
        <v>150</v>
      </c>
      <c r="J50" s="46" t="s">
        <v>223</v>
      </c>
      <c r="K50" s="54"/>
      <c r="L50" s="51"/>
      <c r="M50" s="40"/>
    </row>
    <row r="51" spans="1:13">
      <c r="A51" s="49"/>
      <c r="B51" s="148" t="s">
        <v>224</v>
      </c>
      <c r="C51" s="42">
        <v>4</v>
      </c>
      <c r="D51" s="43" t="s">
        <v>221</v>
      </c>
      <c r="E51" s="44" t="s">
        <v>222</v>
      </c>
      <c r="F51" s="44"/>
      <c r="G51" s="44"/>
      <c r="H51" s="44"/>
      <c r="I51" s="45" t="s">
        <v>150</v>
      </c>
      <c r="J51" s="46" t="s">
        <v>223</v>
      </c>
      <c r="K51" s="47" t="s">
        <v>1350</v>
      </c>
      <c r="L51" s="51"/>
      <c r="M51" s="40"/>
    </row>
    <row r="52" spans="1:13">
      <c r="A52" s="49"/>
      <c r="B52" s="151" t="s">
        <v>225</v>
      </c>
      <c r="C52" s="44">
        <v>6</v>
      </c>
      <c r="D52" s="47" t="s">
        <v>221</v>
      </c>
      <c r="E52" s="44" t="s">
        <v>222</v>
      </c>
      <c r="F52" s="44"/>
      <c r="G52" s="44"/>
      <c r="H52" s="44"/>
      <c r="I52" s="45" t="s">
        <v>150</v>
      </c>
      <c r="J52" s="46" t="s">
        <v>223</v>
      </c>
      <c r="K52" s="47" t="s">
        <v>1350</v>
      </c>
      <c r="L52" s="51"/>
      <c r="M52" s="40"/>
    </row>
    <row r="53" spans="1:13">
      <c r="A53" s="49"/>
      <c r="B53" s="150" t="s">
        <v>226</v>
      </c>
      <c r="C53" s="42">
        <v>1</v>
      </c>
      <c r="D53" s="43"/>
      <c r="E53" s="44" t="s">
        <v>227</v>
      </c>
      <c r="F53" s="44"/>
      <c r="G53" s="44"/>
      <c r="H53" s="44"/>
      <c r="I53" s="45" t="s">
        <v>144</v>
      </c>
      <c r="J53" s="46" t="s">
        <v>179</v>
      </c>
      <c r="K53" s="54"/>
      <c r="L53" s="51"/>
      <c r="M53" s="40"/>
    </row>
    <row r="54" spans="1:13">
      <c r="A54" s="49"/>
      <c r="B54" s="151" t="s">
        <v>228</v>
      </c>
      <c r="C54" s="44">
        <v>3</v>
      </c>
      <c r="D54" s="54"/>
      <c r="E54" s="44" t="s">
        <v>227</v>
      </c>
      <c r="F54" s="44"/>
      <c r="G54" s="44"/>
      <c r="H54" s="44"/>
      <c r="I54" s="45" t="s">
        <v>144</v>
      </c>
      <c r="J54" s="46" t="s">
        <v>179</v>
      </c>
      <c r="K54" s="47" t="s">
        <v>229</v>
      </c>
      <c r="L54" s="51"/>
      <c r="M54" s="40"/>
    </row>
    <row r="55" spans="1:13">
      <c r="A55" s="49"/>
      <c r="B55" s="150" t="s">
        <v>230</v>
      </c>
      <c r="C55" s="42">
        <v>1</v>
      </c>
      <c r="D55" s="43"/>
      <c r="E55" s="44" t="s">
        <v>222</v>
      </c>
      <c r="F55" s="44"/>
      <c r="G55" s="44"/>
      <c r="H55" s="44"/>
      <c r="I55" s="45" t="s">
        <v>150</v>
      </c>
      <c r="J55" s="46" t="s">
        <v>231</v>
      </c>
      <c r="K55" s="54"/>
      <c r="L55" s="51"/>
      <c r="M55" s="40"/>
    </row>
    <row r="56" spans="1:13">
      <c r="A56" s="49"/>
      <c r="B56" s="148" t="s">
        <v>232</v>
      </c>
      <c r="C56" s="42">
        <v>3</v>
      </c>
      <c r="D56" s="43"/>
      <c r="E56" s="44" t="s">
        <v>222</v>
      </c>
      <c r="F56" s="44"/>
      <c r="G56" s="44"/>
      <c r="H56" s="44"/>
      <c r="I56" s="45" t="s">
        <v>150</v>
      </c>
      <c r="J56" s="46" t="s">
        <v>231</v>
      </c>
      <c r="K56" s="54"/>
      <c r="L56" s="51"/>
      <c r="M56" s="40"/>
    </row>
    <row r="57" spans="1:13">
      <c r="A57" s="49"/>
      <c r="B57" s="149" t="s">
        <v>233</v>
      </c>
      <c r="C57" s="44">
        <v>5</v>
      </c>
      <c r="D57" s="47"/>
      <c r="E57" s="44" t="s">
        <v>222</v>
      </c>
      <c r="F57" s="44"/>
      <c r="G57" s="44"/>
      <c r="H57" s="44"/>
      <c r="I57" s="45" t="s">
        <v>150</v>
      </c>
      <c r="J57" s="46" t="s">
        <v>231</v>
      </c>
      <c r="K57" s="54"/>
      <c r="L57" s="51"/>
      <c r="M57" s="59"/>
    </row>
    <row r="58" spans="1:13">
      <c r="A58" s="49"/>
      <c r="B58" s="150" t="s">
        <v>234</v>
      </c>
      <c r="C58" s="42">
        <v>1</v>
      </c>
      <c r="D58" s="43"/>
      <c r="E58" s="44" t="s">
        <v>202</v>
      </c>
      <c r="F58" s="44"/>
      <c r="G58" s="44"/>
      <c r="H58" s="44"/>
      <c r="I58" s="45" t="s">
        <v>144</v>
      </c>
      <c r="J58" s="46" t="s">
        <v>193</v>
      </c>
      <c r="K58" s="47" t="s">
        <v>231</v>
      </c>
      <c r="L58" s="51"/>
      <c r="M58" s="40"/>
    </row>
    <row r="59" spans="1:13">
      <c r="A59" s="49"/>
      <c r="B59" s="148" t="s">
        <v>235</v>
      </c>
      <c r="C59" s="42">
        <v>3</v>
      </c>
      <c r="D59" s="43"/>
      <c r="E59" s="44" t="s">
        <v>202</v>
      </c>
      <c r="F59" s="44"/>
      <c r="G59" s="44"/>
      <c r="H59" s="44"/>
      <c r="I59" s="45" t="s">
        <v>144</v>
      </c>
      <c r="J59" s="46" t="s">
        <v>193</v>
      </c>
      <c r="K59" s="47" t="s">
        <v>231</v>
      </c>
      <c r="L59" s="51"/>
      <c r="M59" s="40"/>
    </row>
    <row r="60" spans="1:13">
      <c r="A60" s="49"/>
      <c r="B60" s="151" t="s">
        <v>236</v>
      </c>
      <c r="C60" s="44">
        <v>5</v>
      </c>
      <c r="D60" s="47"/>
      <c r="E60" s="44" t="s">
        <v>202</v>
      </c>
      <c r="F60" s="44"/>
      <c r="G60" s="44"/>
      <c r="H60" s="44"/>
      <c r="I60" s="45" t="s">
        <v>144</v>
      </c>
      <c r="J60" s="46" t="s">
        <v>193</v>
      </c>
      <c r="K60" s="47" t="s">
        <v>231</v>
      </c>
      <c r="L60" s="51"/>
      <c r="M60" s="40"/>
    </row>
    <row r="61" spans="1:13">
      <c r="A61" s="49"/>
      <c r="B61" s="152" t="s">
        <v>237</v>
      </c>
      <c r="C61" s="42">
        <v>1</v>
      </c>
      <c r="D61" s="43"/>
      <c r="E61" s="44" t="s">
        <v>238</v>
      </c>
      <c r="F61" s="44"/>
      <c r="G61" s="44"/>
      <c r="H61" s="44"/>
      <c r="I61" s="45" t="s">
        <v>147</v>
      </c>
      <c r="J61" s="46" t="s">
        <v>175</v>
      </c>
      <c r="K61" s="47" t="s">
        <v>10</v>
      </c>
      <c r="L61" s="51"/>
      <c r="M61" s="40"/>
    </row>
    <row r="62" spans="1:13">
      <c r="A62" s="49"/>
      <c r="B62" s="148" t="s">
        <v>239</v>
      </c>
      <c r="C62" s="42">
        <v>3</v>
      </c>
      <c r="D62" s="43"/>
      <c r="E62" s="44" t="s">
        <v>238</v>
      </c>
      <c r="F62" s="44"/>
      <c r="G62" s="44"/>
      <c r="H62" s="44"/>
      <c r="I62" s="45" t="s">
        <v>147</v>
      </c>
      <c r="J62" s="46" t="s">
        <v>175</v>
      </c>
      <c r="K62" s="47" t="s">
        <v>10</v>
      </c>
      <c r="L62" s="51"/>
      <c r="M62" s="40"/>
    </row>
    <row r="63" spans="1:13">
      <c r="A63" s="49"/>
      <c r="B63" s="156" t="s">
        <v>240</v>
      </c>
      <c r="C63" s="42">
        <v>4</v>
      </c>
      <c r="D63" s="58"/>
      <c r="E63" s="44" t="s">
        <v>238</v>
      </c>
      <c r="F63" s="44"/>
      <c r="G63" s="44"/>
      <c r="H63" s="44"/>
      <c r="I63" s="45" t="s">
        <v>147</v>
      </c>
      <c r="J63" s="46" t="s">
        <v>175</v>
      </c>
      <c r="K63" s="47" t="s">
        <v>10</v>
      </c>
      <c r="L63" s="51"/>
      <c r="M63" s="40"/>
    </row>
    <row r="64" spans="1:13">
      <c r="A64" s="49"/>
      <c r="B64" s="151" t="s">
        <v>241</v>
      </c>
      <c r="C64" s="44">
        <v>4</v>
      </c>
      <c r="D64" s="47"/>
      <c r="E64" s="44" t="s">
        <v>238</v>
      </c>
      <c r="F64" s="44"/>
      <c r="G64" s="44"/>
      <c r="H64" s="44"/>
      <c r="I64" s="45" t="s">
        <v>147</v>
      </c>
      <c r="J64" s="46" t="s">
        <v>175</v>
      </c>
      <c r="K64" s="47" t="s">
        <v>223</v>
      </c>
      <c r="L64" s="51"/>
      <c r="M64" s="40"/>
    </row>
    <row r="65" spans="1:13">
      <c r="A65" s="49"/>
      <c r="B65" s="150" t="s">
        <v>242</v>
      </c>
      <c r="C65" s="42">
        <v>1</v>
      </c>
      <c r="D65" s="43"/>
      <c r="E65" s="44" t="s">
        <v>243</v>
      </c>
      <c r="F65" s="44"/>
      <c r="G65" s="44"/>
      <c r="H65" s="44"/>
      <c r="I65" s="45" t="s">
        <v>151</v>
      </c>
      <c r="J65" s="46" t="s">
        <v>190</v>
      </c>
      <c r="K65" s="47" t="s">
        <v>175</v>
      </c>
      <c r="L65" s="51"/>
      <c r="M65" s="40"/>
    </row>
    <row r="66" spans="1:13">
      <c r="A66" s="49"/>
      <c r="B66" s="151" t="s">
        <v>244</v>
      </c>
      <c r="C66" s="44">
        <v>2</v>
      </c>
      <c r="D66" s="54"/>
      <c r="E66" s="44" t="s">
        <v>243</v>
      </c>
      <c r="F66" s="44"/>
      <c r="G66" s="44"/>
      <c r="H66" s="44"/>
      <c r="I66" s="45" t="s">
        <v>151</v>
      </c>
      <c r="J66" s="46" t="s">
        <v>190</v>
      </c>
      <c r="K66" s="47" t="s">
        <v>175</v>
      </c>
      <c r="L66" s="51"/>
      <c r="M66" s="40"/>
    </row>
    <row r="67" spans="1:13">
      <c r="A67" s="49"/>
      <c r="B67" s="150" t="s">
        <v>245</v>
      </c>
      <c r="C67" s="42">
        <v>1</v>
      </c>
      <c r="D67" s="43"/>
      <c r="E67" s="44" t="s">
        <v>189</v>
      </c>
      <c r="F67" s="44"/>
      <c r="G67" s="44"/>
      <c r="H67" s="44"/>
      <c r="I67" s="45" t="s">
        <v>147</v>
      </c>
      <c r="J67" s="46" t="s">
        <v>190</v>
      </c>
      <c r="K67" s="47" t="s">
        <v>10</v>
      </c>
      <c r="L67" s="51"/>
      <c r="M67" s="40"/>
    </row>
    <row r="68" spans="1:13">
      <c r="A68" s="49"/>
      <c r="B68" s="151" t="s">
        <v>246</v>
      </c>
      <c r="C68" s="44">
        <v>4</v>
      </c>
      <c r="D68" s="47"/>
      <c r="E68" s="44" t="s">
        <v>189</v>
      </c>
      <c r="F68" s="44"/>
      <c r="G68" s="44"/>
      <c r="H68" s="44"/>
      <c r="I68" s="45" t="s">
        <v>147</v>
      </c>
      <c r="J68" s="46" t="s">
        <v>190</v>
      </c>
      <c r="K68" s="47" t="s">
        <v>10</v>
      </c>
      <c r="L68" s="51"/>
      <c r="M68" s="40"/>
    </row>
    <row r="69" spans="1:13">
      <c r="A69" s="49"/>
      <c r="B69" s="150" t="s">
        <v>247</v>
      </c>
      <c r="C69" s="42">
        <v>1</v>
      </c>
      <c r="D69" s="43"/>
      <c r="E69" s="44" t="s">
        <v>202</v>
      </c>
      <c r="F69" s="44"/>
      <c r="G69" s="44"/>
      <c r="H69" s="44"/>
      <c r="I69" s="45" t="s">
        <v>139</v>
      </c>
      <c r="J69" s="46" t="s">
        <v>213</v>
      </c>
      <c r="K69" s="54"/>
      <c r="L69" s="51"/>
      <c r="M69" s="40"/>
    </row>
    <row r="70" spans="1:13">
      <c r="A70" s="49"/>
      <c r="B70" s="151" t="s">
        <v>248</v>
      </c>
      <c r="C70" s="44">
        <v>4</v>
      </c>
      <c r="D70" s="47"/>
      <c r="E70" s="44" t="s">
        <v>202</v>
      </c>
      <c r="F70" s="44"/>
      <c r="G70" s="44"/>
      <c r="H70" s="44"/>
      <c r="I70" s="45" t="s">
        <v>139</v>
      </c>
      <c r="J70" s="46" t="s">
        <v>213</v>
      </c>
      <c r="K70" s="54"/>
      <c r="L70" s="51"/>
      <c r="M70" s="40"/>
    </row>
    <row r="71" spans="1:13">
      <c r="A71" s="49"/>
      <c r="B71" s="150" t="s">
        <v>249</v>
      </c>
      <c r="C71" s="42">
        <v>1</v>
      </c>
      <c r="D71" s="43"/>
      <c r="E71" s="44" t="s">
        <v>227</v>
      </c>
      <c r="F71" s="44"/>
      <c r="G71" s="44"/>
      <c r="H71" s="44"/>
      <c r="I71" s="45" t="s">
        <v>139</v>
      </c>
      <c r="J71" s="46" t="s">
        <v>40</v>
      </c>
      <c r="K71" s="54"/>
      <c r="L71" s="51"/>
      <c r="M71" s="40"/>
    </row>
    <row r="72" spans="1:13">
      <c r="A72" s="49"/>
      <c r="B72" s="151" t="s">
        <v>250</v>
      </c>
      <c r="C72" s="44">
        <v>3</v>
      </c>
      <c r="D72" s="54"/>
      <c r="E72" s="44" t="s">
        <v>227</v>
      </c>
      <c r="F72" s="44"/>
      <c r="G72" s="44"/>
      <c r="H72" s="44"/>
      <c r="I72" s="45" t="s">
        <v>139</v>
      </c>
      <c r="J72" s="46" t="s">
        <v>40</v>
      </c>
      <c r="K72" s="54"/>
      <c r="L72" s="51"/>
      <c r="M72" s="40"/>
    </row>
    <row r="73" spans="1:13">
      <c r="A73" s="49"/>
      <c r="B73" s="152" t="s">
        <v>251</v>
      </c>
      <c r="C73" s="42">
        <v>1</v>
      </c>
      <c r="D73" s="43"/>
      <c r="E73" s="44" t="s">
        <v>198</v>
      </c>
      <c r="F73" s="44"/>
      <c r="G73" s="44"/>
      <c r="H73" s="44"/>
      <c r="I73" s="45" t="s">
        <v>147</v>
      </c>
      <c r="J73" s="46" t="s">
        <v>185</v>
      </c>
      <c r="K73" s="47" t="s">
        <v>229</v>
      </c>
      <c r="L73" s="51"/>
      <c r="M73" s="40"/>
    </row>
    <row r="74" spans="1:13">
      <c r="A74" s="49"/>
      <c r="B74" s="149" t="s">
        <v>252</v>
      </c>
      <c r="C74" s="44">
        <v>3</v>
      </c>
      <c r="D74" s="54"/>
      <c r="E74" s="44" t="s">
        <v>198</v>
      </c>
      <c r="F74" s="44"/>
      <c r="G74" s="44"/>
      <c r="H74" s="44"/>
      <c r="I74" s="45" t="s">
        <v>147</v>
      </c>
      <c r="J74" s="46" t="s">
        <v>185</v>
      </c>
      <c r="K74" s="47" t="s">
        <v>229</v>
      </c>
      <c r="L74" s="51"/>
      <c r="M74" s="40"/>
    </row>
    <row r="75" spans="1:13">
      <c r="A75" s="49"/>
      <c r="B75" s="150" t="s">
        <v>253</v>
      </c>
      <c r="C75" s="42">
        <v>1</v>
      </c>
      <c r="D75" s="43"/>
      <c r="E75" s="44" t="s">
        <v>254</v>
      </c>
      <c r="F75" s="44"/>
      <c r="G75" s="44"/>
      <c r="H75" s="44"/>
      <c r="I75" s="45" t="s">
        <v>139</v>
      </c>
      <c r="J75" s="46" t="s">
        <v>255</v>
      </c>
      <c r="K75" s="54"/>
      <c r="L75" s="51"/>
      <c r="M75" s="40"/>
    </row>
    <row r="76" spans="1:13">
      <c r="A76" s="49"/>
      <c r="B76" s="151" t="s">
        <v>256</v>
      </c>
      <c r="C76" s="44">
        <v>3</v>
      </c>
      <c r="D76" s="54"/>
      <c r="E76" s="44" t="s">
        <v>254</v>
      </c>
      <c r="F76" s="44"/>
      <c r="G76" s="44"/>
      <c r="H76" s="44"/>
      <c r="I76" s="45" t="s">
        <v>139</v>
      </c>
      <c r="J76" s="46" t="s">
        <v>255</v>
      </c>
      <c r="K76" s="54"/>
      <c r="L76" s="51"/>
      <c r="M76" s="40"/>
    </row>
    <row r="77" spans="1:13">
      <c r="A77" s="49"/>
      <c r="B77" s="150" t="s">
        <v>257</v>
      </c>
      <c r="C77" s="42">
        <v>2</v>
      </c>
      <c r="D77" s="43"/>
      <c r="E77" s="44" t="s">
        <v>227</v>
      </c>
      <c r="F77" s="44"/>
      <c r="G77" s="44"/>
      <c r="H77" s="44"/>
      <c r="I77" s="45" t="s">
        <v>144</v>
      </c>
      <c r="J77" s="46" t="s">
        <v>179</v>
      </c>
      <c r="K77" s="54"/>
      <c r="L77" s="51"/>
      <c r="M77" s="40"/>
    </row>
    <row r="78" spans="1:13">
      <c r="A78" s="49"/>
      <c r="B78" s="151" t="s">
        <v>258</v>
      </c>
      <c r="C78" s="44">
        <v>5</v>
      </c>
      <c r="D78" s="47"/>
      <c r="E78" s="44" t="s">
        <v>227</v>
      </c>
      <c r="F78" s="44"/>
      <c r="G78" s="44"/>
      <c r="H78" s="44"/>
      <c r="I78" s="45" t="s">
        <v>144</v>
      </c>
      <c r="J78" s="46" t="s">
        <v>179</v>
      </c>
      <c r="K78" s="47" t="s">
        <v>223</v>
      </c>
      <c r="L78" s="51"/>
      <c r="M78" s="40"/>
    </row>
    <row r="79" spans="1:13">
      <c r="A79" s="49"/>
      <c r="B79" s="150" t="s">
        <v>259</v>
      </c>
      <c r="C79" s="42">
        <v>1</v>
      </c>
      <c r="D79" s="43"/>
      <c r="E79" s="44" t="s">
        <v>184</v>
      </c>
      <c r="F79" s="44"/>
      <c r="G79" s="44"/>
      <c r="H79" s="44"/>
      <c r="I79" s="45" t="s">
        <v>146</v>
      </c>
      <c r="J79" s="46" t="s">
        <v>185</v>
      </c>
      <c r="K79" s="54"/>
      <c r="L79" s="51"/>
      <c r="M79" s="40"/>
    </row>
    <row r="80" spans="1:13">
      <c r="A80" s="49"/>
      <c r="B80" s="148" t="s">
        <v>260</v>
      </c>
      <c r="C80" s="42">
        <v>2</v>
      </c>
      <c r="D80" s="43"/>
      <c r="E80" s="44" t="s">
        <v>184</v>
      </c>
      <c r="F80" s="44"/>
      <c r="G80" s="44"/>
      <c r="H80" s="44"/>
      <c r="I80" s="45" t="s">
        <v>146</v>
      </c>
      <c r="J80" s="46" t="s">
        <v>185</v>
      </c>
      <c r="K80" s="54"/>
      <c r="L80" s="51"/>
      <c r="M80" s="40"/>
    </row>
    <row r="81" spans="1:13">
      <c r="A81" s="49"/>
      <c r="B81" s="148" t="s">
        <v>261</v>
      </c>
      <c r="C81" s="42">
        <v>4</v>
      </c>
      <c r="D81" s="58"/>
      <c r="E81" s="44" t="s">
        <v>184</v>
      </c>
      <c r="F81" s="44"/>
      <c r="G81" s="44"/>
      <c r="H81" s="44"/>
      <c r="I81" s="45" t="s">
        <v>146</v>
      </c>
      <c r="J81" s="46" t="s">
        <v>185</v>
      </c>
      <c r="K81" s="47" t="s">
        <v>255</v>
      </c>
      <c r="L81" s="51"/>
      <c r="M81" s="40"/>
    </row>
    <row r="82" spans="1:13">
      <c r="A82" s="49"/>
      <c r="B82" s="151" t="s">
        <v>262</v>
      </c>
      <c r="C82" s="44">
        <v>4</v>
      </c>
      <c r="D82" s="47"/>
      <c r="E82" s="44" t="s">
        <v>184</v>
      </c>
      <c r="F82" s="44"/>
      <c r="G82" s="44"/>
      <c r="H82" s="44"/>
      <c r="I82" s="45" t="s">
        <v>147</v>
      </c>
      <c r="J82" s="46" t="s">
        <v>185</v>
      </c>
      <c r="K82" s="47" t="s">
        <v>175</v>
      </c>
      <c r="L82" s="51"/>
      <c r="M82" s="40"/>
    </row>
    <row r="83" spans="1:13">
      <c r="A83" s="49"/>
      <c r="B83" s="150" t="s">
        <v>263</v>
      </c>
      <c r="C83" s="42">
        <v>1</v>
      </c>
      <c r="D83" s="43"/>
      <c r="E83" s="44" t="s">
        <v>254</v>
      </c>
      <c r="F83" s="44"/>
      <c r="G83" s="44"/>
      <c r="H83" s="44"/>
      <c r="I83" s="45" t="s">
        <v>141</v>
      </c>
      <c r="J83" s="46" t="s">
        <v>229</v>
      </c>
      <c r="K83" s="54"/>
      <c r="L83" s="51"/>
      <c r="M83" s="40"/>
    </row>
    <row r="84" spans="1:13">
      <c r="A84" s="49"/>
      <c r="B84" s="148" t="s">
        <v>264</v>
      </c>
      <c r="C84" s="42">
        <v>3</v>
      </c>
      <c r="D84" s="43"/>
      <c r="E84" s="44" t="s">
        <v>254</v>
      </c>
      <c r="F84" s="44"/>
      <c r="G84" s="44"/>
      <c r="H84" s="44"/>
      <c r="I84" s="45" t="s">
        <v>141</v>
      </c>
      <c r="J84" s="46" t="s">
        <v>229</v>
      </c>
      <c r="K84" s="54"/>
      <c r="L84" s="51"/>
      <c r="M84" s="40"/>
    </row>
    <row r="85" spans="1:13">
      <c r="A85" s="49"/>
      <c r="B85" s="151" t="s">
        <v>265</v>
      </c>
      <c r="C85" s="44">
        <v>5</v>
      </c>
      <c r="D85" s="47"/>
      <c r="E85" s="44" t="s">
        <v>254</v>
      </c>
      <c r="F85" s="44"/>
      <c r="G85" s="44"/>
      <c r="H85" s="44"/>
      <c r="I85" s="45" t="s">
        <v>141</v>
      </c>
      <c r="J85" s="46" t="s">
        <v>229</v>
      </c>
      <c r="K85" s="54"/>
      <c r="L85" s="51"/>
      <c r="M85" s="40"/>
    </row>
    <row r="86" spans="1:13">
      <c r="A86" s="49"/>
      <c r="B86" s="152" t="s">
        <v>266</v>
      </c>
      <c r="C86" s="42">
        <v>1</v>
      </c>
      <c r="D86" s="43"/>
      <c r="E86" s="44" t="s">
        <v>254</v>
      </c>
      <c r="F86" s="44"/>
      <c r="G86" s="44"/>
      <c r="H86" s="44"/>
      <c r="I86" s="45" t="s">
        <v>146</v>
      </c>
      <c r="J86" s="46" t="s">
        <v>255</v>
      </c>
      <c r="K86" s="54"/>
      <c r="L86" s="51"/>
      <c r="M86" s="40"/>
    </row>
    <row r="87" spans="1:13">
      <c r="A87" s="49"/>
      <c r="B87" s="156" t="s">
        <v>267</v>
      </c>
      <c r="C87" s="42">
        <v>2</v>
      </c>
      <c r="D87" s="43"/>
      <c r="E87" s="44" t="s">
        <v>254</v>
      </c>
      <c r="F87" s="44"/>
      <c r="G87" s="44"/>
      <c r="H87" s="44"/>
      <c r="I87" s="45" t="s">
        <v>146</v>
      </c>
      <c r="J87" s="46" t="s">
        <v>255</v>
      </c>
      <c r="K87" s="54"/>
      <c r="L87" s="51"/>
      <c r="M87" s="40"/>
    </row>
    <row r="88" spans="1:13">
      <c r="A88" s="49"/>
      <c r="B88" s="151" t="s">
        <v>268</v>
      </c>
      <c r="C88" s="44">
        <v>4</v>
      </c>
      <c r="D88" s="47"/>
      <c r="E88" s="44" t="s">
        <v>254</v>
      </c>
      <c r="F88" s="44"/>
      <c r="G88" s="44"/>
      <c r="H88" s="44"/>
      <c r="I88" s="45" t="s">
        <v>146</v>
      </c>
      <c r="J88" s="46" t="s">
        <v>255</v>
      </c>
      <c r="K88" s="54"/>
      <c r="L88" s="51"/>
      <c r="M88" s="40"/>
    </row>
    <row r="89" spans="1:13">
      <c r="A89" s="49"/>
      <c r="B89" s="150" t="s">
        <v>269</v>
      </c>
      <c r="C89" s="42">
        <v>1</v>
      </c>
      <c r="D89" s="43"/>
      <c r="E89" s="44" t="s">
        <v>238</v>
      </c>
      <c r="F89" s="44"/>
      <c r="G89" s="44"/>
      <c r="H89" s="44"/>
      <c r="I89" s="45" t="s">
        <v>148</v>
      </c>
      <c r="J89" s="46" t="s">
        <v>175</v>
      </c>
      <c r="K89" s="54"/>
      <c r="L89" s="51"/>
      <c r="M89" s="40"/>
    </row>
    <row r="90" spans="1:13">
      <c r="A90" s="49"/>
      <c r="B90" s="148" t="s">
        <v>270</v>
      </c>
      <c r="C90" s="42">
        <v>2</v>
      </c>
      <c r="D90" s="43"/>
      <c r="E90" s="44" t="s">
        <v>238</v>
      </c>
      <c r="F90" s="44"/>
      <c r="G90" s="44"/>
      <c r="H90" s="44"/>
      <c r="I90" s="45" t="s">
        <v>148</v>
      </c>
      <c r="J90" s="46" t="s">
        <v>175</v>
      </c>
      <c r="K90" s="47" t="s">
        <v>10</v>
      </c>
      <c r="L90" s="51"/>
      <c r="M90" s="40"/>
    </row>
    <row r="91" spans="1:13">
      <c r="A91" s="49"/>
      <c r="B91" s="151" t="s">
        <v>271</v>
      </c>
      <c r="C91" s="44">
        <v>4</v>
      </c>
      <c r="D91" s="47"/>
      <c r="E91" s="44" t="s">
        <v>238</v>
      </c>
      <c r="F91" s="44"/>
      <c r="G91" s="44"/>
      <c r="H91" s="44"/>
      <c r="I91" s="45" t="s">
        <v>148</v>
      </c>
      <c r="J91" s="46" t="s">
        <v>175</v>
      </c>
      <c r="K91" s="47" t="s">
        <v>10</v>
      </c>
      <c r="L91" s="51"/>
      <c r="M91" s="40"/>
    </row>
    <row r="92" spans="1:13">
      <c r="A92" s="49"/>
      <c r="B92" s="150" t="s">
        <v>272</v>
      </c>
      <c r="C92" s="42">
        <v>1</v>
      </c>
      <c r="D92" s="43"/>
      <c r="E92" s="44" t="s">
        <v>243</v>
      </c>
      <c r="F92" s="44"/>
      <c r="G92" s="44"/>
      <c r="H92" s="44"/>
      <c r="I92" s="45" t="s">
        <v>147</v>
      </c>
      <c r="J92" s="46" t="s">
        <v>185</v>
      </c>
      <c r="K92" s="47" t="s">
        <v>10</v>
      </c>
      <c r="L92" s="51"/>
      <c r="M92" s="40"/>
    </row>
    <row r="93" spans="1:13">
      <c r="A93" s="49"/>
      <c r="B93" s="151" t="s">
        <v>273</v>
      </c>
      <c r="C93" s="44">
        <v>3</v>
      </c>
      <c r="D93" s="54"/>
      <c r="E93" s="44" t="s">
        <v>243</v>
      </c>
      <c r="F93" s="44"/>
      <c r="G93" s="44"/>
      <c r="H93" s="44"/>
      <c r="I93" s="45" t="s">
        <v>147</v>
      </c>
      <c r="J93" s="46" t="s">
        <v>185</v>
      </c>
      <c r="K93" s="47" t="s">
        <v>10</v>
      </c>
      <c r="L93" s="51"/>
      <c r="M93" s="40"/>
    </row>
    <row r="94" spans="1:13">
      <c r="A94" s="49"/>
      <c r="B94" s="150" t="s">
        <v>274</v>
      </c>
      <c r="C94" s="42">
        <v>1</v>
      </c>
      <c r="D94" s="43"/>
      <c r="E94" s="44" t="s">
        <v>275</v>
      </c>
      <c r="F94" s="44"/>
      <c r="G94" s="44"/>
      <c r="H94" s="44"/>
      <c r="I94" s="45" t="s">
        <v>149</v>
      </c>
      <c r="J94" s="46" t="s">
        <v>276</v>
      </c>
      <c r="K94" s="54"/>
      <c r="L94" s="51"/>
      <c r="M94" s="40"/>
    </row>
    <row r="95" spans="1:13">
      <c r="A95" s="49"/>
      <c r="B95" s="148" t="s">
        <v>277</v>
      </c>
      <c r="C95" s="42">
        <v>3</v>
      </c>
      <c r="D95" s="43"/>
      <c r="E95" s="44" t="s">
        <v>275</v>
      </c>
      <c r="F95" s="44"/>
      <c r="G95" s="44"/>
      <c r="H95" s="44"/>
      <c r="I95" s="45" t="s">
        <v>149</v>
      </c>
      <c r="J95" s="46" t="s">
        <v>276</v>
      </c>
      <c r="K95" s="47" t="s">
        <v>213</v>
      </c>
      <c r="L95" s="51"/>
      <c r="M95" s="40"/>
    </row>
    <row r="96" spans="1:13">
      <c r="A96" s="49"/>
      <c r="B96" s="151" t="s">
        <v>278</v>
      </c>
      <c r="C96" s="44">
        <v>5</v>
      </c>
      <c r="D96" s="47"/>
      <c r="E96" s="44" t="s">
        <v>275</v>
      </c>
      <c r="F96" s="44"/>
      <c r="G96" s="44"/>
      <c r="H96" s="44"/>
      <c r="I96" s="45" t="s">
        <v>149</v>
      </c>
      <c r="J96" s="46" t="s">
        <v>276</v>
      </c>
      <c r="K96" s="47" t="s">
        <v>213</v>
      </c>
      <c r="L96" s="51"/>
      <c r="M96" s="40"/>
    </row>
    <row r="97" spans="1:13">
      <c r="A97" s="49"/>
      <c r="B97" s="150" t="s">
        <v>279</v>
      </c>
      <c r="C97" s="42">
        <v>2</v>
      </c>
      <c r="D97" s="43"/>
      <c r="E97" s="44" t="s">
        <v>227</v>
      </c>
      <c r="F97" s="44"/>
      <c r="G97" s="44"/>
      <c r="H97" s="44"/>
      <c r="I97" s="45" t="s">
        <v>139</v>
      </c>
      <c r="J97" s="46" t="s">
        <v>179</v>
      </c>
      <c r="K97" s="54"/>
      <c r="L97" s="51"/>
      <c r="M97" s="40"/>
    </row>
    <row r="98" spans="1:13">
      <c r="A98" s="49"/>
      <c r="B98" s="151" t="s">
        <v>280</v>
      </c>
      <c r="C98" s="44">
        <v>3</v>
      </c>
      <c r="D98" s="54"/>
      <c r="E98" s="44" t="s">
        <v>227</v>
      </c>
      <c r="F98" s="44"/>
      <c r="G98" s="44"/>
      <c r="H98" s="44"/>
      <c r="I98" s="45" t="s">
        <v>139</v>
      </c>
      <c r="J98" s="46" t="s">
        <v>179</v>
      </c>
      <c r="K98" s="54"/>
      <c r="L98" s="51"/>
      <c r="M98" s="40"/>
    </row>
    <row r="99" spans="1:13">
      <c r="A99" s="49"/>
      <c r="B99" s="152" t="s">
        <v>281</v>
      </c>
      <c r="C99" s="42">
        <v>2</v>
      </c>
      <c r="D99" s="43"/>
      <c r="E99" s="44" t="s">
        <v>227</v>
      </c>
      <c r="F99" s="44"/>
      <c r="G99" s="44"/>
      <c r="H99" s="44"/>
      <c r="I99" s="45" t="s">
        <v>150</v>
      </c>
      <c r="J99" s="46" t="s">
        <v>185</v>
      </c>
      <c r="K99" s="47" t="s">
        <v>229</v>
      </c>
      <c r="L99" s="51"/>
      <c r="M99" s="40"/>
    </row>
    <row r="100" spans="1:13">
      <c r="A100" s="49"/>
      <c r="B100" s="156" t="s">
        <v>282</v>
      </c>
      <c r="C100" s="42">
        <v>4</v>
      </c>
      <c r="D100" s="58"/>
      <c r="E100" s="44" t="s">
        <v>227</v>
      </c>
      <c r="F100" s="44"/>
      <c r="G100" s="44"/>
      <c r="H100" s="44"/>
      <c r="I100" s="45" t="s">
        <v>150</v>
      </c>
      <c r="J100" s="46" t="s">
        <v>185</v>
      </c>
      <c r="K100" s="47" t="s">
        <v>229</v>
      </c>
      <c r="L100" s="51"/>
      <c r="M100" s="40"/>
    </row>
    <row r="101" spans="1:13">
      <c r="A101" s="49"/>
      <c r="B101" s="151" t="s">
        <v>284</v>
      </c>
      <c r="C101" s="44">
        <v>4</v>
      </c>
      <c r="D101" s="47"/>
      <c r="E101" s="44" t="s">
        <v>227</v>
      </c>
      <c r="F101" s="44"/>
      <c r="G101" s="44"/>
      <c r="H101" s="44"/>
      <c r="I101" s="45" t="s">
        <v>150</v>
      </c>
      <c r="J101" s="46" t="s">
        <v>185</v>
      </c>
      <c r="K101" s="47" t="s">
        <v>229</v>
      </c>
      <c r="L101" s="51"/>
      <c r="M101" s="40"/>
    </row>
    <row r="102" spans="1:13">
      <c r="A102" s="49"/>
      <c r="B102" s="150" t="s">
        <v>285</v>
      </c>
      <c r="C102" s="42">
        <v>2</v>
      </c>
      <c r="D102" s="43"/>
      <c r="E102" s="44" t="s">
        <v>275</v>
      </c>
      <c r="F102" s="44"/>
      <c r="G102" s="44"/>
      <c r="H102" s="44"/>
      <c r="I102" s="45" t="s">
        <v>150</v>
      </c>
      <c r="J102" s="46" t="s">
        <v>286</v>
      </c>
      <c r="K102" s="47" t="s">
        <v>209</v>
      </c>
      <c r="L102" s="51"/>
      <c r="M102" s="40"/>
    </row>
    <row r="103" spans="1:13">
      <c r="A103" s="49"/>
      <c r="B103" s="148" t="s">
        <v>287</v>
      </c>
      <c r="C103" s="42">
        <v>4</v>
      </c>
      <c r="D103" s="43"/>
      <c r="E103" s="44" t="s">
        <v>275</v>
      </c>
      <c r="F103" s="44"/>
      <c r="G103" s="44"/>
      <c r="H103" s="44"/>
      <c r="I103" s="45" t="s">
        <v>150</v>
      </c>
      <c r="J103" s="46" t="s">
        <v>286</v>
      </c>
      <c r="K103" s="47" t="s">
        <v>209</v>
      </c>
      <c r="L103" s="51"/>
      <c r="M103" s="40"/>
    </row>
    <row r="104" spans="1:13">
      <c r="A104" s="49"/>
      <c r="B104" s="151" t="s">
        <v>289</v>
      </c>
      <c r="C104" s="44">
        <v>5</v>
      </c>
      <c r="D104" s="47"/>
      <c r="E104" s="44" t="s">
        <v>275</v>
      </c>
      <c r="F104" s="44"/>
      <c r="G104" s="44"/>
      <c r="H104" s="44"/>
      <c r="I104" s="45" t="s">
        <v>150</v>
      </c>
      <c r="J104" s="46" t="s">
        <v>286</v>
      </c>
      <c r="K104" s="47" t="s">
        <v>209</v>
      </c>
      <c r="L104" s="51"/>
      <c r="M104" s="40"/>
    </row>
    <row r="105" spans="1:13">
      <c r="A105" s="49"/>
      <c r="B105" s="157" t="s">
        <v>290</v>
      </c>
      <c r="C105" s="61">
        <v>2</v>
      </c>
      <c r="D105" s="54"/>
      <c r="E105" s="61" t="s">
        <v>254</v>
      </c>
      <c r="F105" s="61"/>
      <c r="G105" s="61"/>
      <c r="H105" s="61"/>
      <c r="I105" s="45" t="s">
        <v>147</v>
      </c>
      <c r="J105" s="46" t="s">
        <v>40</v>
      </c>
      <c r="K105" s="54"/>
      <c r="L105" s="51"/>
      <c r="M105" s="17"/>
    </row>
    <row r="106" spans="1:13">
      <c r="A106" s="49"/>
      <c r="B106" s="150" t="s">
        <v>291</v>
      </c>
      <c r="C106" s="42">
        <v>1</v>
      </c>
      <c r="D106" s="43"/>
      <c r="E106" s="44" t="s">
        <v>198</v>
      </c>
      <c r="F106" s="44"/>
      <c r="G106" s="44"/>
      <c r="H106" s="44"/>
      <c r="I106" s="45" t="s">
        <v>139</v>
      </c>
      <c r="J106" s="46" t="s">
        <v>40</v>
      </c>
      <c r="K106" s="54"/>
      <c r="L106" s="51"/>
      <c r="M106" s="40"/>
    </row>
    <row r="107" spans="1:13">
      <c r="A107" s="49"/>
      <c r="B107" s="151" t="s">
        <v>292</v>
      </c>
      <c r="C107" s="44">
        <v>2</v>
      </c>
      <c r="D107" s="54"/>
      <c r="E107" s="44" t="s">
        <v>198</v>
      </c>
      <c r="F107" s="44"/>
      <c r="G107" s="44"/>
      <c r="H107" s="44"/>
      <c r="I107" s="45" t="s">
        <v>139</v>
      </c>
      <c r="J107" s="46" t="s">
        <v>40</v>
      </c>
      <c r="K107" s="54"/>
      <c r="L107" s="51"/>
      <c r="M107" s="40"/>
    </row>
    <row r="108" spans="1:13">
      <c r="A108" s="49"/>
      <c r="B108" s="150" t="s">
        <v>293</v>
      </c>
      <c r="C108" s="42">
        <v>1</v>
      </c>
      <c r="D108" s="43"/>
      <c r="E108" s="44" t="s">
        <v>294</v>
      </c>
      <c r="F108" s="44"/>
      <c r="G108" s="44"/>
      <c r="H108" s="44"/>
      <c r="I108" s="45" t="s">
        <v>148</v>
      </c>
      <c r="J108" s="46" t="s">
        <v>295</v>
      </c>
      <c r="K108" s="47" t="s">
        <v>185</v>
      </c>
      <c r="L108" s="51"/>
      <c r="M108" s="40"/>
    </row>
    <row r="109" spans="1:13">
      <c r="A109" s="49"/>
      <c r="B109" s="151" t="s">
        <v>296</v>
      </c>
      <c r="C109" s="44">
        <v>3</v>
      </c>
      <c r="D109" s="54"/>
      <c r="E109" s="44" t="s">
        <v>294</v>
      </c>
      <c r="F109" s="44"/>
      <c r="G109" s="44"/>
      <c r="H109" s="44"/>
      <c r="I109" s="45" t="s">
        <v>148</v>
      </c>
      <c r="J109" s="46" t="s">
        <v>295</v>
      </c>
      <c r="K109" s="47" t="s">
        <v>185</v>
      </c>
      <c r="L109" s="51"/>
      <c r="M109" s="40"/>
    </row>
    <row r="110" spans="1:13">
      <c r="A110" s="49"/>
      <c r="B110" s="150" t="s">
        <v>297</v>
      </c>
      <c r="C110" s="42">
        <v>1</v>
      </c>
      <c r="D110" s="43"/>
      <c r="E110" s="44" t="s">
        <v>298</v>
      </c>
      <c r="F110" s="44"/>
      <c r="G110" s="44"/>
      <c r="H110" s="44"/>
      <c r="I110" s="45" t="s">
        <v>151</v>
      </c>
      <c r="J110" s="46" t="s">
        <v>10</v>
      </c>
      <c r="K110" s="54"/>
      <c r="L110" s="51"/>
      <c r="M110" s="40"/>
    </row>
    <row r="111" spans="1:13">
      <c r="A111" s="49"/>
      <c r="B111" s="151" t="s">
        <v>299</v>
      </c>
      <c r="C111" s="44">
        <v>3</v>
      </c>
      <c r="D111" s="54"/>
      <c r="E111" s="44" t="s">
        <v>298</v>
      </c>
      <c r="F111" s="44"/>
      <c r="G111" s="44"/>
      <c r="H111" s="44"/>
      <c r="I111" s="45" t="s">
        <v>151</v>
      </c>
      <c r="J111" s="46" t="s">
        <v>10</v>
      </c>
      <c r="K111" s="54"/>
      <c r="L111" s="51"/>
      <c r="M111" s="40"/>
    </row>
    <row r="112" spans="1:13">
      <c r="A112" s="49"/>
      <c r="B112" s="152" t="s">
        <v>300</v>
      </c>
      <c r="C112" s="42">
        <v>1</v>
      </c>
      <c r="D112" s="43"/>
      <c r="E112" s="44" t="s">
        <v>243</v>
      </c>
      <c r="F112" s="44"/>
      <c r="G112" s="44"/>
      <c r="H112" s="44"/>
      <c r="I112" s="45" t="s">
        <v>149</v>
      </c>
      <c r="J112" s="46" t="s">
        <v>185</v>
      </c>
      <c r="K112" s="54"/>
      <c r="L112" s="51"/>
      <c r="M112" s="40"/>
    </row>
    <row r="113" spans="1:13">
      <c r="A113" s="49"/>
      <c r="B113" s="149" t="s">
        <v>301</v>
      </c>
      <c r="C113" s="44">
        <v>4</v>
      </c>
      <c r="D113" s="47"/>
      <c r="E113" s="44" t="s">
        <v>243</v>
      </c>
      <c r="F113" s="44"/>
      <c r="G113" s="44"/>
      <c r="H113" s="44"/>
      <c r="I113" s="45" t="s">
        <v>149</v>
      </c>
      <c r="J113" s="46" t="s">
        <v>185</v>
      </c>
      <c r="K113" s="47" t="s">
        <v>295</v>
      </c>
      <c r="L113" s="51"/>
      <c r="M113" s="40"/>
    </row>
    <row r="114" spans="1:13">
      <c r="A114" s="49"/>
      <c r="B114" s="150" t="s">
        <v>302</v>
      </c>
      <c r="C114" s="42">
        <v>1</v>
      </c>
      <c r="D114" s="43"/>
      <c r="E114" s="44" t="s">
        <v>298</v>
      </c>
      <c r="F114" s="44"/>
      <c r="G114" s="44"/>
      <c r="H114" s="44"/>
      <c r="I114" s="45" t="s">
        <v>150</v>
      </c>
      <c r="J114" s="46" t="s">
        <v>303</v>
      </c>
      <c r="K114" s="47" t="s">
        <v>10</v>
      </c>
      <c r="L114" s="51"/>
      <c r="M114" s="40"/>
    </row>
    <row r="115" spans="1:13">
      <c r="A115" s="49"/>
      <c r="B115" s="148" t="s">
        <v>304</v>
      </c>
      <c r="C115" s="42">
        <v>3</v>
      </c>
      <c r="D115" s="43"/>
      <c r="E115" s="44" t="s">
        <v>298</v>
      </c>
      <c r="F115" s="44"/>
      <c r="G115" s="44"/>
      <c r="H115" s="44"/>
      <c r="I115" s="45" t="s">
        <v>150</v>
      </c>
      <c r="J115" s="46" t="s">
        <v>303</v>
      </c>
      <c r="K115" s="47" t="s">
        <v>10</v>
      </c>
      <c r="L115" s="51"/>
      <c r="M115" s="40"/>
    </row>
    <row r="116" spans="1:13">
      <c r="A116" s="49"/>
      <c r="B116" s="151" t="s">
        <v>305</v>
      </c>
      <c r="C116" s="44">
        <v>5</v>
      </c>
      <c r="D116" s="47"/>
      <c r="E116" s="44" t="s">
        <v>298</v>
      </c>
      <c r="F116" s="44"/>
      <c r="G116" s="44"/>
      <c r="H116" s="44"/>
      <c r="I116" s="45" t="s">
        <v>150</v>
      </c>
      <c r="J116" s="46" t="s">
        <v>303</v>
      </c>
      <c r="K116" s="47" t="s">
        <v>10</v>
      </c>
      <c r="L116" s="51"/>
      <c r="M116" s="40"/>
    </row>
    <row r="117" spans="1:13">
      <c r="A117" s="49"/>
      <c r="B117" s="158" t="s">
        <v>306</v>
      </c>
      <c r="C117" s="42">
        <v>3</v>
      </c>
      <c r="D117" s="43"/>
      <c r="E117" s="44" t="s">
        <v>275</v>
      </c>
      <c r="F117" s="44"/>
      <c r="G117" s="44"/>
      <c r="H117" s="44"/>
      <c r="I117" s="45" t="s">
        <v>149</v>
      </c>
      <c r="J117" s="46" t="s">
        <v>276</v>
      </c>
      <c r="K117" s="47" t="s">
        <v>213</v>
      </c>
      <c r="L117" s="51"/>
      <c r="M117" s="40"/>
    </row>
    <row r="118" spans="1:13">
      <c r="A118" s="49"/>
      <c r="B118" s="153" t="s">
        <v>307</v>
      </c>
      <c r="C118" s="44">
        <v>5</v>
      </c>
      <c r="D118" s="47"/>
      <c r="E118" s="44" t="s">
        <v>275</v>
      </c>
      <c r="F118" s="44"/>
      <c r="G118" s="44"/>
      <c r="H118" s="44"/>
      <c r="I118" s="45" t="s">
        <v>149</v>
      </c>
      <c r="J118" s="46" t="s">
        <v>286</v>
      </c>
      <c r="K118" s="47" t="s">
        <v>213</v>
      </c>
      <c r="L118" s="51"/>
      <c r="M118" s="40"/>
    </row>
    <row r="119" spans="1:13">
      <c r="A119" s="49"/>
      <c r="B119" s="152" t="s">
        <v>308</v>
      </c>
      <c r="C119" s="42">
        <v>1</v>
      </c>
      <c r="D119" s="43"/>
      <c r="E119" s="44" t="s">
        <v>254</v>
      </c>
      <c r="F119" s="44"/>
      <c r="G119" s="44"/>
      <c r="H119" s="44"/>
      <c r="I119" s="45" t="s">
        <v>147</v>
      </c>
      <c r="J119" s="46" t="s">
        <v>229</v>
      </c>
      <c r="K119" s="54"/>
      <c r="L119" s="51"/>
      <c r="M119" s="40"/>
    </row>
    <row r="120" spans="1:13">
      <c r="A120" s="49"/>
      <c r="B120" s="149" t="s">
        <v>309</v>
      </c>
      <c r="C120" s="44">
        <v>3</v>
      </c>
      <c r="D120" s="54"/>
      <c r="E120" s="44" t="s">
        <v>254</v>
      </c>
      <c r="F120" s="44"/>
      <c r="G120" s="44"/>
      <c r="H120" s="44"/>
      <c r="I120" s="45" t="s">
        <v>147</v>
      </c>
      <c r="J120" s="46" t="s">
        <v>229</v>
      </c>
      <c r="K120" s="54"/>
      <c r="L120" s="51"/>
      <c r="M120" s="40"/>
    </row>
    <row r="121" spans="1:13">
      <c r="A121" s="49"/>
      <c r="B121" s="152" t="s">
        <v>310</v>
      </c>
      <c r="C121" s="42">
        <v>1</v>
      </c>
      <c r="D121" s="43"/>
      <c r="E121" s="44" t="s">
        <v>243</v>
      </c>
      <c r="F121" s="44"/>
      <c r="G121" s="44"/>
      <c r="H121" s="44"/>
      <c r="I121" s="45" t="s">
        <v>146</v>
      </c>
      <c r="J121" s="46" t="s">
        <v>185</v>
      </c>
      <c r="K121" s="54"/>
      <c r="L121" s="51"/>
      <c r="M121" s="40"/>
    </row>
    <row r="122" spans="1:13">
      <c r="A122" s="49"/>
      <c r="B122" s="149" t="s">
        <v>311</v>
      </c>
      <c r="C122" s="44">
        <v>3</v>
      </c>
      <c r="D122" s="54"/>
      <c r="E122" s="44" t="s">
        <v>243</v>
      </c>
      <c r="F122" s="44"/>
      <c r="G122" s="44"/>
      <c r="H122" s="44"/>
      <c r="I122" s="45" t="s">
        <v>146</v>
      </c>
      <c r="J122" s="46" t="s">
        <v>185</v>
      </c>
      <c r="K122" s="54"/>
      <c r="L122" s="51"/>
      <c r="M122" s="40"/>
    </row>
    <row r="123" spans="1:13">
      <c r="A123" s="49"/>
      <c r="B123" s="150" t="s">
        <v>312</v>
      </c>
      <c r="C123" s="42">
        <v>1</v>
      </c>
      <c r="D123" s="43"/>
      <c r="E123" s="44" t="s">
        <v>298</v>
      </c>
      <c r="F123" s="44"/>
      <c r="G123" s="44"/>
      <c r="H123" s="44"/>
      <c r="I123" s="45" t="s">
        <v>141</v>
      </c>
      <c r="J123" s="46" t="s">
        <v>209</v>
      </c>
      <c r="K123" s="54"/>
      <c r="L123" s="51"/>
      <c r="M123" s="40"/>
    </row>
    <row r="124" spans="1:13">
      <c r="A124" s="49"/>
      <c r="B124" s="151" t="s">
        <v>313</v>
      </c>
      <c r="C124" s="44">
        <v>3</v>
      </c>
      <c r="D124" s="54"/>
      <c r="E124" s="44" t="s">
        <v>298</v>
      </c>
      <c r="F124" s="44"/>
      <c r="G124" s="44"/>
      <c r="H124" s="44"/>
      <c r="I124" s="45" t="s">
        <v>141</v>
      </c>
      <c r="J124" s="46" t="s">
        <v>209</v>
      </c>
      <c r="K124" s="54"/>
      <c r="L124" s="51"/>
      <c r="M124" s="40"/>
    </row>
    <row r="125" spans="1:13">
      <c r="A125" s="49"/>
      <c r="B125" s="56" t="s">
        <v>314</v>
      </c>
      <c r="C125" s="42">
        <v>1</v>
      </c>
      <c r="D125" s="43"/>
      <c r="E125" s="44" t="s">
        <v>238</v>
      </c>
      <c r="F125" s="44"/>
      <c r="G125" s="44"/>
      <c r="H125" s="44" t="s">
        <v>315</v>
      </c>
      <c r="I125" s="45" t="s">
        <v>147</v>
      </c>
      <c r="J125" s="46" t="s">
        <v>175</v>
      </c>
      <c r="K125" s="47" t="s">
        <v>229</v>
      </c>
      <c r="L125" s="51"/>
      <c r="M125" s="18"/>
    </row>
    <row r="126" spans="1:13">
      <c r="A126" s="49"/>
      <c r="B126" s="149" t="s">
        <v>316</v>
      </c>
      <c r="C126" s="44">
        <v>3</v>
      </c>
      <c r="D126" s="47"/>
      <c r="E126" s="44" t="s">
        <v>238</v>
      </c>
      <c r="F126" s="44"/>
      <c r="G126" s="44"/>
      <c r="H126" s="44"/>
      <c r="I126" s="45" t="s">
        <v>147</v>
      </c>
      <c r="J126" s="46" t="s">
        <v>175</v>
      </c>
      <c r="K126" s="47" t="s">
        <v>229</v>
      </c>
      <c r="L126" s="51"/>
      <c r="M126" s="18"/>
    </row>
    <row r="127" spans="1:13">
      <c r="A127" s="49"/>
      <c r="B127" s="150" t="s">
        <v>317</v>
      </c>
      <c r="C127" s="42">
        <v>1</v>
      </c>
      <c r="D127" s="43"/>
      <c r="E127" s="44" t="s">
        <v>227</v>
      </c>
      <c r="F127" s="44"/>
      <c r="G127" s="44"/>
      <c r="H127" s="44"/>
      <c r="I127" s="45" t="s">
        <v>146</v>
      </c>
      <c r="J127" s="46" t="s">
        <v>213</v>
      </c>
      <c r="K127" s="54"/>
      <c r="L127" s="51"/>
      <c r="M127" s="18"/>
    </row>
    <row r="128" spans="1:13">
      <c r="A128" s="49"/>
      <c r="B128" s="151" t="s">
        <v>318</v>
      </c>
      <c r="C128" s="44">
        <v>3</v>
      </c>
      <c r="D128" s="54"/>
      <c r="E128" s="44" t="s">
        <v>227</v>
      </c>
      <c r="F128" s="44"/>
      <c r="G128" s="44"/>
      <c r="H128" s="44"/>
      <c r="I128" s="45" t="s">
        <v>146</v>
      </c>
      <c r="J128" s="46" t="s">
        <v>213</v>
      </c>
      <c r="K128" s="47" t="s">
        <v>255</v>
      </c>
      <c r="L128" s="51"/>
      <c r="M128" s="18"/>
    </row>
    <row r="129" spans="1:13">
      <c r="A129" s="49"/>
      <c r="B129" s="150" t="s">
        <v>319</v>
      </c>
      <c r="C129" s="42">
        <v>1</v>
      </c>
      <c r="D129" s="43"/>
      <c r="E129" s="44" t="s">
        <v>254</v>
      </c>
      <c r="F129" s="44"/>
      <c r="G129" s="44"/>
      <c r="H129" s="44"/>
      <c r="I129" s="45" t="s">
        <v>139</v>
      </c>
      <c r="J129" s="46" t="s">
        <v>255</v>
      </c>
      <c r="K129" s="54"/>
      <c r="L129" s="51"/>
      <c r="M129" s="18"/>
    </row>
    <row r="130" spans="1:13">
      <c r="A130" s="49"/>
      <c r="B130" s="148" t="s">
        <v>320</v>
      </c>
      <c r="C130" s="42">
        <v>4</v>
      </c>
      <c r="D130" s="58"/>
      <c r="E130" s="44" t="s">
        <v>254</v>
      </c>
      <c r="F130" s="44"/>
      <c r="G130" s="44"/>
      <c r="H130" s="44"/>
      <c r="I130" s="45" t="s">
        <v>139</v>
      </c>
      <c r="J130" s="46" t="s">
        <v>255</v>
      </c>
      <c r="K130" s="54"/>
      <c r="L130" s="51"/>
      <c r="M130" s="18"/>
    </row>
    <row r="131" spans="1:13">
      <c r="A131" s="49"/>
      <c r="B131" s="148" t="s">
        <v>321</v>
      </c>
      <c r="C131" s="42">
        <v>4</v>
      </c>
      <c r="D131" s="58"/>
      <c r="E131" s="44" t="s">
        <v>254</v>
      </c>
      <c r="F131" s="44"/>
      <c r="G131" s="44"/>
      <c r="H131" s="44"/>
      <c r="I131" s="45" t="s">
        <v>139</v>
      </c>
      <c r="J131" s="46" t="s">
        <v>255</v>
      </c>
      <c r="K131" s="54"/>
      <c r="L131" s="51"/>
      <c r="M131" s="18"/>
    </row>
    <row r="132" spans="1:13">
      <c r="A132" s="49"/>
      <c r="B132" s="151" t="s">
        <v>322</v>
      </c>
      <c r="C132" s="44">
        <v>4</v>
      </c>
      <c r="D132" s="47"/>
      <c r="E132" s="44" t="s">
        <v>254</v>
      </c>
      <c r="F132" s="44"/>
      <c r="G132" s="44"/>
      <c r="H132" s="44"/>
      <c r="I132" s="45" t="s">
        <v>139</v>
      </c>
      <c r="J132" s="46" t="s">
        <v>255</v>
      </c>
      <c r="K132" s="54"/>
      <c r="L132" s="51"/>
      <c r="M132" s="18"/>
    </row>
    <row r="133" spans="1:13">
      <c r="A133" s="49"/>
      <c r="B133" s="150" t="s">
        <v>323</v>
      </c>
      <c r="C133" s="42">
        <v>2</v>
      </c>
      <c r="D133" s="43"/>
      <c r="E133" s="44" t="s">
        <v>184</v>
      </c>
      <c r="F133" s="44"/>
      <c r="G133" s="44"/>
      <c r="H133" s="44"/>
      <c r="I133" s="45" t="s">
        <v>151</v>
      </c>
      <c r="J133" s="46" t="s">
        <v>40</v>
      </c>
      <c r="K133" s="54"/>
      <c r="L133" s="51"/>
      <c r="M133" s="18"/>
    </row>
    <row r="134" spans="1:13">
      <c r="A134" s="49"/>
      <c r="B134" s="151" t="s">
        <v>324</v>
      </c>
      <c r="C134" s="44">
        <v>3</v>
      </c>
      <c r="D134" s="54"/>
      <c r="E134" s="44" t="s">
        <v>184</v>
      </c>
      <c r="F134" s="44"/>
      <c r="G134" s="44"/>
      <c r="H134" s="44"/>
      <c r="I134" s="45" t="s">
        <v>151</v>
      </c>
      <c r="J134" s="46" t="s">
        <v>40</v>
      </c>
      <c r="K134" s="54"/>
      <c r="L134" s="51"/>
      <c r="M134" s="18"/>
    </row>
    <row r="135" spans="1:13">
      <c r="A135" s="49"/>
      <c r="B135" s="150" t="s">
        <v>325</v>
      </c>
      <c r="C135" s="42">
        <v>2</v>
      </c>
      <c r="D135" s="43"/>
      <c r="E135" s="44" t="s">
        <v>298</v>
      </c>
      <c r="F135" s="44"/>
      <c r="G135" s="44"/>
      <c r="H135" s="44"/>
      <c r="I135" s="45" t="s">
        <v>149</v>
      </c>
      <c r="J135" s="46" t="s">
        <v>10</v>
      </c>
      <c r="K135" s="54"/>
      <c r="L135" s="51"/>
      <c r="M135" s="18"/>
    </row>
    <row r="136" spans="1:13">
      <c r="A136" s="49"/>
      <c r="B136" s="151" t="s">
        <v>326</v>
      </c>
      <c r="C136" s="44">
        <v>3</v>
      </c>
      <c r="D136" s="54"/>
      <c r="E136" s="44" t="s">
        <v>298</v>
      </c>
      <c r="F136" s="44"/>
      <c r="G136" s="44"/>
      <c r="H136" s="44"/>
      <c r="I136" s="45" t="s">
        <v>149</v>
      </c>
      <c r="J136" s="46" t="s">
        <v>10</v>
      </c>
      <c r="K136" s="54"/>
      <c r="L136" s="51"/>
      <c r="M136" s="18"/>
    </row>
    <row r="137" spans="1:13">
      <c r="A137" s="49"/>
      <c r="B137" s="150" t="s">
        <v>327</v>
      </c>
      <c r="C137" s="42">
        <v>2</v>
      </c>
      <c r="D137" s="43"/>
      <c r="E137" s="44" t="s">
        <v>227</v>
      </c>
      <c r="F137" s="44"/>
      <c r="G137" s="44"/>
      <c r="H137" s="44"/>
      <c r="I137" s="45" t="s">
        <v>149</v>
      </c>
      <c r="J137" s="46" t="s">
        <v>276</v>
      </c>
      <c r="K137" s="47" t="s">
        <v>213</v>
      </c>
      <c r="L137" s="51"/>
      <c r="M137" s="18"/>
    </row>
    <row r="138" spans="1:13">
      <c r="A138" s="49"/>
      <c r="B138" s="148" t="s">
        <v>328</v>
      </c>
      <c r="C138" s="42">
        <v>3</v>
      </c>
      <c r="D138" s="43"/>
      <c r="E138" s="44" t="s">
        <v>227</v>
      </c>
      <c r="F138" s="44"/>
      <c r="G138" s="44"/>
      <c r="H138" s="44"/>
      <c r="I138" s="45" t="s">
        <v>149</v>
      </c>
      <c r="J138" s="46" t="s">
        <v>276</v>
      </c>
      <c r="K138" s="47" t="s">
        <v>213</v>
      </c>
      <c r="L138" s="51"/>
      <c r="M138" s="18"/>
    </row>
    <row r="139" spans="1:13">
      <c r="A139" s="49"/>
      <c r="B139" s="151" t="s">
        <v>329</v>
      </c>
      <c r="C139" s="44">
        <v>5</v>
      </c>
      <c r="D139" s="47"/>
      <c r="E139" s="44" t="s">
        <v>227</v>
      </c>
      <c r="F139" s="44"/>
      <c r="G139" s="44"/>
      <c r="H139" s="44"/>
      <c r="I139" s="45" t="s">
        <v>149</v>
      </c>
      <c r="J139" s="46" t="s">
        <v>276</v>
      </c>
      <c r="K139" s="47" t="s">
        <v>213</v>
      </c>
      <c r="L139" s="51"/>
      <c r="M139" s="18"/>
    </row>
    <row r="140" spans="1:13">
      <c r="A140" s="49"/>
      <c r="B140" s="152" t="s">
        <v>330</v>
      </c>
      <c r="C140" s="42">
        <v>1</v>
      </c>
      <c r="D140" s="43"/>
      <c r="E140" s="44" t="s">
        <v>222</v>
      </c>
      <c r="F140" s="44"/>
      <c r="G140" s="44"/>
      <c r="H140" s="44"/>
      <c r="I140" s="45" t="s">
        <v>150</v>
      </c>
      <c r="J140" s="46" t="s">
        <v>40</v>
      </c>
      <c r="K140" s="54"/>
      <c r="L140" s="51"/>
      <c r="M140" s="18"/>
    </row>
    <row r="141" spans="1:13">
      <c r="A141" s="49"/>
      <c r="B141" s="156" t="s">
        <v>331</v>
      </c>
      <c r="C141" s="42">
        <v>3</v>
      </c>
      <c r="D141" s="43"/>
      <c r="E141" s="44" t="s">
        <v>222</v>
      </c>
      <c r="F141" s="44"/>
      <c r="G141" s="44"/>
      <c r="H141" s="44"/>
      <c r="I141" s="45" t="s">
        <v>150</v>
      </c>
      <c r="J141" s="46" t="s">
        <v>40</v>
      </c>
      <c r="K141" s="54"/>
      <c r="L141" s="51"/>
      <c r="M141" s="18"/>
    </row>
    <row r="142" spans="1:13">
      <c r="A142" s="49"/>
      <c r="B142" s="151" t="s">
        <v>332</v>
      </c>
      <c r="C142" s="44">
        <v>5</v>
      </c>
      <c r="D142" s="47"/>
      <c r="E142" s="44" t="s">
        <v>222</v>
      </c>
      <c r="F142" s="44"/>
      <c r="G142" s="44"/>
      <c r="H142" s="44"/>
      <c r="I142" s="45" t="s">
        <v>150</v>
      </c>
      <c r="J142" s="46" t="s">
        <v>40</v>
      </c>
      <c r="K142" s="54"/>
      <c r="L142" s="51"/>
      <c r="M142" s="18"/>
    </row>
    <row r="143" spans="1:13">
      <c r="A143" s="49"/>
      <c r="B143" s="152" t="s">
        <v>333</v>
      </c>
      <c r="C143" s="42">
        <v>3</v>
      </c>
      <c r="D143" s="43" t="s">
        <v>174</v>
      </c>
      <c r="E143" s="44" t="s">
        <v>238</v>
      </c>
      <c r="F143" s="44"/>
      <c r="G143" s="44"/>
      <c r="H143" s="44"/>
      <c r="I143" s="45" t="s">
        <v>148</v>
      </c>
      <c r="J143" s="46" t="s">
        <v>175</v>
      </c>
      <c r="K143" s="54"/>
      <c r="L143" s="51"/>
      <c r="M143" s="18"/>
    </row>
    <row r="144" spans="1:13">
      <c r="A144" s="49"/>
      <c r="B144" s="149" t="s">
        <v>334</v>
      </c>
      <c r="C144" s="44">
        <v>6</v>
      </c>
      <c r="D144" s="47" t="s">
        <v>174</v>
      </c>
      <c r="E144" s="44" t="s">
        <v>238</v>
      </c>
      <c r="F144" s="44"/>
      <c r="G144" s="44"/>
      <c r="H144" s="44"/>
      <c r="I144" s="45" t="s">
        <v>148</v>
      </c>
      <c r="J144" s="46" t="s">
        <v>175</v>
      </c>
      <c r="K144" s="54"/>
      <c r="L144" s="51"/>
      <c r="M144" s="40"/>
    </row>
    <row r="145" spans="1:13">
      <c r="A145" s="49"/>
      <c r="B145" s="56" t="s">
        <v>335</v>
      </c>
      <c r="C145" s="42">
        <v>1</v>
      </c>
      <c r="D145" s="43"/>
      <c r="E145" s="44" t="s">
        <v>227</v>
      </c>
      <c r="F145" s="44"/>
      <c r="G145" s="44"/>
      <c r="H145" s="44"/>
      <c r="I145" s="45" t="s">
        <v>146</v>
      </c>
      <c r="J145" s="46" t="s">
        <v>40</v>
      </c>
      <c r="K145" s="54"/>
      <c r="L145" s="51"/>
      <c r="M145" s="18"/>
    </row>
    <row r="146" spans="1:13">
      <c r="A146" s="49"/>
      <c r="B146" s="149" t="s">
        <v>336</v>
      </c>
      <c r="C146" s="44">
        <v>3</v>
      </c>
      <c r="D146" s="54"/>
      <c r="E146" s="44" t="s">
        <v>227</v>
      </c>
      <c r="F146" s="44"/>
      <c r="G146" s="44"/>
      <c r="H146" s="44"/>
      <c r="I146" s="45" t="s">
        <v>146</v>
      </c>
      <c r="J146" s="46" t="s">
        <v>40</v>
      </c>
      <c r="K146" s="47" t="s">
        <v>255</v>
      </c>
      <c r="L146" s="51"/>
      <c r="M146" s="18"/>
    </row>
    <row r="147" spans="1:13">
      <c r="A147" s="49"/>
      <c r="B147" s="152" t="s">
        <v>337</v>
      </c>
      <c r="C147" s="42">
        <v>1</v>
      </c>
      <c r="D147" s="43"/>
      <c r="E147" s="44" t="s">
        <v>338</v>
      </c>
      <c r="F147" s="44"/>
      <c r="G147" s="44"/>
      <c r="H147" s="44"/>
      <c r="I147" s="45" t="s">
        <v>148</v>
      </c>
      <c r="J147" s="46" t="s">
        <v>185</v>
      </c>
      <c r="K147" s="54"/>
      <c r="L147" s="51"/>
      <c r="M147" s="18"/>
    </row>
    <row r="148" spans="1:13">
      <c r="A148" s="49"/>
      <c r="B148" s="156" t="s">
        <v>339</v>
      </c>
      <c r="C148" s="42">
        <v>3</v>
      </c>
      <c r="D148" s="43"/>
      <c r="E148" s="44" t="s">
        <v>338</v>
      </c>
      <c r="F148" s="44"/>
      <c r="G148" s="44"/>
      <c r="H148" s="44"/>
      <c r="I148" s="45" t="s">
        <v>148</v>
      </c>
      <c r="J148" s="46" t="s">
        <v>185</v>
      </c>
      <c r="K148" s="47" t="s">
        <v>182</v>
      </c>
      <c r="L148" s="51"/>
      <c r="M148" s="18"/>
    </row>
    <row r="149" spans="1:13">
      <c r="A149" s="49"/>
      <c r="B149" s="151" t="s">
        <v>340</v>
      </c>
      <c r="C149" s="44">
        <v>4</v>
      </c>
      <c r="D149" s="47"/>
      <c r="E149" s="44" t="s">
        <v>338</v>
      </c>
      <c r="F149" s="44"/>
      <c r="G149" s="44"/>
      <c r="H149" s="44"/>
      <c r="I149" s="45" t="s">
        <v>148</v>
      </c>
      <c r="J149" s="46" t="s">
        <v>185</v>
      </c>
      <c r="K149" s="47" t="s">
        <v>182</v>
      </c>
      <c r="L149" s="51"/>
      <c r="M149" s="18"/>
    </row>
    <row r="150" spans="1:13">
      <c r="A150" s="49"/>
      <c r="B150" s="152" t="s">
        <v>341</v>
      </c>
      <c r="C150" s="42">
        <v>1</v>
      </c>
      <c r="D150" s="43"/>
      <c r="E150" s="44" t="s">
        <v>338</v>
      </c>
      <c r="F150" s="44"/>
      <c r="G150" s="44"/>
      <c r="H150" s="44"/>
      <c r="I150" s="45" t="s">
        <v>148</v>
      </c>
      <c r="J150" s="46" t="s">
        <v>185</v>
      </c>
      <c r="K150" s="54"/>
      <c r="L150" s="51"/>
      <c r="M150" s="18"/>
    </row>
    <row r="151" spans="1:13">
      <c r="A151" s="49"/>
      <c r="B151" s="149" t="s">
        <v>342</v>
      </c>
      <c r="C151" s="44">
        <v>2</v>
      </c>
      <c r="D151" s="54"/>
      <c r="E151" s="44" t="s">
        <v>338</v>
      </c>
      <c r="F151" s="44"/>
      <c r="G151" s="44"/>
      <c r="H151" s="44"/>
      <c r="I151" s="45" t="s">
        <v>148</v>
      </c>
      <c r="J151" s="46" t="s">
        <v>185</v>
      </c>
      <c r="K151" s="54"/>
      <c r="L151" s="51"/>
      <c r="M151" s="18"/>
    </row>
    <row r="152" spans="1:13">
      <c r="A152" s="49"/>
      <c r="B152" s="152" t="s">
        <v>343</v>
      </c>
      <c r="C152" s="42">
        <v>2</v>
      </c>
      <c r="D152" s="43" t="s">
        <v>174</v>
      </c>
      <c r="E152" s="44" t="s">
        <v>243</v>
      </c>
      <c r="F152" s="44"/>
      <c r="G152" s="44"/>
      <c r="H152" s="44"/>
      <c r="I152" s="45" t="s">
        <v>150</v>
      </c>
      <c r="J152" s="46" t="s">
        <v>185</v>
      </c>
      <c r="K152" s="47" t="s">
        <v>1350</v>
      </c>
      <c r="L152" s="51"/>
      <c r="M152" s="18"/>
    </row>
    <row r="153" spans="1:13">
      <c r="A153" s="49"/>
      <c r="B153" s="149" t="s">
        <v>344</v>
      </c>
      <c r="C153" s="44">
        <v>6</v>
      </c>
      <c r="D153" s="47" t="s">
        <v>174</v>
      </c>
      <c r="E153" s="44" t="s">
        <v>243</v>
      </c>
      <c r="F153" s="44"/>
      <c r="G153" s="44"/>
      <c r="H153" s="44"/>
      <c r="I153" s="45" t="s">
        <v>150</v>
      </c>
      <c r="J153" s="46" t="s">
        <v>185</v>
      </c>
      <c r="K153" s="47" t="s">
        <v>1350</v>
      </c>
      <c r="L153" s="51"/>
      <c r="M153" s="40"/>
    </row>
    <row r="154" spans="1:13">
      <c r="A154" s="49"/>
      <c r="B154" s="158" t="s">
        <v>345</v>
      </c>
      <c r="C154" s="42">
        <v>3</v>
      </c>
      <c r="D154" s="43"/>
      <c r="E154" s="44" t="s">
        <v>189</v>
      </c>
      <c r="F154" s="44"/>
      <c r="G154" s="44"/>
      <c r="H154" s="44"/>
      <c r="I154" s="45" t="s">
        <v>139</v>
      </c>
      <c r="J154" s="46" t="s">
        <v>190</v>
      </c>
      <c r="K154" s="47" t="s">
        <v>175</v>
      </c>
      <c r="L154" s="51"/>
      <c r="M154" s="18"/>
    </row>
    <row r="155" spans="1:13">
      <c r="A155" s="49"/>
      <c r="B155" s="151" t="s">
        <v>346</v>
      </c>
      <c r="C155" s="44">
        <v>5</v>
      </c>
      <c r="D155" s="47"/>
      <c r="E155" s="44" t="s">
        <v>189</v>
      </c>
      <c r="F155" s="44"/>
      <c r="G155" s="44"/>
      <c r="H155" s="44"/>
      <c r="I155" s="45" t="s">
        <v>139</v>
      </c>
      <c r="J155" s="46" t="s">
        <v>190</v>
      </c>
      <c r="K155" s="47" t="s">
        <v>286</v>
      </c>
      <c r="L155" s="51"/>
      <c r="M155" s="18"/>
    </row>
    <row r="156" spans="1:13">
      <c r="A156" s="49"/>
      <c r="B156" s="152" t="s">
        <v>347</v>
      </c>
      <c r="C156" s="42">
        <v>2</v>
      </c>
      <c r="D156" s="43"/>
      <c r="E156" s="44" t="s">
        <v>254</v>
      </c>
      <c r="F156" s="44"/>
      <c r="G156" s="44"/>
      <c r="H156" s="44"/>
      <c r="I156" s="45" t="s">
        <v>139</v>
      </c>
      <c r="J156" s="46" t="s">
        <v>209</v>
      </c>
      <c r="K156" s="54"/>
      <c r="L156" s="51"/>
      <c r="M156" s="18"/>
    </row>
    <row r="157" spans="1:13">
      <c r="A157" s="49"/>
      <c r="B157" s="156" t="s">
        <v>348</v>
      </c>
      <c r="C157" s="42">
        <v>3</v>
      </c>
      <c r="D157" s="43"/>
      <c r="E157" s="44" t="s">
        <v>254</v>
      </c>
      <c r="F157" s="44"/>
      <c r="G157" s="44"/>
      <c r="H157" s="44"/>
      <c r="I157" s="45" t="s">
        <v>139</v>
      </c>
      <c r="J157" s="46" t="s">
        <v>209</v>
      </c>
      <c r="K157" s="54"/>
      <c r="L157" s="51"/>
      <c r="M157" s="18"/>
    </row>
    <row r="158" spans="1:13">
      <c r="A158" s="49"/>
      <c r="B158" s="151" t="s">
        <v>349</v>
      </c>
      <c r="C158" s="44">
        <v>5</v>
      </c>
      <c r="D158" s="47"/>
      <c r="E158" s="44" t="s">
        <v>254</v>
      </c>
      <c r="F158" s="44"/>
      <c r="G158" s="44"/>
      <c r="H158" s="44"/>
      <c r="I158" s="45" t="s">
        <v>139</v>
      </c>
      <c r="J158" s="46" t="s">
        <v>209</v>
      </c>
      <c r="K158" s="47" t="s">
        <v>255</v>
      </c>
      <c r="L158" s="51"/>
      <c r="M158" s="18"/>
    </row>
    <row r="159" spans="1:13">
      <c r="A159" s="49"/>
      <c r="B159" s="150" t="s">
        <v>350</v>
      </c>
      <c r="C159" s="42">
        <v>2</v>
      </c>
      <c r="D159" s="43"/>
      <c r="E159" s="44" t="s">
        <v>222</v>
      </c>
      <c r="F159" s="44"/>
      <c r="G159" s="44"/>
      <c r="H159" s="44"/>
      <c r="I159" s="45" t="s">
        <v>141</v>
      </c>
      <c r="J159" s="46" t="s">
        <v>179</v>
      </c>
      <c r="K159" s="54"/>
      <c r="L159" s="51"/>
      <c r="M159" s="18"/>
    </row>
    <row r="160" spans="1:13">
      <c r="A160" s="49"/>
      <c r="B160" s="148" t="s">
        <v>351</v>
      </c>
      <c r="C160" s="42">
        <v>3</v>
      </c>
      <c r="D160" s="43"/>
      <c r="E160" s="44" t="s">
        <v>222</v>
      </c>
      <c r="F160" s="44"/>
      <c r="G160" s="44"/>
      <c r="H160" s="44"/>
      <c r="I160" s="45" t="s">
        <v>141</v>
      </c>
      <c r="J160" s="46" t="s">
        <v>179</v>
      </c>
      <c r="K160" s="54"/>
      <c r="L160" s="51"/>
      <c r="M160" s="18"/>
    </row>
    <row r="161" spans="1:13">
      <c r="A161" s="49"/>
      <c r="B161" s="151" t="s">
        <v>352</v>
      </c>
      <c r="C161" s="44">
        <v>5</v>
      </c>
      <c r="D161" s="47"/>
      <c r="E161" s="44" t="s">
        <v>222</v>
      </c>
      <c r="F161" s="44"/>
      <c r="G161" s="44"/>
      <c r="H161" s="44"/>
      <c r="I161" s="45" t="s">
        <v>141</v>
      </c>
      <c r="J161" s="46" t="s">
        <v>179</v>
      </c>
      <c r="K161" s="47" t="s">
        <v>223</v>
      </c>
      <c r="L161" s="51"/>
      <c r="M161" s="18"/>
    </row>
    <row r="162" spans="1:13">
      <c r="A162" s="49"/>
      <c r="B162" s="157" t="s">
        <v>353</v>
      </c>
      <c r="C162" s="44">
        <v>2</v>
      </c>
      <c r="D162" s="54"/>
      <c r="E162" s="44" t="s">
        <v>189</v>
      </c>
      <c r="F162" s="44"/>
      <c r="G162" s="44"/>
      <c r="H162" s="44"/>
      <c r="I162" s="45" t="s">
        <v>146</v>
      </c>
      <c r="J162" s="46" t="s">
        <v>190</v>
      </c>
      <c r="K162" s="54"/>
      <c r="L162" s="51"/>
      <c r="M162" s="18"/>
    </row>
    <row r="163" spans="1:13">
      <c r="A163" s="49"/>
      <c r="B163" s="53" t="s">
        <v>354</v>
      </c>
      <c r="C163" s="42">
        <v>1</v>
      </c>
      <c r="D163" s="43"/>
      <c r="E163" s="44" t="s">
        <v>227</v>
      </c>
      <c r="F163" s="44"/>
      <c r="G163" s="44"/>
      <c r="H163" s="44"/>
      <c r="I163" s="45" t="s">
        <v>146</v>
      </c>
      <c r="J163" s="46" t="s">
        <v>40</v>
      </c>
      <c r="K163" s="54"/>
      <c r="L163" s="51"/>
      <c r="M163" s="18"/>
    </row>
    <row r="164" spans="1:13">
      <c r="A164" s="49"/>
      <c r="B164" s="148" t="s">
        <v>355</v>
      </c>
      <c r="C164" s="42">
        <v>2</v>
      </c>
      <c r="D164" s="43"/>
      <c r="E164" s="44" t="s">
        <v>227</v>
      </c>
      <c r="F164" s="44"/>
      <c r="G164" s="44"/>
      <c r="H164" s="44"/>
      <c r="I164" s="45" t="s">
        <v>139</v>
      </c>
      <c r="J164" s="46" t="s">
        <v>40</v>
      </c>
      <c r="K164" s="54"/>
      <c r="L164" s="51"/>
      <c r="M164" s="18"/>
    </row>
    <row r="165" spans="1:13">
      <c r="A165" s="49"/>
      <c r="B165" s="151" t="s">
        <v>356</v>
      </c>
      <c r="C165" s="44">
        <v>2</v>
      </c>
      <c r="D165" s="54"/>
      <c r="E165" s="44" t="s">
        <v>227</v>
      </c>
      <c r="F165" s="44"/>
      <c r="G165" s="44"/>
      <c r="H165" s="44"/>
      <c r="I165" s="45" t="s">
        <v>149</v>
      </c>
      <c r="J165" s="46" t="s">
        <v>40</v>
      </c>
      <c r="K165" s="54"/>
      <c r="L165" s="51"/>
      <c r="M165" s="18"/>
    </row>
    <row r="166" spans="1:13">
      <c r="A166" s="49"/>
      <c r="B166" s="152" t="s">
        <v>357</v>
      </c>
      <c r="C166" s="42">
        <v>1</v>
      </c>
      <c r="D166" s="43"/>
      <c r="E166" s="44" t="s">
        <v>338</v>
      </c>
      <c r="F166" s="44"/>
      <c r="G166" s="44"/>
      <c r="H166" s="44"/>
      <c r="I166" s="45" t="s">
        <v>146</v>
      </c>
      <c r="J166" s="46" t="s">
        <v>185</v>
      </c>
      <c r="K166" s="54"/>
      <c r="L166" s="51"/>
      <c r="M166" s="18"/>
    </row>
    <row r="167" spans="1:13">
      <c r="A167" s="49"/>
      <c r="B167" s="164" t="s">
        <v>358</v>
      </c>
      <c r="C167" s="44">
        <v>4</v>
      </c>
      <c r="D167" s="47"/>
      <c r="E167" s="44" t="s">
        <v>338</v>
      </c>
      <c r="F167" s="44"/>
      <c r="G167" s="44"/>
      <c r="H167" s="44"/>
      <c r="I167" s="45" t="s">
        <v>146</v>
      </c>
      <c r="J167" s="46" t="s">
        <v>185</v>
      </c>
      <c r="K167" s="47" t="s">
        <v>182</v>
      </c>
      <c r="L167" s="51"/>
      <c r="M167" s="18"/>
    </row>
    <row r="168" spans="1:13">
      <c r="A168" s="49"/>
      <c r="B168" s="157" t="s">
        <v>359</v>
      </c>
      <c r="C168" s="44">
        <v>6</v>
      </c>
      <c r="D168" s="47" t="s">
        <v>221</v>
      </c>
      <c r="E168" s="44" t="s">
        <v>1359</v>
      </c>
      <c r="F168" s="44"/>
      <c r="G168" s="44"/>
      <c r="H168" s="44"/>
      <c r="I168" s="45" t="s">
        <v>147</v>
      </c>
      <c r="J168" s="46" t="s">
        <v>185</v>
      </c>
      <c r="K168" s="47" t="s">
        <v>231</v>
      </c>
      <c r="L168" s="51"/>
      <c r="M168" s="40"/>
    </row>
    <row r="169" spans="1:13">
      <c r="A169" s="49"/>
      <c r="B169" s="157" t="s">
        <v>360</v>
      </c>
      <c r="C169" s="44">
        <v>1</v>
      </c>
      <c r="D169" s="54"/>
      <c r="E169" s="44" t="s">
        <v>361</v>
      </c>
      <c r="F169" s="44"/>
      <c r="G169" s="44"/>
      <c r="H169" s="44"/>
      <c r="I169" s="45" t="s">
        <v>152</v>
      </c>
      <c r="J169" s="46" t="s">
        <v>40</v>
      </c>
      <c r="K169" s="54"/>
      <c r="L169" s="51"/>
      <c r="M169" s="18"/>
    </row>
    <row r="170" spans="1:13">
      <c r="A170" s="49"/>
      <c r="B170" s="152" t="s">
        <v>362</v>
      </c>
      <c r="C170" s="42">
        <v>1</v>
      </c>
      <c r="D170" s="43"/>
      <c r="E170" s="44" t="s">
        <v>227</v>
      </c>
      <c r="F170" s="44"/>
      <c r="G170" s="44"/>
      <c r="H170" s="44"/>
      <c r="I170" s="45" t="s">
        <v>151</v>
      </c>
      <c r="J170" s="46" t="s">
        <v>40</v>
      </c>
      <c r="K170" s="54"/>
      <c r="L170" s="51"/>
      <c r="M170" s="18"/>
    </row>
    <row r="171" spans="1:13">
      <c r="A171" s="49"/>
      <c r="B171" s="165" t="s">
        <v>363</v>
      </c>
      <c r="C171" s="42">
        <v>3</v>
      </c>
      <c r="D171" s="43"/>
      <c r="E171" s="44" t="s">
        <v>227</v>
      </c>
      <c r="F171" s="44"/>
      <c r="G171" s="44"/>
      <c r="H171" s="44"/>
      <c r="I171" s="45" t="s">
        <v>144</v>
      </c>
      <c r="J171" s="46" t="s">
        <v>185</v>
      </c>
      <c r="K171" s="54"/>
      <c r="L171" s="51"/>
      <c r="M171" s="18"/>
    </row>
    <row r="172" spans="1:13">
      <c r="A172" s="49"/>
      <c r="B172" s="148" t="s">
        <v>364</v>
      </c>
      <c r="C172" s="42">
        <v>3</v>
      </c>
      <c r="D172" s="43"/>
      <c r="E172" s="44" t="s">
        <v>227</v>
      </c>
      <c r="F172" s="44"/>
      <c r="G172" s="44"/>
      <c r="H172" s="44"/>
      <c r="I172" s="45" t="s">
        <v>141</v>
      </c>
      <c r="J172" s="46" t="s">
        <v>209</v>
      </c>
      <c r="K172" s="54"/>
      <c r="L172" s="51"/>
      <c r="M172" s="18"/>
    </row>
    <row r="173" spans="1:13">
      <c r="A173" s="49"/>
      <c r="B173" s="148" t="s">
        <v>365</v>
      </c>
      <c r="C173" s="42">
        <v>3</v>
      </c>
      <c r="D173" s="43"/>
      <c r="E173" s="44" t="s">
        <v>227</v>
      </c>
      <c r="F173" s="44"/>
      <c r="G173" s="44"/>
      <c r="H173" s="44"/>
      <c r="I173" s="45" t="s">
        <v>148</v>
      </c>
      <c r="J173" s="46" t="s">
        <v>179</v>
      </c>
      <c r="K173" s="54"/>
      <c r="L173" s="51"/>
      <c r="M173" s="18"/>
    </row>
    <row r="174" spans="1:13">
      <c r="A174" s="49"/>
      <c r="B174" s="148" t="s">
        <v>366</v>
      </c>
      <c r="C174" s="42">
        <v>3</v>
      </c>
      <c r="D174" s="43"/>
      <c r="E174" s="44" t="s">
        <v>227</v>
      </c>
      <c r="F174" s="44"/>
      <c r="G174" s="44"/>
      <c r="H174" s="44"/>
      <c r="I174" s="45" t="s">
        <v>151</v>
      </c>
      <c r="J174" s="46" t="s">
        <v>367</v>
      </c>
      <c r="K174" s="54"/>
      <c r="L174" s="51"/>
      <c r="M174" s="18"/>
    </row>
    <row r="175" spans="1:13">
      <c r="A175" s="49"/>
      <c r="B175" s="156" t="s">
        <v>368</v>
      </c>
      <c r="C175" s="42">
        <v>3</v>
      </c>
      <c r="D175" s="43"/>
      <c r="E175" s="44" t="s">
        <v>227</v>
      </c>
      <c r="F175" s="44"/>
      <c r="G175" s="44"/>
      <c r="H175" s="44"/>
      <c r="I175" s="45" t="s">
        <v>150</v>
      </c>
      <c r="J175" s="46" t="s">
        <v>229</v>
      </c>
      <c r="K175" s="54"/>
      <c r="L175" s="51"/>
      <c r="M175" s="18"/>
    </row>
    <row r="176" spans="1:13">
      <c r="A176" s="49"/>
      <c r="B176" s="148" t="s">
        <v>369</v>
      </c>
      <c r="C176" s="42">
        <v>3</v>
      </c>
      <c r="D176" s="43"/>
      <c r="E176" s="44" t="s">
        <v>227</v>
      </c>
      <c r="F176" s="44"/>
      <c r="G176" s="44"/>
      <c r="H176" s="44"/>
      <c r="I176" s="45" t="s">
        <v>139</v>
      </c>
      <c r="J176" s="46" t="s">
        <v>175</v>
      </c>
      <c r="K176" s="54"/>
      <c r="L176" s="51"/>
      <c r="M176" s="18"/>
    </row>
    <row r="177" spans="1:13">
      <c r="A177" s="49"/>
      <c r="B177" s="200" t="s">
        <v>370</v>
      </c>
      <c r="C177" s="42">
        <v>3</v>
      </c>
      <c r="D177" s="43"/>
      <c r="E177" s="44" t="s">
        <v>227</v>
      </c>
      <c r="F177" s="44"/>
      <c r="G177" s="44"/>
      <c r="H177" s="44"/>
      <c r="I177" s="45" t="s">
        <v>147</v>
      </c>
      <c r="J177" s="46" t="s">
        <v>1350</v>
      </c>
      <c r="K177" s="54"/>
      <c r="L177" s="51"/>
      <c r="M177" s="18"/>
    </row>
    <row r="178" spans="1:13">
      <c r="A178" s="49"/>
      <c r="B178" s="148" t="s">
        <v>371</v>
      </c>
      <c r="C178" s="42">
        <v>3</v>
      </c>
      <c r="D178" s="43"/>
      <c r="E178" s="44" t="s">
        <v>227</v>
      </c>
      <c r="F178" s="44"/>
      <c r="G178" s="44"/>
      <c r="H178" s="44"/>
      <c r="I178" s="45" t="s">
        <v>149</v>
      </c>
      <c r="J178" s="46" t="s">
        <v>223</v>
      </c>
      <c r="K178" s="54"/>
      <c r="L178" s="51"/>
      <c r="M178" s="18"/>
    </row>
    <row r="179" spans="1:13">
      <c r="A179" s="49"/>
      <c r="B179" s="151" t="s">
        <v>372</v>
      </c>
      <c r="C179" s="44">
        <v>3</v>
      </c>
      <c r="D179" s="54"/>
      <c r="E179" s="44" t="s">
        <v>227</v>
      </c>
      <c r="F179" s="44"/>
      <c r="G179" s="44"/>
      <c r="H179" s="44"/>
      <c r="I179" s="45" t="s">
        <v>146</v>
      </c>
      <c r="J179" s="46" t="s">
        <v>295</v>
      </c>
      <c r="K179" s="54"/>
      <c r="L179" s="51"/>
      <c r="M179" s="18"/>
    </row>
    <row r="180" spans="1:13">
      <c r="A180" s="49"/>
      <c r="B180" s="158" t="s">
        <v>373</v>
      </c>
      <c r="C180" s="42">
        <v>2</v>
      </c>
      <c r="D180" s="43"/>
      <c r="E180" s="44" t="s">
        <v>298</v>
      </c>
      <c r="F180" s="44"/>
      <c r="G180" s="44"/>
      <c r="H180" s="44"/>
      <c r="I180" s="45" t="s">
        <v>147</v>
      </c>
      <c r="J180" s="46" t="s">
        <v>40</v>
      </c>
      <c r="K180" s="54"/>
      <c r="L180" s="51"/>
      <c r="M180" s="18"/>
    </row>
    <row r="181" spans="1:13">
      <c r="A181" s="49"/>
      <c r="B181" s="166" t="s">
        <v>374</v>
      </c>
      <c r="C181" s="42">
        <v>3</v>
      </c>
      <c r="D181" s="43"/>
      <c r="E181" s="44" t="s">
        <v>298</v>
      </c>
      <c r="F181" s="44"/>
      <c r="G181" s="44"/>
      <c r="H181" s="44"/>
      <c r="I181" s="45" t="s">
        <v>147</v>
      </c>
      <c r="J181" s="46" t="s">
        <v>40</v>
      </c>
      <c r="K181" s="54"/>
      <c r="L181" s="51"/>
      <c r="M181" s="18"/>
    </row>
    <row r="182" spans="1:13">
      <c r="A182" s="49"/>
      <c r="B182" s="153" t="s">
        <v>375</v>
      </c>
      <c r="C182" s="44">
        <v>5</v>
      </c>
      <c r="D182" s="47"/>
      <c r="E182" s="44" t="s">
        <v>298</v>
      </c>
      <c r="F182" s="44"/>
      <c r="G182" s="44"/>
      <c r="H182" s="44"/>
      <c r="I182" s="45" t="s">
        <v>147</v>
      </c>
      <c r="J182" s="46" t="s">
        <v>40</v>
      </c>
      <c r="K182" s="54"/>
      <c r="L182" s="51"/>
      <c r="M182" s="18"/>
    </row>
    <row r="183" spans="1:13">
      <c r="A183" s="49"/>
      <c r="B183" s="150" t="s">
        <v>376</v>
      </c>
      <c r="C183" s="42">
        <v>2</v>
      </c>
      <c r="D183" s="43"/>
      <c r="E183" s="44" t="s">
        <v>243</v>
      </c>
      <c r="F183" s="44"/>
      <c r="G183" s="44"/>
      <c r="H183" s="44"/>
      <c r="I183" s="45" t="s">
        <v>151</v>
      </c>
      <c r="J183" s="46" t="s">
        <v>185</v>
      </c>
      <c r="K183" s="47" t="s">
        <v>276</v>
      </c>
      <c r="L183" s="51"/>
      <c r="M183" s="18"/>
    </row>
    <row r="184" spans="1:13">
      <c r="A184" s="49"/>
      <c r="B184" s="151" t="s">
        <v>377</v>
      </c>
      <c r="C184" s="44">
        <v>4</v>
      </c>
      <c r="D184" s="47"/>
      <c r="E184" s="44" t="s">
        <v>243</v>
      </c>
      <c r="F184" s="44"/>
      <c r="G184" s="44"/>
      <c r="H184" s="44"/>
      <c r="I184" s="45" t="s">
        <v>151</v>
      </c>
      <c r="J184" s="46" t="s">
        <v>185</v>
      </c>
      <c r="K184" s="47" t="s">
        <v>276</v>
      </c>
      <c r="L184" s="51"/>
      <c r="M184" s="18"/>
    </row>
    <row r="185" spans="1:13">
      <c r="A185" s="49"/>
      <c r="B185" s="150" t="s">
        <v>378</v>
      </c>
      <c r="C185" s="42">
        <v>2</v>
      </c>
      <c r="D185" s="43"/>
      <c r="E185" s="44" t="s">
        <v>189</v>
      </c>
      <c r="F185" s="44"/>
      <c r="G185" s="44"/>
      <c r="H185" s="44"/>
      <c r="I185" s="45" t="s">
        <v>139</v>
      </c>
      <c r="J185" s="46" t="s">
        <v>190</v>
      </c>
      <c r="K185" s="47" t="s">
        <v>276</v>
      </c>
      <c r="L185" s="51"/>
      <c r="M185" s="18"/>
    </row>
    <row r="186" spans="1:13">
      <c r="A186" s="49"/>
      <c r="B186" s="151" t="s">
        <v>379</v>
      </c>
      <c r="C186" s="44">
        <v>4</v>
      </c>
      <c r="D186" s="47"/>
      <c r="E186" s="44" t="s">
        <v>189</v>
      </c>
      <c r="F186" s="44"/>
      <c r="G186" s="44"/>
      <c r="H186" s="44"/>
      <c r="I186" s="45" t="s">
        <v>139</v>
      </c>
      <c r="J186" s="46" t="s">
        <v>190</v>
      </c>
      <c r="K186" s="47" t="s">
        <v>276</v>
      </c>
      <c r="L186" s="51"/>
      <c r="M186" s="18"/>
    </row>
    <row r="187" spans="1:13">
      <c r="A187" s="49"/>
      <c r="B187" s="157" t="s">
        <v>380</v>
      </c>
      <c r="C187" s="44">
        <v>4</v>
      </c>
      <c r="D187" s="47"/>
      <c r="E187" s="44" t="s">
        <v>1359</v>
      </c>
      <c r="F187" s="44"/>
      <c r="G187" s="44"/>
      <c r="H187" s="44"/>
      <c r="I187" s="45" t="s">
        <v>139</v>
      </c>
      <c r="J187" s="46" t="s">
        <v>193</v>
      </c>
      <c r="K187" s="47" t="s">
        <v>276</v>
      </c>
      <c r="L187" s="51"/>
      <c r="M187" s="18"/>
    </row>
    <row r="188" spans="1:13">
      <c r="A188" s="49"/>
      <c r="B188" s="152" t="s">
        <v>381</v>
      </c>
      <c r="C188" s="42">
        <v>2</v>
      </c>
      <c r="D188" s="43"/>
      <c r="E188" s="44" t="s">
        <v>227</v>
      </c>
      <c r="F188" s="44"/>
      <c r="G188" s="44"/>
      <c r="H188" s="44"/>
      <c r="I188" s="45" t="s">
        <v>151</v>
      </c>
      <c r="J188" s="46" t="s">
        <v>231</v>
      </c>
      <c r="K188" s="47" t="s">
        <v>40</v>
      </c>
      <c r="L188" s="51"/>
      <c r="M188" s="18"/>
    </row>
    <row r="189" spans="1:13">
      <c r="A189" s="49"/>
      <c r="B189" s="149" t="s">
        <v>382</v>
      </c>
      <c r="C189" s="44">
        <v>4</v>
      </c>
      <c r="D189" s="47"/>
      <c r="E189" s="44" t="s">
        <v>227</v>
      </c>
      <c r="F189" s="44"/>
      <c r="G189" s="44"/>
      <c r="H189" s="44"/>
      <c r="I189" s="45" t="s">
        <v>151</v>
      </c>
      <c r="J189" s="46" t="s">
        <v>231</v>
      </c>
      <c r="K189" s="47" t="s">
        <v>40</v>
      </c>
      <c r="L189" s="51"/>
      <c r="M189" s="18"/>
    </row>
    <row r="190" spans="1:13">
      <c r="A190" s="49"/>
      <c r="B190" s="150" t="s">
        <v>383</v>
      </c>
      <c r="C190" s="42">
        <v>1</v>
      </c>
      <c r="D190" s="43"/>
      <c r="E190" s="44" t="s">
        <v>1359</v>
      </c>
      <c r="F190" s="44"/>
      <c r="G190" s="44"/>
      <c r="H190" s="44"/>
      <c r="I190" s="45" t="s">
        <v>146</v>
      </c>
      <c r="J190" s="46" t="s">
        <v>182</v>
      </c>
      <c r="K190" s="54"/>
      <c r="L190" s="51"/>
      <c r="M190" s="18"/>
    </row>
    <row r="191" spans="1:13">
      <c r="A191" s="49"/>
      <c r="B191" s="148" t="s">
        <v>384</v>
      </c>
      <c r="C191" s="42">
        <v>4</v>
      </c>
      <c r="D191" s="43"/>
      <c r="E191" s="44" t="s">
        <v>1359</v>
      </c>
      <c r="F191" s="44"/>
      <c r="G191" s="44"/>
      <c r="H191" s="44"/>
      <c r="I191" s="45" t="s">
        <v>146</v>
      </c>
      <c r="J191" s="46" t="s">
        <v>182</v>
      </c>
      <c r="K191" s="54"/>
      <c r="L191" s="51"/>
      <c r="M191" s="18"/>
    </row>
    <row r="192" spans="1:13">
      <c r="A192" s="49"/>
      <c r="B192" s="151" t="s">
        <v>385</v>
      </c>
      <c r="C192" s="44">
        <v>5</v>
      </c>
      <c r="D192" s="47"/>
      <c r="E192" s="44" t="s">
        <v>1359</v>
      </c>
      <c r="F192" s="44"/>
      <c r="G192" s="44"/>
      <c r="H192" s="44"/>
      <c r="I192" s="45" t="s">
        <v>146</v>
      </c>
      <c r="J192" s="46" t="s">
        <v>182</v>
      </c>
      <c r="K192" s="47" t="s">
        <v>193</v>
      </c>
      <c r="L192" s="51"/>
      <c r="M192" s="40"/>
    </row>
    <row r="193" spans="1:13">
      <c r="A193" s="49"/>
      <c r="B193" s="150" t="s">
        <v>386</v>
      </c>
      <c r="C193" s="42">
        <v>1</v>
      </c>
      <c r="D193" s="43"/>
      <c r="E193" s="44" t="s">
        <v>184</v>
      </c>
      <c r="F193" s="44"/>
      <c r="G193" s="44"/>
      <c r="H193" s="44"/>
      <c r="I193" s="45" t="s">
        <v>148</v>
      </c>
      <c r="J193" s="46" t="s">
        <v>175</v>
      </c>
      <c r="K193" s="54"/>
      <c r="L193" s="51"/>
      <c r="M193" s="18"/>
    </row>
    <row r="194" spans="1:13">
      <c r="A194" s="49"/>
      <c r="B194" s="148" t="s">
        <v>387</v>
      </c>
      <c r="C194" s="42">
        <v>2</v>
      </c>
      <c r="D194" s="43"/>
      <c r="E194" s="44" t="s">
        <v>184</v>
      </c>
      <c r="F194" s="44"/>
      <c r="G194" s="44"/>
      <c r="H194" s="44"/>
      <c r="I194" s="45" t="s">
        <v>148</v>
      </c>
      <c r="J194" s="46" t="s">
        <v>175</v>
      </c>
      <c r="K194" s="54"/>
      <c r="L194" s="51"/>
      <c r="M194" s="18"/>
    </row>
    <row r="195" spans="1:13">
      <c r="A195" s="49"/>
      <c r="B195" s="151" t="s">
        <v>388</v>
      </c>
      <c r="C195" s="44">
        <v>4</v>
      </c>
      <c r="D195" s="47"/>
      <c r="E195" s="44" t="s">
        <v>184</v>
      </c>
      <c r="F195" s="44"/>
      <c r="G195" s="44"/>
      <c r="H195" s="44"/>
      <c r="I195" s="45" t="s">
        <v>148</v>
      </c>
      <c r="J195" s="46" t="s">
        <v>175</v>
      </c>
      <c r="K195" s="54"/>
      <c r="L195" s="51"/>
      <c r="M195" s="18"/>
    </row>
    <row r="196" spans="1:13">
      <c r="A196" s="49"/>
      <c r="B196" s="150" t="s">
        <v>389</v>
      </c>
      <c r="C196" s="42">
        <v>1</v>
      </c>
      <c r="D196" s="43"/>
      <c r="E196" s="44" t="s">
        <v>202</v>
      </c>
      <c r="F196" s="44"/>
      <c r="G196" s="44"/>
      <c r="H196" s="44"/>
      <c r="I196" s="45" t="s">
        <v>141</v>
      </c>
      <c r="J196" s="46" t="s">
        <v>179</v>
      </c>
      <c r="K196" s="47" t="s">
        <v>40</v>
      </c>
      <c r="L196" s="51"/>
      <c r="M196" s="18"/>
    </row>
    <row r="197" spans="1:13">
      <c r="A197" s="49"/>
      <c r="B197" s="148" t="s">
        <v>390</v>
      </c>
      <c r="C197" s="42">
        <v>3</v>
      </c>
      <c r="D197" s="43"/>
      <c r="E197" s="44" t="s">
        <v>202</v>
      </c>
      <c r="F197" s="44"/>
      <c r="G197" s="44"/>
      <c r="H197" s="44"/>
      <c r="I197" s="45" t="s">
        <v>141</v>
      </c>
      <c r="J197" s="46" t="s">
        <v>179</v>
      </c>
      <c r="K197" s="47" t="s">
        <v>40</v>
      </c>
      <c r="L197" s="51"/>
      <c r="M197" s="18"/>
    </row>
    <row r="198" spans="1:13">
      <c r="A198" s="49"/>
      <c r="B198" s="164" t="s">
        <v>391</v>
      </c>
      <c r="C198" s="44">
        <v>5</v>
      </c>
      <c r="D198" s="47"/>
      <c r="E198" s="44" t="s">
        <v>202</v>
      </c>
      <c r="F198" s="44"/>
      <c r="G198" s="44"/>
      <c r="H198" s="44"/>
      <c r="I198" s="45" t="s">
        <v>141</v>
      </c>
      <c r="J198" s="46" t="s">
        <v>179</v>
      </c>
      <c r="K198" s="47" t="s">
        <v>40</v>
      </c>
      <c r="L198" s="51"/>
      <c r="M198" s="18"/>
    </row>
    <row r="199" spans="1:13">
      <c r="A199" s="49"/>
      <c r="B199" s="152" t="s">
        <v>392</v>
      </c>
      <c r="C199" s="42">
        <v>1</v>
      </c>
      <c r="D199" s="43"/>
      <c r="E199" s="44" t="s">
        <v>184</v>
      </c>
      <c r="F199" s="44"/>
      <c r="G199" s="44"/>
      <c r="H199" s="44"/>
      <c r="I199" s="45" t="s">
        <v>149</v>
      </c>
      <c r="J199" s="46" t="s">
        <v>185</v>
      </c>
      <c r="K199" s="54"/>
      <c r="L199" s="51"/>
      <c r="M199" s="18"/>
    </row>
    <row r="200" spans="1:13">
      <c r="A200" s="49"/>
      <c r="B200" s="156" t="s">
        <v>393</v>
      </c>
      <c r="C200" s="42">
        <v>2</v>
      </c>
      <c r="D200" s="43"/>
      <c r="E200" s="44" t="s">
        <v>184</v>
      </c>
      <c r="F200" s="44"/>
      <c r="G200" s="44"/>
      <c r="H200" s="44"/>
      <c r="I200" s="45" t="s">
        <v>149</v>
      </c>
      <c r="J200" s="46" t="s">
        <v>185</v>
      </c>
      <c r="K200" s="54"/>
      <c r="L200" s="51"/>
      <c r="M200" s="18"/>
    </row>
    <row r="201" spans="1:13">
      <c r="A201" s="49"/>
      <c r="B201" s="151" t="s">
        <v>394</v>
      </c>
      <c r="C201" s="44">
        <v>4</v>
      </c>
      <c r="D201" s="47"/>
      <c r="E201" s="44" t="s">
        <v>184</v>
      </c>
      <c r="F201" s="44"/>
      <c r="G201" s="44"/>
      <c r="H201" s="44"/>
      <c r="I201" s="45" t="s">
        <v>149</v>
      </c>
      <c r="J201" s="46" t="s">
        <v>185</v>
      </c>
      <c r="K201" s="54"/>
      <c r="L201" s="51"/>
      <c r="M201" s="18"/>
    </row>
    <row r="202" spans="1:13">
      <c r="A202" s="49"/>
      <c r="B202" s="152" t="s">
        <v>395</v>
      </c>
      <c r="C202" s="42">
        <v>1</v>
      </c>
      <c r="D202" s="43"/>
      <c r="E202" s="44" t="s">
        <v>202</v>
      </c>
      <c r="F202" s="44"/>
      <c r="G202" s="44"/>
      <c r="H202" s="44"/>
      <c r="I202" s="45" t="s">
        <v>148</v>
      </c>
      <c r="J202" s="46" t="s">
        <v>40</v>
      </c>
      <c r="K202" s="54"/>
      <c r="L202" s="51"/>
      <c r="M202" s="18"/>
    </row>
    <row r="203" spans="1:13">
      <c r="A203" s="49"/>
      <c r="B203" s="149" t="s">
        <v>396</v>
      </c>
      <c r="C203" s="44">
        <v>2</v>
      </c>
      <c r="D203" s="54"/>
      <c r="E203" s="44" t="s">
        <v>202</v>
      </c>
      <c r="F203" s="44"/>
      <c r="G203" s="44"/>
      <c r="H203" s="44"/>
      <c r="I203" s="45" t="s">
        <v>148</v>
      </c>
      <c r="J203" s="46" t="s">
        <v>40</v>
      </c>
      <c r="K203" s="54"/>
      <c r="L203" s="51"/>
      <c r="M203" s="18"/>
    </row>
    <row r="204" spans="1:13">
      <c r="A204" s="49"/>
      <c r="B204" s="152" t="s">
        <v>397</v>
      </c>
      <c r="C204" s="42">
        <v>1</v>
      </c>
      <c r="D204" s="43"/>
      <c r="E204" s="44" t="s">
        <v>198</v>
      </c>
      <c r="F204" s="44"/>
      <c r="G204" s="44"/>
      <c r="H204" s="44"/>
      <c r="I204" s="45" t="s">
        <v>150</v>
      </c>
      <c r="J204" s="46" t="s">
        <v>40</v>
      </c>
      <c r="K204" s="47" t="s">
        <v>193</v>
      </c>
      <c r="L204" s="51"/>
      <c r="M204" s="18"/>
    </row>
    <row r="205" spans="1:13">
      <c r="A205" s="49"/>
      <c r="B205" s="149" t="s">
        <v>398</v>
      </c>
      <c r="C205" s="44">
        <v>2</v>
      </c>
      <c r="D205" s="54"/>
      <c r="E205" s="44" t="s">
        <v>198</v>
      </c>
      <c r="F205" s="44"/>
      <c r="G205" s="44"/>
      <c r="H205" s="44"/>
      <c r="I205" s="45" t="s">
        <v>150</v>
      </c>
      <c r="J205" s="46" t="s">
        <v>40</v>
      </c>
      <c r="K205" s="47" t="s">
        <v>193</v>
      </c>
      <c r="L205" s="51"/>
      <c r="M205" s="18"/>
    </row>
    <row r="206" spans="1:13">
      <c r="A206" s="49"/>
      <c r="B206" s="150" t="s">
        <v>399</v>
      </c>
      <c r="C206" s="42">
        <v>1</v>
      </c>
      <c r="D206" s="43"/>
      <c r="E206" s="44" t="s">
        <v>189</v>
      </c>
      <c r="F206" s="44"/>
      <c r="G206" s="44"/>
      <c r="H206" s="44"/>
      <c r="I206" s="45" t="s">
        <v>147</v>
      </c>
      <c r="J206" s="46" t="s">
        <v>190</v>
      </c>
      <c r="K206" s="47" t="s">
        <v>193</v>
      </c>
      <c r="L206" s="51"/>
      <c r="M206" s="18"/>
    </row>
    <row r="207" spans="1:13">
      <c r="A207" s="49"/>
      <c r="B207" s="151" t="s">
        <v>400</v>
      </c>
      <c r="C207" s="44">
        <v>2</v>
      </c>
      <c r="D207" s="54"/>
      <c r="E207" s="44" t="s">
        <v>189</v>
      </c>
      <c r="F207" s="44"/>
      <c r="G207" s="44"/>
      <c r="H207" s="44"/>
      <c r="I207" s="45" t="s">
        <v>147</v>
      </c>
      <c r="J207" s="46" t="s">
        <v>190</v>
      </c>
      <c r="K207" s="47" t="s">
        <v>193</v>
      </c>
      <c r="L207" s="51"/>
      <c r="M207" s="18"/>
    </row>
    <row r="208" spans="1:13">
      <c r="A208" s="49"/>
      <c r="B208" s="152" t="s">
        <v>401</v>
      </c>
      <c r="C208" s="42">
        <v>1</v>
      </c>
      <c r="D208" s="43"/>
      <c r="E208" s="44" t="s">
        <v>189</v>
      </c>
      <c r="F208" s="44"/>
      <c r="G208" s="44"/>
      <c r="H208" s="44"/>
      <c r="I208" s="45" t="s">
        <v>146</v>
      </c>
      <c r="J208" s="46" t="s">
        <v>190</v>
      </c>
      <c r="K208" s="47" t="s">
        <v>10</v>
      </c>
      <c r="L208" s="51"/>
      <c r="M208" s="18"/>
    </row>
    <row r="209" spans="1:13">
      <c r="A209" s="49"/>
      <c r="B209" s="149" t="s">
        <v>402</v>
      </c>
      <c r="C209" s="44">
        <v>2</v>
      </c>
      <c r="D209" s="54"/>
      <c r="E209" s="44" t="s">
        <v>189</v>
      </c>
      <c r="F209" s="44"/>
      <c r="G209" s="44"/>
      <c r="H209" s="44"/>
      <c r="I209" s="45" t="s">
        <v>146</v>
      </c>
      <c r="J209" s="46" t="s">
        <v>190</v>
      </c>
      <c r="K209" s="47" t="s">
        <v>10</v>
      </c>
      <c r="L209" s="51"/>
      <c r="M209" s="18"/>
    </row>
    <row r="210" spans="1:13">
      <c r="A210" s="49"/>
      <c r="B210" s="150" t="s">
        <v>403</v>
      </c>
      <c r="C210" s="42">
        <v>1</v>
      </c>
      <c r="D210" s="43"/>
      <c r="E210" s="44" t="s">
        <v>338</v>
      </c>
      <c r="F210" s="44"/>
      <c r="G210" s="44"/>
      <c r="H210" s="44"/>
      <c r="I210" s="45" t="s">
        <v>147</v>
      </c>
      <c r="J210" s="46" t="s">
        <v>185</v>
      </c>
      <c r="K210" s="47" t="s">
        <v>209</v>
      </c>
      <c r="L210" s="51"/>
      <c r="M210" s="18"/>
    </row>
    <row r="211" spans="1:13">
      <c r="A211" s="49"/>
      <c r="B211" s="151" t="s">
        <v>404</v>
      </c>
      <c r="C211" s="44">
        <v>3</v>
      </c>
      <c r="D211" s="54"/>
      <c r="E211" s="44" t="s">
        <v>338</v>
      </c>
      <c r="F211" s="44"/>
      <c r="G211" s="44"/>
      <c r="H211" s="44"/>
      <c r="I211" s="45" t="s">
        <v>147</v>
      </c>
      <c r="J211" s="46" t="s">
        <v>185</v>
      </c>
      <c r="K211" s="47" t="s">
        <v>209</v>
      </c>
      <c r="L211" s="51"/>
      <c r="M211" s="18"/>
    </row>
    <row r="212" spans="1:13">
      <c r="A212" s="49"/>
      <c r="B212" s="150" t="s">
        <v>405</v>
      </c>
      <c r="C212" s="42">
        <v>1</v>
      </c>
      <c r="D212" s="43"/>
      <c r="E212" s="44" t="s">
        <v>222</v>
      </c>
      <c r="F212" s="44"/>
      <c r="G212" s="44"/>
      <c r="H212" s="44"/>
      <c r="I212" s="45" t="s">
        <v>149</v>
      </c>
      <c r="J212" s="46" t="s">
        <v>223</v>
      </c>
      <c r="K212" s="54"/>
      <c r="L212" s="51"/>
      <c r="M212" s="18"/>
    </row>
    <row r="213" spans="1:13">
      <c r="A213" s="49"/>
      <c r="B213" s="148" t="s">
        <v>406</v>
      </c>
      <c r="C213" s="42">
        <v>3</v>
      </c>
      <c r="D213" s="43"/>
      <c r="E213" s="44" t="s">
        <v>222</v>
      </c>
      <c r="F213" s="44"/>
      <c r="G213" s="44"/>
      <c r="H213" s="44"/>
      <c r="I213" s="45" t="s">
        <v>149</v>
      </c>
      <c r="J213" s="46" t="s">
        <v>223</v>
      </c>
      <c r="K213" s="54"/>
      <c r="L213" s="51"/>
      <c r="M213" s="18"/>
    </row>
    <row r="214" spans="1:13">
      <c r="A214" s="49"/>
      <c r="B214" s="151" t="s">
        <v>407</v>
      </c>
      <c r="C214" s="44">
        <v>5</v>
      </c>
      <c r="D214" s="47"/>
      <c r="E214" s="44" t="s">
        <v>222</v>
      </c>
      <c r="F214" s="44"/>
      <c r="G214" s="44"/>
      <c r="H214" s="44"/>
      <c r="I214" s="45" t="s">
        <v>149</v>
      </c>
      <c r="J214" s="46" t="s">
        <v>223</v>
      </c>
      <c r="K214" s="47" t="s">
        <v>193</v>
      </c>
      <c r="L214" s="51"/>
      <c r="M214" s="18"/>
    </row>
    <row r="215" spans="1:13">
      <c r="A215" s="49"/>
      <c r="B215" s="157" t="s">
        <v>408</v>
      </c>
      <c r="C215" s="44">
        <v>2</v>
      </c>
      <c r="D215" s="54"/>
      <c r="E215" s="44" t="s">
        <v>227</v>
      </c>
      <c r="F215" s="44"/>
      <c r="G215" s="44"/>
      <c r="H215" s="44"/>
      <c r="I215" s="45" t="s">
        <v>147</v>
      </c>
      <c r="J215" s="46" t="s">
        <v>229</v>
      </c>
      <c r="K215" s="47" t="s">
        <v>40</v>
      </c>
      <c r="L215" s="51"/>
      <c r="M215" s="18"/>
    </row>
    <row r="216" spans="1:13">
      <c r="A216" s="49"/>
      <c r="B216" s="60" t="s">
        <v>409</v>
      </c>
      <c r="C216" s="44">
        <v>1</v>
      </c>
      <c r="D216" s="54"/>
      <c r="E216" s="44" t="s">
        <v>410</v>
      </c>
      <c r="F216" s="44"/>
      <c r="G216" s="44"/>
      <c r="H216" s="44"/>
      <c r="I216" s="45" t="s">
        <v>152</v>
      </c>
      <c r="J216" s="46" t="s">
        <v>40</v>
      </c>
      <c r="K216" s="54"/>
      <c r="L216" s="51"/>
      <c r="M216" s="18"/>
    </row>
    <row r="217" spans="1:13">
      <c r="A217" s="49"/>
      <c r="B217" s="150" t="s">
        <v>411</v>
      </c>
      <c r="C217" s="42">
        <v>1</v>
      </c>
      <c r="D217" s="43"/>
      <c r="E217" s="44" t="s">
        <v>227</v>
      </c>
      <c r="F217" s="44"/>
      <c r="G217" s="44"/>
      <c r="H217" s="44"/>
      <c r="I217" s="45" t="s">
        <v>144</v>
      </c>
      <c r="J217" s="46" t="s">
        <v>209</v>
      </c>
      <c r="K217" s="54"/>
      <c r="L217" s="51"/>
      <c r="M217" s="18"/>
    </row>
    <row r="218" spans="1:13">
      <c r="A218" s="49"/>
      <c r="B218" s="148" t="s">
        <v>412</v>
      </c>
      <c r="C218" s="42">
        <v>3</v>
      </c>
      <c r="D218" s="43"/>
      <c r="E218" s="44" t="s">
        <v>227</v>
      </c>
      <c r="F218" s="44"/>
      <c r="G218" s="44"/>
      <c r="H218" s="44"/>
      <c r="I218" s="45" t="s">
        <v>144</v>
      </c>
      <c r="J218" s="46" t="s">
        <v>209</v>
      </c>
      <c r="K218" s="54"/>
      <c r="L218" s="51"/>
      <c r="M218" s="18"/>
    </row>
    <row r="219" spans="1:13">
      <c r="A219" s="49"/>
      <c r="B219" s="151" t="s">
        <v>413</v>
      </c>
      <c r="C219" s="44">
        <v>5</v>
      </c>
      <c r="D219" s="47"/>
      <c r="E219" s="44" t="s">
        <v>227</v>
      </c>
      <c r="F219" s="44"/>
      <c r="G219" s="44"/>
      <c r="H219" s="44"/>
      <c r="I219" s="45" t="s">
        <v>144</v>
      </c>
      <c r="J219" s="46" t="s">
        <v>209</v>
      </c>
      <c r="K219" s="54"/>
      <c r="L219" s="51"/>
      <c r="M219" s="18"/>
    </row>
    <row r="220" spans="1:13">
      <c r="A220" s="49"/>
      <c r="B220" s="152" t="s">
        <v>414</v>
      </c>
      <c r="C220" s="42">
        <v>1</v>
      </c>
      <c r="D220" s="43"/>
      <c r="E220" s="44" t="s">
        <v>202</v>
      </c>
      <c r="F220" s="44"/>
      <c r="G220" s="44"/>
      <c r="H220" s="44"/>
      <c r="I220" s="45" t="s">
        <v>151</v>
      </c>
      <c r="J220" s="46" t="s">
        <v>223</v>
      </c>
      <c r="K220" s="54"/>
      <c r="L220" s="51"/>
      <c r="M220" s="18"/>
    </row>
    <row r="221" spans="1:13">
      <c r="A221" s="49"/>
      <c r="B221" s="156" t="s">
        <v>415</v>
      </c>
      <c r="C221" s="42">
        <v>2</v>
      </c>
      <c r="D221" s="43"/>
      <c r="E221" s="44" t="s">
        <v>202</v>
      </c>
      <c r="F221" s="44"/>
      <c r="G221" s="44"/>
      <c r="H221" s="44"/>
      <c r="I221" s="45" t="s">
        <v>151</v>
      </c>
      <c r="J221" s="46" t="s">
        <v>223</v>
      </c>
      <c r="K221" s="47" t="s">
        <v>185</v>
      </c>
      <c r="L221" s="51"/>
      <c r="M221" s="18"/>
    </row>
    <row r="222" spans="1:13">
      <c r="A222" s="49"/>
      <c r="B222" s="151" t="s">
        <v>416</v>
      </c>
      <c r="C222" s="44">
        <v>4</v>
      </c>
      <c r="D222" s="47"/>
      <c r="E222" s="44" t="s">
        <v>202</v>
      </c>
      <c r="F222" s="44"/>
      <c r="G222" s="44"/>
      <c r="H222" s="44"/>
      <c r="I222" s="45" t="s">
        <v>151</v>
      </c>
      <c r="J222" s="46" t="s">
        <v>223</v>
      </c>
      <c r="K222" s="47" t="s">
        <v>185</v>
      </c>
      <c r="L222" s="51"/>
      <c r="M222" s="18"/>
    </row>
    <row r="223" spans="1:13">
      <c r="A223" s="49"/>
      <c r="B223" s="152" t="s">
        <v>417</v>
      </c>
      <c r="C223" s="42">
        <v>1</v>
      </c>
      <c r="D223" s="43"/>
      <c r="E223" s="44" t="s">
        <v>275</v>
      </c>
      <c r="F223" s="44"/>
      <c r="G223" s="44"/>
      <c r="H223" s="44"/>
      <c r="I223" s="45" t="s">
        <v>149</v>
      </c>
      <c r="J223" s="46" t="s">
        <v>276</v>
      </c>
      <c r="K223" s="54"/>
      <c r="L223" s="51"/>
      <c r="M223" s="18"/>
    </row>
    <row r="224" spans="1:13">
      <c r="A224" s="49"/>
      <c r="B224" s="149" t="s">
        <v>418</v>
      </c>
      <c r="C224" s="44">
        <v>3</v>
      </c>
      <c r="D224" s="54"/>
      <c r="E224" s="44" t="s">
        <v>275</v>
      </c>
      <c r="F224" s="44"/>
      <c r="G224" s="44"/>
      <c r="H224" s="44"/>
      <c r="I224" s="45" t="s">
        <v>149</v>
      </c>
      <c r="J224" s="46" t="s">
        <v>276</v>
      </c>
      <c r="K224" s="54"/>
      <c r="L224" s="51"/>
      <c r="M224" s="18"/>
    </row>
    <row r="225" spans="1:13">
      <c r="A225" s="49"/>
      <c r="B225" s="150" t="s">
        <v>419</v>
      </c>
      <c r="C225" s="42">
        <v>1</v>
      </c>
      <c r="D225" s="43"/>
      <c r="E225" s="44" t="s">
        <v>238</v>
      </c>
      <c r="F225" s="44"/>
      <c r="G225" s="44"/>
      <c r="H225" s="44"/>
      <c r="I225" s="45" t="s">
        <v>144</v>
      </c>
      <c r="J225" s="46" t="s">
        <v>175</v>
      </c>
      <c r="K225" s="47" t="s">
        <v>193</v>
      </c>
      <c r="L225" s="51"/>
      <c r="M225" s="18"/>
    </row>
    <row r="226" spans="1:13">
      <c r="A226" s="49"/>
      <c r="B226" s="148" t="s">
        <v>420</v>
      </c>
      <c r="C226" s="42">
        <v>2</v>
      </c>
      <c r="D226" s="43"/>
      <c r="E226" s="44" t="s">
        <v>238</v>
      </c>
      <c r="F226" s="44"/>
      <c r="G226" s="44"/>
      <c r="H226" s="44"/>
      <c r="I226" s="45" t="s">
        <v>144</v>
      </c>
      <c r="J226" s="46" t="s">
        <v>175</v>
      </c>
      <c r="K226" s="47" t="s">
        <v>193</v>
      </c>
      <c r="L226" s="51"/>
      <c r="M226" s="18"/>
    </row>
    <row r="227" spans="1:13">
      <c r="A227" s="49"/>
      <c r="B227" s="151" t="s">
        <v>421</v>
      </c>
      <c r="C227" s="44">
        <v>3</v>
      </c>
      <c r="D227" s="54"/>
      <c r="E227" s="44" t="s">
        <v>238</v>
      </c>
      <c r="F227" s="44"/>
      <c r="G227" s="44"/>
      <c r="H227" s="44"/>
      <c r="I227" s="45" t="s">
        <v>144</v>
      </c>
      <c r="J227" s="46" t="s">
        <v>175</v>
      </c>
      <c r="K227" s="47" t="s">
        <v>193</v>
      </c>
      <c r="L227" s="51"/>
      <c r="M227" s="18"/>
    </row>
    <row r="228" spans="1:13">
      <c r="A228" s="49"/>
      <c r="B228" s="150" t="s">
        <v>422</v>
      </c>
      <c r="C228" s="42">
        <v>2</v>
      </c>
      <c r="D228" s="43"/>
      <c r="E228" s="44" t="s">
        <v>254</v>
      </c>
      <c r="F228" s="44"/>
      <c r="G228" s="44"/>
      <c r="H228" s="44"/>
      <c r="I228" s="45" t="s">
        <v>139</v>
      </c>
      <c r="J228" s="46" t="s">
        <v>40</v>
      </c>
      <c r="K228" s="54"/>
      <c r="L228" s="51"/>
      <c r="M228" s="18"/>
    </row>
    <row r="229" spans="1:13">
      <c r="A229" s="49"/>
      <c r="B229" s="151" t="s">
        <v>423</v>
      </c>
      <c r="C229" s="44">
        <v>3</v>
      </c>
      <c r="D229" s="47"/>
      <c r="E229" s="44" t="s">
        <v>254</v>
      </c>
      <c r="F229" s="44"/>
      <c r="G229" s="44"/>
      <c r="H229" s="44"/>
      <c r="I229" s="45" t="s">
        <v>139</v>
      </c>
      <c r="J229" s="46" t="s">
        <v>40</v>
      </c>
      <c r="K229" s="54"/>
      <c r="L229" s="51"/>
      <c r="M229" s="18"/>
    </row>
    <row r="230" spans="1:13">
      <c r="A230" s="49"/>
      <c r="B230" s="150" t="s">
        <v>424</v>
      </c>
      <c r="C230" s="42">
        <v>1</v>
      </c>
      <c r="D230" s="43"/>
      <c r="E230" s="44" t="s">
        <v>238</v>
      </c>
      <c r="F230" s="44"/>
      <c r="G230" s="44"/>
      <c r="H230" s="44"/>
      <c r="I230" s="45" t="s">
        <v>147</v>
      </c>
      <c r="J230" s="46" t="s">
        <v>175</v>
      </c>
      <c r="K230" s="54"/>
      <c r="L230" s="51"/>
      <c r="M230" s="18"/>
    </row>
    <row r="231" spans="1:13">
      <c r="A231" s="49"/>
      <c r="B231" s="151" t="s">
        <v>425</v>
      </c>
      <c r="C231" s="44">
        <v>2</v>
      </c>
      <c r="D231" s="54"/>
      <c r="E231" s="44" t="s">
        <v>238</v>
      </c>
      <c r="F231" s="44"/>
      <c r="G231" s="44"/>
      <c r="H231" s="44"/>
      <c r="I231" s="45" t="s">
        <v>147</v>
      </c>
      <c r="J231" s="46" t="s">
        <v>175</v>
      </c>
      <c r="K231" s="54"/>
      <c r="L231" s="51"/>
      <c r="M231" s="18"/>
    </row>
    <row r="232" spans="1:13">
      <c r="A232" s="49"/>
      <c r="B232" s="150" t="s">
        <v>426</v>
      </c>
      <c r="C232" s="42">
        <v>2</v>
      </c>
      <c r="D232" s="43"/>
      <c r="E232" s="44" t="s">
        <v>189</v>
      </c>
      <c r="F232" s="44"/>
      <c r="G232" s="44"/>
      <c r="H232" s="44"/>
      <c r="I232" s="45" t="s">
        <v>141</v>
      </c>
      <c r="J232" s="46" t="s">
        <v>190</v>
      </c>
      <c r="K232" s="47" t="s">
        <v>182</v>
      </c>
      <c r="L232" s="51"/>
      <c r="M232" s="18"/>
    </row>
    <row r="233" spans="1:13">
      <c r="A233" s="49"/>
      <c r="B233" s="151" t="s">
        <v>427</v>
      </c>
      <c r="C233" s="44">
        <v>3</v>
      </c>
      <c r="D233" s="54"/>
      <c r="E233" s="44" t="s">
        <v>189</v>
      </c>
      <c r="F233" s="44"/>
      <c r="G233" s="44"/>
      <c r="H233" s="44"/>
      <c r="I233" s="45" t="s">
        <v>141</v>
      </c>
      <c r="J233" s="46" t="s">
        <v>190</v>
      </c>
      <c r="K233" s="47" t="s">
        <v>182</v>
      </c>
      <c r="L233" s="51"/>
      <c r="M233" s="18"/>
    </row>
    <row r="234" spans="1:13">
      <c r="A234" s="49"/>
      <c r="B234" s="150" t="s">
        <v>428</v>
      </c>
      <c r="C234" s="42">
        <v>1</v>
      </c>
      <c r="D234" s="43"/>
      <c r="E234" s="44" t="s">
        <v>184</v>
      </c>
      <c r="F234" s="44"/>
      <c r="G234" s="44"/>
      <c r="H234" s="44"/>
      <c r="I234" s="45" t="s">
        <v>151</v>
      </c>
      <c r="J234" s="46" t="s">
        <v>185</v>
      </c>
      <c r="K234" s="47" t="s">
        <v>231</v>
      </c>
      <c r="L234" s="51"/>
      <c r="M234" s="18"/>
    </row>
    <row r="235" spans="1:13">
      <c r="A235" s="49"/>
      <c r="B235" s="151" t="s">
        <v>429</v>
      </c>
      <c r="C235" s="44">
        <v>2</v>
      </c>
      <c r="D235" s="54"/>
      <c r="E235" s="44" t="s">
        <v>184</v>
      </c>
      <c r="F235" s="44"/>
      <c r="G235" s="44"/>
      <c r="H235" s="44"/>
      <c r="I235" s="45" t="s">
        <v>151</v>
      </c>
      <c r="J235" s="46" t="s">
        <v>185</v>
      </c>
      <c r="K235" s="47" t="s">
        <v>231</v>
      </c>
      <c r="L235" s="51"/>
      <c r="M235" s="18"/>
    </row>
    <row r="236" spans="1:13">
      <c r="A236" s="49"/>
      <c r="B236" s="152" t="s">
        <v>430</v>
      </c>
      <c r="C236" s="42">
        <v>2</v>
      </c>
      <c r="D236" s="43"/>
      <c r="E236" s="44" t="s">
        <v>198</v>
      </c>
      <c r="F236" s="44"/>
      <c r="G236" s="44"/>
      <c r="H236" s="44"/>
      <c r="I236" s="45" t="s">
        <v>148</v>
      </c>
      <c r="J236" s="46" t="s">
        <v>193</v>
      </c>
      <c r="K236" s="47" t="s">
        <v>367</v>
      </c>
      <c r="L236" s="51"/>
      <c r="M236" s="18"/>
    </row>
    <row r="237" spans="1:13">
      <c r="A237" s="49"/>
      <c r="B237" s="149" t="s">
        <v>431</v>
      </c>
      <c r="C237" s="44">
        <v>4</v>
      </c>
      <c r="D237" s="47"/>
      <c r="E237" s="44" t="s">
        <v>198</v>
      </c>
      <c r="F237" s="44"/>
      <c r="G237" s="44"/>
      <c r="H237" s="44"/>
      <c r="I237" s="45" t="s">
        <v>148</v>
      </c>
      <c r="J237" s="46" t="s">
        <v>193</v>
      </c>
      <c r="K237" s="47" t="s">
        <v>367</v>
      </c>
      <c r="L237" s="51"/>
      <c r="M237" s="18"/>
    </row>
    <row r="238" spans="1:13">
      <c r="A238" s="49"/>
      <c r="B238" s="150" t="s">
        <v>432</v>
      </c>
      <c r="C238" s="42">
        <v>2</v>
      </c>
      <c r="D238" s="43"/>
      <c r="E238" s="44" t="s">
        <v>298</v>
      </c>
      <c r="F238" s="44"/>
      <c r="G238" s="44"/>
      <c r="H238" s="44"/>
      <c r="I238" s="45" t="s">
        <v>144</v>
      </c>
      <c r="J238" s="46" t="s">
        <v>303</v>
      </c>
      <c r="K238" s="47" t="s">
        <v>231</v>
      </c>
      <c r="L238" s="51"/>
      <c r="M238" s="18"/>
    </row>
    <row r="239" spans="1:13">
      <c r="A239" s="49"/>
      <c r="B239" s="151" t="s">
        <v>433</v>
      </c>
      <c r="C239" s="44">
        <v>4</v>
      </c>
      <c r="D239" s="47"/>
      <c r="E239" s="44" t="s">
        <v>298</v>
      </c>
      <c r="F239" s="44"/>
      <c r="G239" s="44"/>
      <c r="H239" s="44"/>
      <c r="I239" s="45" t="s">
        <v>144</v>
      </c>
      <c r="J239" s="46" t="s">
        <v>303</v>
      </c>
      <c r="K239" s="47" t="s">
        <v>231</v>
      </c>
      <c r="L239" s="51"/>
      <c r="M239" s="18"/>
    </row>
    <row r="240" spans="1:13">
      <c r="A240" s="49"/>
      <c r="B240" s="152" t="s">
        <v>434</v>
      </c>
      <c r="C240" s="42">
        <v>1</v>
      </c>
      <c r="D240" s="43"/>
      <c r="E240" s="44" t="s">
        <v>254</v>
      </c>
      <c r="F240" s="44"/>
      <c r="G240" s="44"/>
      <c r="H240" s="44"/>
      <c r="I240" s="45" t="s">
        <v>150</v>
      </c>
      <c r="J240" s="46" t="s">
        <v>229</v>
      </c>
      <c r="K240" s="54"/>
      <c r="L240" s="51"/>
      <c r="M240" s="18"/>
    </row>
    <row r="241" spans="1:13">
      <c r="A241" s="49"/>
      <c r="B241" s="149" t="s">
        <v>435</v>
      </c>
      <c r="C241" s="44">
        <v>3</v>
      </c>
      <c r="D241" s="54"/>
      <c r="E241" s="44" t="s">
        <v>254</v>
      </c>
      <c r="F241" s="44"/>
      <c r="G241" s="44"/>
      <c r="H241" s="44"/>
      <c r="I241" s="45" t="s">
        <v>150</v>
      </c>
      <c r="J241" s="46" t="s">
        <v>229</v>
      </c>
      <c r="K241" s="54"/>
      <c r="L241" s="51"/>
      <c r="M241" s="18"/>
    </row>
    <row r="242" spans="1:13">
      <c r="A242" s="49"/>
      <c r="B242" s="150" t="s">
        <v>436</v>
      </c>
      <c r="C242" s="42">
        <v>1</v>
      </c>
      <c r="D242" s="43"/>
      <c r="E242" s="44" t="s">
        <v>198</v>
      </c>
      <c r="F242" s="44"/>
      <c r="G242" s="44"/>
      <c r="H242" s="44"/>
      <c r="I242" s="45" t="s">
        <v>147</v>
      </c>
      <c r="J242" s="46" t="s">
        <v>193</v>
      </c>
      <c r="K242" s="47" t="s">
        <v>229</v>
      </c>
      <c r="L242" s="51"/>
      <c r="M242" s="18"/>
    </row>
    <row r="243" spans="1:13">
      <c r="A243" s="49"/>
      <c r="B243" s="151" t="s">
        <v>437</v>
      </c>
      <c r="C243" s="44">
        <v>2</v>
      </c>
      <c r="D243" s="54"/>
      <c r="E243" s="44" t="s">
        <v>198</v>
      </c>
      <c r="F243" s="44"/>
      <c r="G243" s="44"/>
      <c r="H243" s="44"/>
      <c r="I243" s="45" t="s">
        <v>147</v>
      </c>
      <c r="J243" s="46" t="s">
        <v>193</v>
      </c>
      <c r="K243" s="47" t="s">
        <v>229</v>
      </c>
      <c r="L243" s="51"/>
      <c r="M243" s="18"/>
    </row>
    <row r="244" spans="1:13">
      <c r="A244" s="49"/>
      <c r="B244" s="150" t="s">
        <v>438</v>
      </c>
      <c r="C244" s="42">
        <v>1</v>
      </c>
      <c r="D244" s="43"/>
      <c r="E244" s="44" t="s">
        <v>189</v>
      </c>
      <c r="F244" s="44"/>
      <c r="G244" s="44"/>
      <c r="H244" s="44"/>
      <c r="I244" s="45" t="s">
        <v>149</v>
      </c>
      <c r="J244" s="46" t="s">
        <v>190</v>
      </c>
      <c r="K244" s="54"/>
      <c r="L244" s="51"/>
      <c r="M244" s="18"/>
    </row>
    <row r="245" spans="1:13">
      <c r="A245" s="49"/>
      <c r="B245" s="151" t="s">
        <v>439</v>
      </c>
      <c r="C245" s="44">
        <v>4</v>
      </c>
      <c r="D245" s="47"/>
      <c r="E245" s="44" t="s">
        <v>189</v>
      </c>
      <c r="F245" s="44"/>
      <c r="G245" s="44"/>
      <c r="H245" s="44"/>
      <c r="I245" s="45" t="s">
        <v>149</v>
      </c>
      <c r="J245" s="46" t="s">
        <v>190</v>
      </c>
      <c r="K245" s="47" t="s">
        <v>286</v>
      </c>
      <c r="L245" s="51"/>
      <c r="M245" s="18"/>
    </row>
    <row r="246" spans="1:13">
      <c r="A246" s="49"/>
      <c r="B246" s="150" t="s">
        <v>440</v>
      </c>
      <c r="C246" s="42">
        <v>2</v>
      </c>
      <c r="D246" s="43"/>
      <c r="E246" s="44" t="s">
        <v>1359</v>
      </c>
      <c r="F246" s="44"/>
      <c r="G246" s="44"/>
      <c r="H246" s="44"/>
      <c r="I246" s="45" t="s">
        <v>146</v>
      </c>
      <c r="J246" s="46" t="s">
        <v>40</v>
      </c>
      <c r="K246" s="54"/>
      <c r="L246" s="51"/>
      <c r="M246" s="18"/>
    </row>
    <row r="247" spans="1:13">
      <c r="A247" s="49"/>
      <c r="B247" s="151" t="s">
        <v>441</v>
      </c>
      <c r="C247" s="44">
        <v>5</v>
      </c>
      <c r="D247" s="47" t="s">
        <v>442</v>
      </c>
      <c r="E247" s="44" t="s">
        <v>1359</v>
      </c>
      <c r="F247" s="44"/>
      <c r="G247" s="44"/>
      <c r="H247" s="44"/>
      <c r="I247" s="45" t="s">
        <v>146</v>
      </c>
      <c r="J247" s="46" t="s">
        <v>40</v>
      </c>
      <c r="K247" s="47" t="s">
        <v>182</v>
      </c>
      <c r="L247" s="51"/>
      <c r="M247" s="18"/>
    </row>
    <row r="248" spans="1:13">
      <c r="A248" s="49"/>
      <c r="B248" s="150" t="s">
        <v>443</v>
      </c>
      <c r="C248" s="42">
        <v>2</v>
      </c>
      <c r="D248" s="43"/>
      <c r="E248" s="44" t="s">
        <v>189</v>
      </c>
      <c r="F248" s="44"/>
      <c r="G248" s="44"/>
      <c r="H248" s="44"/>
      <c r="I248" s="45" t="s">
        <v>148</v>
      </c>
      <c r="J248" s="46" t="s">
        <v>213</v>
      </c>
      <c r="K248" s="47" t="s">
        <v>193</v>
      </c>
      <c r="L248" s="51"/>
      <c r="M248" s="18"/>
    </row>
    <row r="249" spans="1:13">
      <c r="A249" s="49"/>
      <c r="B249" s="151" t="s">
        <v>444</v>
      </c>
      <c r="C249" s="44">
        <v>4</v>
      </c>
      <c r="D249" s="47"/>
      <c r="E249" s="44" t="s">
        <v>189</v>
      </c>
      <c r="F249" s="44"/>
      <c r="G249" s="44"/>
      <c r="H249" s="44"/>
      <c r="I249" s="45" t="s">
        <v>148</v>
      </c>
      <c r="J249" s="46" t="s">
        <v>213</v>
      </c>
      <c r="K249" s="47" t="s">
        <v>193</v>
      </c>
      <c r="L249" s="51"/>
      <c r="M249" s="18"/>
    </row>
    <row r="250" spans="1:13">
      <c r="A250" s="49"/>
      <c r="B250" s="152" t="s">
        <v>445</v>
      </c>
      <c r="C250" s="42">
        <v>1</v>
      </c>
      <c r="D250" s="43"/>
      <c r="E250" s="44" t="s">
        <v>227</v>
      </c>
      <c r="F250" s="44"/>
      <c r="G250" s="44"/>
      <c r="H250" s="44"/>
      <c r="I250" s="45" t="s">
        <v>146</v>
      </c>
      <c r="J250" s="46" t="s">
        <v>223</v>
      </c>
      <c r="K250" s="54"/>
      <c r="L250" s="51"/>
      <c r="M250" s="18"/>
    </row>
    <row r="251" spans="1:13">
      <c r="A251" s="49"/>
      <c r="B251" s="149" t="s">
        <v>446</v>
      </c>
      <c r="C251" s="44">
        <v>2</v>
      </c>
      <c r="D251" s="47"/>
      <c r="E251" s="44" t="s">
        <v>227</v>
      </c>
      <c r="F251" s="44"/>
      <c r="G251" s="44"/>
      <c r="H251" s="44"/>
      <c r="I251" s="45" t="s">
        <v>146</v>
      </c>
      <c r="J251" s="46" t="s">
        <v>223</v>
      </c>
      <c r="K251" s="54"/>
      <c r="L251" s="51"/>
      <c r="M251" s="18"/>
    </row>
    <row r="252" spans="1:13">
      <c r="A252" s="49"/>
      <c r="B252" s="157" t="s">
        <v>447</v>
      </c>
      <c r="C252" s="44">
        <v>2</v>
      </c>
      <c r="D252" s="54"/>
      <c r="E252" s="44" t="s">
        <v>338</v>
      </c>
      <c r="F252" s="44"/>
      <c r="G252" s="44"/>
      <c r="H252" s="44"/>
      <c r="I252" s="45" t="s">
        <v>148</v>
      </c>
      <c r="J252" s="46" t="s">
        <v>185</v>
      </c>
      <c r="K252" s="47" t="s">
        <v>10</v>
      </c>
      <c r="L252" s="51"/>
      <c r="M252" s="18"/>
    </row>
    <row r="253" spans="1:13">
      <c r="A253" s="49"/>
      <c r="B253" s="157" t="s">
        <v>448</v>
      </c>
      <c r="C253" s="44">
        <v>2</v>
      </c>
      <c r="D253" s="54"/>
      <c r="E253" s="44" t="s">
        <v>184</v>
      </c>
      <c r="F253" s="44"/>
      <c r="G253" s="44"/>
      <c r="H253" s="44"/>
      <c r="I253" s="45" t="s">
        <v>151</v>
      </c>
      <c r="J253" s="46" t="s">
        <v>190</v>
      </c>
      <c r="K253" s="47" t="s">
        <v>175</v>
      </c>
      <c r="L253" s="51"/>
      <c r="M253" s="18"/>
    </row>
    <row r="254" spans="1:13">
      <c r="A254" s="49"/>
      <c r="B254" s="157" t="s">
        <v>449</v>
      </c>
      <c r="C254" s="44">
        <v>3</v>
      </c>
      <c r="D254" s="54"/>
      <c r="E254" s="44" t="s">
        <v>189</v>
      </c>
      <c r="F254" s="44"/>
      <c r="G254" s="44"/>
      <c r="H254" s="44"/>
      <c r="I254" s="45" t="s">
        <v>146</v>
      </c>
      <c r="J254" s="46" t="s">
        <v>190</v>
      </c>
      <c r="K254" s="47" t="s">
        <v>255</v>
      </c>
      <c r="L254" s="51"/>
      <c r="M254" s="18"/>
    </row>
    <row r="255" spans="1:13">
      <c r="A255" s="49"/>
      <c r="B255" s="150" t="s">
        <v>450</v>
      </c>
      <c r="C255" s="42">
        <v>2</v>
      </c>
      <c r="D255" s="43"/>
      <c r="E255" s="44" t="s">
        <v>202</v>
      </c>
      <c r="F255" s="44"/>
      <c r="G255" s="44"/>
      <c r="H255" s="44"/>
      <c r="I255" s="45" t="s">
        <v>139</v>
      </c>
      <c r="J255" s="46" t="s">
        <v>295</v>
      </c>
      <c r="K255" s="47" t="s">
        <v>367</v>
      </c>
      <c r="L255" s="51"/>
      <c r="M255" s="18"/>
    </row>
    <row r="256" spans="1:13">
      <c r="A256" s="49"/>
      <c r="B256" s="151" t="s">
        <v>451</v>
      </c>
      <c r="C256" s="44">
        <v>4</v>
      </c>
      <c r="D256" s="47"/>
      <c r="E256" s="44" t="s">
        <v>202</v>
      </c>
      <c r="F256" s="44"/>
      <c r="G256" s="44"/>
      <c r="H256" s="44"/>
      <c r="I256" s="45" t="s">
        <v>139</v>
      </c>
      <c r="J256" s="46" t="s">
        <v>295</v>
      </c>
      <c r="K256" s="47" t="s">
        <v>367</v>
      </c>
      <c r="L256" s="51"/>
      <c r="M256" s="18"/>
    </row>
    <row r="257" spans="1:13">
      <c r="A257" s="49"/>
      <c r="B257" s="150" t="s">
        <v>452</v>
      </c>
      <c r="C257" s="42">
        <v>1</v>
      </c>
      <c r="D257" s="43"/>
      <c r="E257" s="44" t="s">
        <v>227</v>
      </c>
      <c r="F257" s="44"/>
      <c r="G257" s="44"/>
      <c r="H257" s="44"/>
      <c r="I257" s="45" t="s">
        <v>148</v>
      </c>
      <c r="J257" s="46" t="s">
        <v>40</v>
      </c>
      <c r="K257" s="47" t="s">
        <v>1350</v>
      </c>
      <c r="L257" s="51"/>
      <c r="M257" s="18"/>
    </row>
    <row r="258" spans="1:13">
      <c r="A258" s="49"/>
      <c r="B258" s="151" t="s">
        <v>453</v>
      </c>
      <c r="C258" s="44">
        <v>2</v>
      </c>
      <c r="D258" s="54"/>
      <c r="E258" s="44" t="s">
        <v>227</v>
      </c>
      <c r="F258" s="44"/>
      <c r="G258" s="44"/>
      <c r="H258" s="44"/>
      <c r="I258" s="45" t="s">
        <v>148</v>
      </c>
      <c r="J258" s="46" t="s">
        <v>40</v>
      </c>
      <c r="K258" s="47" t="s">
        <v>1350</v>
      </c>
      <c r="L258" s="51"/>
      <c r="M258" s="18"/>
    </row>
    <row r="259" spans="1:13">
      <c r="A259" s="49"/>
      <c r="B259" s="150" t="s">
        <v>454</v>
      </c>
      <c r="C259" s="42">
        <v>1</v>
      </c>
      <c r="D259" s="43"/>
      <c r="E259" s="44" t="s">
        <v>275</v>
      </c>
      <c r="F259" s="44"/>
      <c r="G259" s="44"/>
      <c r="H259" s="44"/>
      <c r="I259" s="45" t="s">
        <v>148</v>
      </c>
      <c r="J259" s="46" t="s">
        <v>179</v>
      </c>
      <c r="K259" s="54"/>
      <c r="L259" s="51"/>
      <c r="M259" s="18"/>
    </row>
    <row r="260" spans="1:13">
      <c r="A260" s="49"/>
      <c r="B260" s="151" t="s">
        <v>455</v>
      </c>
      <c r="C260" s="44">
        <v>2</v>
      </c>
      <c r="D260" s="54"/>
      <c r="E260" s="44" t="s">
        <v>275</v>
      </c>
      <c r="F260" s="44"/>
      <c r="G260" s="44"/>
      <c r="H260" s="44"/>
      <c r="I260" s="45" t="s">
        <v>148</v>
      </c>
      <c r="J260" s="46" t="s">
        <v>179</v>
      </c>
      <c r="K260" s="47" t="s">
        <v>276</v>
      </c>
      <c r="L260" s="51"/>
      <c r="M260" s="18"/>
    </row>
    <row r="261" spans="1:13">
      <c r="A261" s="49"/>
      <c r="B261" s="150" t="s">
        <v>456</v>
      </c>
      <c r="C261" s="42">
        <v>1</v>
      </c>
      <c r="D261" s="43"/>
      <c r="E261" s="44" t="s">
        <v>227</v>
      </c>
      <c r="F261" s="44"/>
      <c r="G261" s="44"/>
      <c r="H261" s="44"/>
      <c r="I261" s="45" t="s">
        <v>139</v>
      </c>
      <c r="J261" s="46" t="s">
        <v>295</v>
      </c>
      <c r="K261" s="47" t="s">
        <v>213</v>
      </c>
      <c r="L261" s="51"/>
      <c r="M261" s="18"/>
    </row>
    <row r="262" spans="1:13">
      <c r="A262" s="49"/>
      <c r="B262" s="148" t="s">
        <v>457</v>
      </c>
      <c r="C262" s="42">
        <v>2</v>
      </c>
      <c r="D262" s="43"/>
      <c r="E262" s="44" t="s">
        <v>227</v>
      </c>
      <c r="F262" s="44"/>
      <c r="G262" s="44"/>
      <c r="H262" s="44"/>
      <c r="I262" s="45" t="s">
        <v>139</v>
      </c>
      <c r="J262" s="46" t="s">
        <v>295</v>
      </c>
      <c r="K262" s="47" t="s">
        <v>213</v>
      </c>
      <c r="L262" s="51"/>
      <c r="M262" s="18"/>
    </row>
    <row r="263" spans="1:13">
      <c r="A263" s="49"/>
      <c r="B263" s="151" t="s">
        <v>458</v>
      </c>
      <c r="C263" s="44">
        <v>4</v>
      </c>
      <c r="D263" s="54"/>
      <c r="E263" s="44" t="s">
        <v>227</v>
      </c>
      <c r="F263" s="44"/>
      <c r="G263" s="44"/>
      <c r="H263" s="44"/>
      <c r="I263" s="45" t="s">
        <v>139</v>
      </c>
      <c r="J263" s="46" t="s">
        <v>295</v>
      </c>
      <c r="K263" s="47" t="s">
        <v>213</v>
      </c>
      <c r="L263" s="51"/>
      <c r="M263" s="18"/>
    </row>
    <row r="264" spans="1:13">
      <c r="A264" s="49"/>
      <c r="B264" s="157" t="s">
        <v>459</v>
      </c>
      <c r="C264" s="44">
        <v>2</v>
      </c>
      <c r="D264" s="54"/>
      <c r="E264" s="44" t="s">
        <v>275</v>
      </c>
      <c r="F264" s="44"/>
      <c r="G264" s="44"/>
      <c r="H264" s="44"/>
      <c r="I264" s="45" t="s">
        <v>147</v>
      </c>
      <c r="J264" s="46" t="s">
        <v>185</v>
      </c>
      <c r="K264" s="47" t="s">
        <v>276</v>
      </c>
      <c r="L264" s="51"/>
      <c r="M264" s="18"/>
    </row>
    <row r="265" spans="1:13">
      <c r="A265" s="49"/>
      <c r="B265" s="152" t="s">
        <v>460</v>
      </c>
      <c r="C265" s="42">
        <v>1</v>
      </c>
      <c r="D265" s="43"/>
      <c r="E265" s="44" t="s">
        <v>338</v>
      </c>
      <c r="F265" s="44"/>
      <c r="G265" s="44"/>
      <c r="H265" s="44"/>
      <c r="I265" s="45" t="s">
        <v>141</v>
      </c>
      <c r="J265" s="46" t="s">
        <v>185</v>
      </c>
      <c r="K265" s="54"/>
      <c r="L265" s="51"/>
      <c r="M265" s="18"/>
    </row>
    <row r="266" spans="1:13">
      <c r="A266" s="49"/>
      <c r="B266" s="149" t="s">
        <v>461</v>
      </c>
      <c r="C266" s="44">
        <v>3</v>
      </c>
      <c r="D266" s="54"/>
      <c r="E266" s="44" t="s">
        <v>338</v>
      </c>
      <c r="F266" s="44"/>
      <c r="G266" s="44"/>
      <c r="H266" s="44"/>
      <c r="I266" s="45" t="s">
        <v>141</v>
      </c>
      <c r="J266" s="46" t="s">
        <v>185</v>
      </c>
      <c r="K266" s="54"/>
      <c r="L266" s="51"/>
      <c r="M266" s="18"/>
    </row>
    <row r="267" spans="1:13">
      <c r="A267" s="49"/>
      <c r="B267" s="157" t="s">
        <v>462</v>
      </c>
      <c r="C267" s="44">
        <v>2</v>
      </c>
      <c r="D267" s="54"/>
      <c r="E267" s="44" t="s">
        <v>198</v>
      </c>
      <c r="F267" s="44"/>
      <c r="G267" s="44"/>
      <c r="H267" s="44"/>
      <c r="I267" s="45" t="s">
        <v>148</v>
      </c>
      <c r="J267" s="46" t="s">
        <v>295</v>
      </c>
      <c r="K267" s="47" t="s">
        <v>193</v>
      </c>
      <c r="L267" s="51"/>
      <c r="M267" s="18"/>
    </row>
    <row r="268" spans="1:13">
      <c r="A268" s="49"/>
      <c r="B268" s="150" t="s">
        <v>463</v>
      </c>
      <c r="C268" s="42">
        <v>1</v>
      </c>
      <c r="D268" s="43"/>
      <c r="E268" s="44" t="s">
        <v>338</v>
      </c>
      <c r="F268" s="44"/>
      <c r="G268" s="44"/>
      <c r="H268" s="44"/>
      <c r="I268" s="45" t="s">
        <v>150</v>
      </c>
      <c r="J268" s="46" t="s">
        <v>185</v>
      </c>
      <c r="K268" s="54"/>
      <c r="L268" s="51"/>
      <c r="M268" s="18"/>
    </row>
    <row r="269" spans="1:13">
      <c r="A269" s="49"/>
      <c r="B269" s="151" t="s">
        <v>464</v>
      </c>
      <c r="C269" s="44">
        <v>4</v>
      </c>
      <c r="D269" s="54"/>
      <c r="E269" s="44" t="s">
        <v>338</v>
      </c>
      <c r="F269" s="44"/>
      <c r="G269" s="44"/>
      <c r="H269" s="44"/>
      <c r="I269" s="45" t="s">
        <v>150</v>
      </c>
      <c r="J269" s="46" t="s">
        <v>185</v>
      </c>
      <c r="K269" s="47" t="s">
        <v>193</v>
      </c>
      <c r="L269" s="51"/>
      <c r="M269" s="18"/>
    </row>
    <row r="270" spans="1:13">
      <c r="A270" s="49"/>
      <c r="B270" s="157" t="s">
        <v>465</v>
      </c>
      <c r="C270" s="44">
        <v>4</v>
      </c>
      <c r="D270" s="47"/>
      <c r="E270" s="44" t="s">
        <v>198</v>
      </c>
      <c r="F270" s="44"/>
      <c r="G270" s="44"/>
      <c r="H270" s="44"/>
      <c r="I270" s="45" t="s">
        <v>146</v>
      </c>
      <c r="J270" s="46" t="s">
        <v>193</v>
      </c>
      <c r="K270" s="47" t="s">
        <v>286</v>
      </c>
      <c r="L270" s="51"/>
      <c r="M270" s="18"/>
    </row>
    <row r="271" spans="1:13">
      <c r="A271" s="49"/>
      <c r="B271" s="152" t="s">
        <v>466</v>
      </c>
      <c r="C271" s="42">
        <v>2</v>
      </c>
      <c r="D271" s="43"/>
      <c r="E271" s="44" t="s">
        <v>227</v>
      </c>
      <c r="F271" s="44"/>
      <c r="G271" s="44"/>
      <c r="H271" s="44"/>
      <c r="I271" s="45" t="s">
        <v>139</v>
      </c>
      <c r="J271" s="46" t="s">
        <v>179</v>
      </c>
      <c r="K271" s="47" t="s">
        <v>367</v>
      </c>
      <c r="L271" s="51"/>
      <c r="M271" s="18"/>
    </row>
    <row r="272" spans="1:13">
      <c r="A272" s="49"/>
      <c r="B272" s="149" t="s">
        <v>467</v>
      </c>
      <c r="C272" s="44">
        <v>4</v>
      </c>
      <c r="D272" s="54"/>
      <c r="E272" s="44" t="s">
        <v>227</v>
      </c>
      <c r="F272" s="44"/>
      <c r="G272" s="44"/>
      <c r="H272" s="44"/>
      <c r="I272" s="45" t="s">
        <v>139</v>
      </c>
      <c r="J272" s="46" t="s">
        <v>179</v>
      </c>
      <c r="K272" s="47" t="s">
        <v>367</v>
      </c>
      <c r="L272" s="51"/>
      <c r="M272" s="18"/>
    </row>
    <row r="273" spans="1:13">
      <c r="A273" s="49"/>
      <c r="B273" s="152" t="s">
        <v>468</v>
      </c>
      <c r="C273" s="42">
        <v>1</v>
      </c>
      <c r="D273" s="43"/>
      <c r="E273" s="44" t="s">
        <v>227</v>
      </c>
      <c r="F273" s="44"/>
      <c r="G273" s="44"/>
      <c r="H273" s="44"/>
      <c r="I273" s="45" t="s">
        <v>146</v>
      </c>
      <c r="J273" s="46" t="s">
        <v>231</v>
      </c>
      <c r="K273" s="47" t="s">
        <v>213</v>
      </c>
      <c r="L273" s="51"/>
      <c r="M273" s="18"/>
    </row>
    <row r="274" spans="1:13">
      <c r="A274" s="49"/>
      <c r="B274" s="149" t="s">
        <v>469</v>
      </c>
      <c r="C274" s="44">
        <v>3</v>
      </c>
      <c r="D274" s="54"/>
      <c r="E274" s="44" t="s">
        <v>227</v>
      </c>
      <c r="F274" s="44"/>
      <c r="G274" s="44"/>
      <c r="H274" s="44"/>
      <c r="I274" s="45" t="s">
        <v>146</v>
      </c>
      <c r="J274" s="46" t="s">
        <v>231</v>
      </c>
      <c r="K274" s="47" t="s">
        <v>213</v>
      </c>
      <c r="L274" s="51"/>
      <c r="M274" s="18"/>
    </row>
    <row r="275" spans="1:13">
      <c r="A275" s="49"/>
      <c r="B275" s="157" t="s">
        <v>470</v>
      </c>
      <c r="C275" s="44">
        <v>2</v>
      </c>
      <c r="D275" s="54"/>
      <c r="E275" s="44" t="s">
        <v>227</v>
      </c>
      <c r="F275" s="44"/>
      <c r="G275" s="44"/>
      <c r="H275" s="44"/>
      <c r="I275" s="45" t="s">
        <v>144</v>
      </c>
      <c r="J275" s="46" t="s">
        <v>40</v>
      </c>
      <c r="K275" s="54"/>
      <c r="L275" s="51"/>
      <c r="M275" s="18"/>
    </row>
    <row r="276" spans="1:13">
      <c r="A276" s="49"/>
      <c r="B276" s="157" t="s">
        <v>471</v>
      </c>
      <c r="C276" s="44">
        <v>2</v>
      </c>
      <c r="D276" s="54"/>
      <c r="E276" s="44" t="s">
        <v>254</v>
      </c>
      <c r="F276" s="44"/>
      <c r="G276" s="44"/>
      <c r="H276" s="44"/>
      <c r="I276" s="45" t="s">
        <v>146</v>
      </c>
      <c r="J276" s="46" t="s">
        <v>40</v>
      </c>
      <c r="K276" s="54"/>
      <c r="L276" s="51"/>
      <c r="M276" s="17"/>
    </row>
    <row r="277" spans="1:13">
      <c r="A277" s="49"/>
      <c r="B277" s="150" t="s">
        <v>472</v>
      </c>
      <c r="C277" s="42">
        <v>1</v>
      </c>
      <c r="D277" s="43"/>
      <c r="E277" s="44" t="s">
        <v>1359</v>
      </c>
      <c r="F277" s="44"/>
      <c r="G277" s="44"/>
      <c r="H277" s="44"/>
      <c r="I277" s="45" t="s">
        <v>149</v>
      </c>
      <c r="J277" s="46" t="s">
        <v>276</v>
      </c>
      <c r="K277" s="54"/>
      <c r="L277" s="51"/>
      <c r="M277" s="18"/>
    </row>
    <row r="278" spans="1:13">
      <c r="A278" s="49"/>
      <c r="B278" s="148" t="s">
        <v>473</v>
      </c>
      <c r="C278" s="42">
        <v>3</v>
      </c>
      <c r="D278" s="43"/>
      <c r="E278" s="44" t="s">
        <v>1359</v>
      </c>
      <c r="F278" s="44"/>
      <c r="G278" s="44"/>
      <c r="H278" s="44"/>
      <c r="I278" s="45" t="s">
        <v>149</v>
      </c>
      <c r="J278" s="46" t="s">
        <v>276</v>
      </c>
      <c r="K278" s="54"/>
      <c r="L278" s="51"/>
      <c r="M278" s="18"/>
    </row>
    <row r="279" spans="1:13">
      <c r="A279" s="49"/>
      <c r="B279" s="151" t="s">
        <v>474</v>
      </c>
      <c r="C279" s="44">
        <v>5</v>
      </c>
      <c r="D279" s="47"/>
      <c r="E279" s="44" t="s">
        <v>1359</v>
      </c>
      <c r="F279" s="44"/>
      <c r="G279" s="44"/>
      <c r="H279" s="44"/>
      <c r="I279" s="45" t="s">
        <v>149</v>
      </c>
      <c r="J279" s="46" t="s">
        <v>276</v>
      </c>
      <c r="K279" s="47" t="s">
        <v>367</v>
      </c>
      <c r="L279" s="51"/>
      <c r="M279" s="40"/>
    </row>
    <row r="280" spans="1:13">
      <c r="A280" s="49"/>
      <c r="B280" s="150" t="s">
        <v>475</v>
      </c>
      <c r="C280" s="42">
        <v>1</v>
      </c>
      <c r="D280" s="43"/>
      <c r="E280" s="44" t="s">
        <v>184</v>
      </c>
      <c r="F280" s="44"/>
      <c r="G280" s="44"/>
      <c r="H280" s="44"/>
      <c r="I280" s="45" t="s">
        <v>147</v>
      </c>
      <c r="J280" s="46" t="s">
        <v>175</v>
      </c>
      <c r="K280" s="54"/>
      <c r="L280" s="51"/>
      <c r="M280" s="18"/>
    </row>
    <row r="281" spans="1:13">
      <c r="A281" s="49"/>
      <c r="B281" s="148" t="s">
        <v>476</v>
      </c>
      <c r="C281" s="42">
        <v>3</v>
      </c>
      <c r="D281" s="43"/>
      <c r="E281" s="44" t="s">
        <v>184</v>
      </c>
      <c r="F281" s="44"/>
      <c r="G281" s="44"/>
      <c r="H281" s="44"/>
      <c r="I281" s="45" t="s">
        <v>147</v>
      </c>
      <c r="J281" s="46" t="s">
        <v>175</v>
      </c>
      <c r="K281" s="54"/>
      <c r="L281" s="51"/>
      <c r="M281" s="18"/>
    </row>
    <row r="282" spans="1:13">
      <c r="A282" s="49"/>
      <c r="B282" s="151" t="s">
        <v>477</v>
      </c>
      <c r="C282" s="44">
        <v>5</v>
      </c>
      <c r="D282" s="47"/>
      <c r="E282" s="44" t="s">
        <v>184</v>
      </c>
      <c r="F282" s="44"/>
      <c r="G282" s="44"/>
      <c r="H282" s="44"/>
      <c r="I282" s="45" t="s">
        <v>147</v>
      </c>
      <c r="J282" s="46" t="s">
        <v>175</v>
      </c>
      <c r="K282" s="47" t="s">
        <v>182</v>
      </c>
      <c r="L282" s="51"/>
      <c r="M282" s="18"/>
    </row>
    <row r="283" spans="1:13">
      <c r="A283" s="49"/>
      <c r="B283" s="150" t="s">
        <v>478</v>
      </c>
      <c r="C283" s="42">
        <v>2</v>
      </c>
      <c r="D283" s="43" t="s">
        <v>283</v>
      </c>
      <c r="E283" s="44" t="s">
        <v>198</v>
      </c>
      <c r="F283" s="44"/>
      <c r="G283" s="44"/>
      <c r="H283" s="44"/>
      <c r="I283" s="45" t="s">
        <v>144</v>
      </c>
      <c r="J283" s="46" t="s">
        <v>179</v>
      </c>
      <c r="K283" s="54"/>
      <c r="L283" s="51"/>
      <c r="M283" s="18"/>
    </row>
    <row r="284" spans="1:13">
      <c r="A284" s="49"/>
      <c r="B284" s="148" t="s">
        <v>479</v>
      </c>
      <c r="C284" s="42">
        <v>4</v>
      </c>
      <c r="D284" s="43" t="s">
        <v>283</v>
      </c>
      <c r="E284" s="44" t="s">
        <v>198</v>
      </c>
      <c r="F284" s="44"/>
      <c r="G284" s="44"/>
      <c r="H284" s="44"/>
      <c r="I284" s="45" t="s">
        <v>144</v>
      </c>
      <c r="J284" s="46" t="s">
        <v>179</v>
      </c>
      <c r="K284" s="47" t="s">
        <v>255</v>
      </c>
      <c r="L284" s="51"/>
      <c r="M284" s="18"/>
    </row>
    <row r="285" spans="1:13">
      <c r="A285" s="49"/>
      <c r="B285" s="149" t="s">
        <v>480</v>
      </c>
      <c r="C285" s="44">
        <v>6</v>
      </c>
      <c r="D285" s="47" t="s">
        <v>283</v>
      </c>
      <c r="E285" s="44" t="s">
        <v>198</v>
      </c>
      <c r="F285" s="44"/>
      <c r="G285" s="44"/>
      <c r="H285" s="44"/>
      <c r="I285" s="45" t="s">
        <v>144</v>
      </c>
      <c r="J285" s="46" t="s">
        <v>179</v>
      </c>
      <c r="K285" s="47" t="s">
        <v>255</v>
      </c>
      <c r="L285" s="51"/>
      <c r="M285" s="40"/>
    </row>
    <row r="286" spans="1:13">
      <c r="A286" s="49"/>
      <c r="B286" s="152" t="s">
        <v>481</v>
      </c>
      <c r="C286" s="42">
        <v>1</v>
      </c>
      <c r="D286" s="43"/>
      <c r="E286" s="44" t="s">
        <v>184</v>
      </c>
      <c r="F286" s="44"/>
      <c r="G286" s="44"/>
      <c r="H286" s="44"/>
      <c r="I286" s="45" t="s">
        <v>148</v>
      </c>
      <c r="J286" s="46" t="s">
        <v>185</v>
      </c>
      <c r="K286" s="54"/>
      <c r="L286" s="51"/>
      <c r="M286" s="18"/>
    </row>
    <row r="287" spans="1:13">
      <c r="A287" s="49"/>
      <c r="B287" s="148" t="s">
        <v>482</v>
      </c>
      <c r="C287" s="42">
        <v>3</v>
      </c>
      <c r="D287" s="43"/>
      <c r="E287" s="44" t="s">
        <v>184</v>
      </c>
      <c r="F287" s="44"/>
      <c r="G287" s="44"/>
      <c r="H287" s="44"/>
      <c r="I287" s="45" t="s">
        <v>148</v>
      </c>
      <c r="J287" s="46" t="s">
        <v>185</v>
      </c>
      <c r="K287" s="47" t="s">
        <v>213</v>
      </c>
      <c r="L287" s="51"/>
      <c r="M287" s="18"/>
    </row>
    <row r="288" spans="1:13">
      <c r="A288" s="49"/>
      <c r="B288" s="149" t="s">
        <v>483</v>
      </c>
      <c r="C288" s="44">
        <v>4</v>
      </c>
      <c r="D288" s="54"/>
      <c r="E288" s="44" t="s">
        <v>184</v>
      </c>
      <c r="F288" s="44"/>
      <c r="G288" s="44"/>
      <c r="H288" s="44"/>
      <c r="I288" s="45" t="s">
        <v>148</v>
      </c>
      <c r="J288" s="46" t="s">
        <v>185</v>
      </c>
      <c r="K288" s="47" t="s">
        <v>213</v>
      </c>
      <c r="L288" s="51"/>
      <c r="M288" s="18"/>
    </row>
    <row r="289" spans="1:13">
      <c r="A289" s="49"/>
      <c r="B289" s="150" t="s">
        <v>484</v>
      </c>
      <c r="C289" s="42">
        <v>2</v>
      </c>
      <c r="D289" s="43"/>
      <c r="E289" s="44" t="s">
        <v>227</v>
      </c>
      <c r="F289" s="44"/>
      <c r="G289" s="44"/>
      <c r="H289" s="44"/>
      <c r="I289" s="45" t="s">
        <v>146</v>
      </c>
      <c r="J289" s="46" t="s">
        <v>367</v>
      </c>
      <c r="K289" s="54"/>
      <c r="L289" s="51"/>
      <c r="M289" s="18"/>
    </row>
    <row r="290" spans="1:13">
      <c r="A290" s="49"/>
      <c r="B290" s="151" t="s">
        <v>485</v>
      </c>
      <c r="C290" s="44">
        <v>3</v>
      </c>
      <c r="D290" s="54"/>
      <c r="E290" s="44" t="s">
        <v>227</v>
      </c>
      <c r="F290" s="44"/>
      <c r="G290" s="44"/>
      <c r="H290" s="44"/>
      <c r="I290" s="45" t="s">
        <v>146</v>
      </c>
      <c r="J290" s="46" t="s">
        <v>367</v>
      </c>
      <c r="K290" s="54"/>
      <c r="L290" s="51"/>
      <c r="M290" s="18"/>
    </row>
    <row r="291" spans="1:13">
      <c r="A291" s="49"/>
      <c r="B291" s="150" t="s">
        <v>486</v>
      </c>
      <c r="C291" s="42">
        <v>1</v>
      </c>
      <c r="D291" s="43"/>
      <c r="E291" s="44" t="s">
        <v>189</v>
      </c>
      <c r="F291" s="44"/>
      <c r="G291" s="44"/>
      <c r="H291" s="44"/>
      <c r="I291" s="45" t="s">
        <v>146</v>
      </c>
      <c r="J291" s="46" t="s">
        <v>190</v>
      </c>
      <c r="K291" s="47" t="s">
        <v>213</v>
      </c>
      <c r="L291" s="51"/>
      <c r="M291" s="18"/>
    </row>
    <row r="292" spans="1:13">
      <c r="A292" s="49"/>
      <c r="B292" s="148" t="s">
        <v>487</v>
      </c>
      <c r="C292" s="42">
        <v>3</v>
      </c>
      <c r="D292" s="58"/>
      <c r="E292" s="44" t="s">
        <v>189</v>
      </c>
      <c r="F292" s="44"/>
      <c r="G292" s="44"/>
      <c r="H292" s="44"/>
      <c r="I292" s="45" t="s">
        <v>139</v>
      </c>
      <c r="J292" s="46" t="s">
        <v>190</v>
      </c>
      <c r="K292" s="47" t="s">
        <v>193</v>
      </c>
      <c r="L292" s="51"/>
      <c r="M292" s="18"/>
    </row>
    <row r="293" spans="1:13">
      <c r="A293" s="49"/>
      <c r="B293" s="151" t="s">
        <v>488</v>
      </c>
      <c r="C293" s="44">
        <v>3</v>
      </c>
      <c r="D293" s="47"/>
      <c r="E293" s="44" t="s">
        <v>189</v>
      </c>
      <c r="F293" s="44"/>
      <c r="G293" s="44"/>
      <c r="H293" s="44"/>
      <c r="I293" s="45" t="s">
        <v>151</v>
      </c>
      <c r="J293" s="46" t="s">
        <v>190</v>
      </c>
      <c r="K293" s="47" t="s">
        <v>303</v>
      </c>
      <c r="L293" s="51"/>
      <c r="M293" s="18"/>
    </row>
    <row r="294" spans="1:13">
      <c r="A294" s="49"/>
      <c r="B294" s="150" t="s">
        <v>489</v>
      </c>
      <c r="C294" s="42">
        <v>1</v>
      </c>
      <c r="D294" s="43"/>
      <c r="E294" s="44" t="s">
        <v>227</v>
      </c>
      <c r="F294" s="44"/>
      <c r="G294" s="44"/>
      <c r="H294" s="44"/>
      <c r="I294" s="45" t="s">
        <v>139</v>
      </c>
      <c r="J294" s="46" t="s">
        <v>40</v>
      </c>
      <c r="K294" s="54"/>
      <c r="L294" s="51"/>
      <c r="M294" s="18"/>
    </row>
    <row r="295" spans="1:13">
      <c r="A295" s="49"/>
      <c r="B295" s="151" t="s">
        <v>490</v>
      </c>
      <c r="C295" s="44">
        <v>2</v>
      </c>
      <c r="D295" s="54"/>
      <c r="E295" s="44" t="s">
        <v>227</v>
      </c>
      <c r="F295" s="44"/>
      <c r="G295" s="44"/>
      <c r="H295" s="44"/>
      <c r="I295" s="45" t="s">
        <v>139</v>
      </c>
      <c r="J295" s="46" t="s">
        <v>40</v>
      </c>
      <c r="K295" s="54"/>
      <c r="L295" s="51"/>
      <c r="M295" s="18"/>
    </row>
    <row r="296" spans="1:13">
      <c r="A296" s="49"/>
      <c r="B296" s="150" t="s">
        <v>491</v>
      </c>
      <c r="C296" s="42">
        <v>1</v>
      </c>
      <c r="D296" s="43"/>
      <c r="E296" s="44" t="s">
        <v>238</v>
      </c>
      <c r="F296" s="44"/>
      <c r="G296" s="44"/>
      <c r="H296" s="44"/>
      <c r="I296" s="45" t="s">
        <v>146</v>
      </c>
      <c r="J296" s="46" t="s">
        <v>175</v>
      </c>
      <c r="K296" s="54"/>
      <c r="L296" s="51"/>
      <c r="M296" s="18"/>
    </row>
    <row r="297" spans="1:13">
      <c r="A297" s="49"/>
      <c r="B297" s="151" t="s">
        <v>492</v>
      </c>
      <c r="C297" s="44">
        <v>4</v>
      </c>
      <c r="D297" s="54"/>
      <c r="E297" s="44" t="s">
        <v>238</v>
      </c>
      <c r="F297" s="44"/>
      <c r="G297" s="44"/>
      <c r="H297" s="44"/>
      <c r="I297" s="45" t="s">
        <v>146</v>
      </c>
      <c r="J297" s="46" t="s">
        <v>175</v>
      </c>
      <c r="K297" s="47" t="s">
        <v>255</v>
      </c>
      <c r="L297" s="51"/>
      <c r="M297" s="18"/>
    </row>
    <row r="298" spans="1:13">
      <c r="A298" s="49"/>
      <c r="B298" s="157" t="s">
        <v>493</v>
      </c>
      <c r="C298" s="44">
        <v>2</v>
      </c>
      <c r="D298" s="54"/>
      <c r="E298" s="44" t="s">
        <v>227</v>
      </c>
      <c r="F298" s="44"/>
      <c r="G298" s="44"/>
      <c r="H298" s="44"/>
      <c r="I298" s="45" t="s">
        <v>148</v>
      </c>
      <c r="J298" s="46" t="s">
        <v>40</v>
      </c>
      <c r="K298" s="54"/>
      <c r="L298" s="51"/>
      <c r="M298" s="18"/>
    </row>
    <row r="299" spans="1:13">
      <c r="A299" s="49"/>
      <c r="B299" s="150" t="s">
        <v>494</v>
      </c>
      <c r="C299" s="42">
        <v>1</v>
      </c>
      <c r="D299" s="43"/>
      <c r="E299" s="44" t="s">
        <v>238</v>
      </c>
      <c r="F299" s="44"/>
      <c r="G299" s="44"/>
      <c r="H299" s="44"/>
      <c r="I299" s="45" t="s">
        <v>144</v>
      </c>
      <c r="J299" s="46" t="s">
        <v>175</v>
      </c>
      <c r="K299" s="54"/>
      <c r="L299" s="51"/>
      <c r="M299" s="18"/>
    </row>
    <row r="300" spans="1:13">
      <c r="A300" s="49"/>
      <c r="B300" s="148" t="s">
        <v>495</v>
      </c>
      <c r="C300" s="42">
        <v>3</v>
      </c>
      <c r="D300" s="43"/>
      <c r="E300" s="44" t="s">
        <v>238</v>
      </c>
      <c r="F300" s="44"/>
      <c r="G300" s="44"/>
      <c r="H300" s="44"/>
      <c r="I300" s="45" t="s">
        <v>144</v>
      </c>
      <c r="J300" s="46" t="s">
        <v>175</v>
      </c>
      <c r="K300" s="54"/>
      <c r="L300" s="51"/>
      <c r="M300" s="18"/>
    </row>
    <row r="301" spans="1:13">
      <c r="A301" s="49"/>
      <c r="B301" s="149" t="s">
        <v>496</v>
      </c>
      <c r="C301" s="44">
        <v>5</v>
      </c>
      <c r="D301" s="47"/>
      <c r="E301" s="44" t="s">
        <v>238</v>
      </c>
      <c r="F301" s="44"/>
      <c r="G301" s="44"/>
      <c r="H301" s="44"/>
      <c r="I301" s="45" t="s">
        <v>144</v>
      </c>
      <c r="J301" s="46" t="s">
        <v>175</v>
      </c>
      <c r="K301" s="47" t="s">
        <v>367</v>
      </c>
      <c r="L301" s="51"/>
      <c r="M301" s="18"/>
    </row>
    <row r="302" spans="1:13">
      <c r="A302" s="49"/>
      <c r="B302" s="150" t="s">
        <v>497</v>
      </c>
      <c r="C302" s="42">
        <v>1</v>
      </c>
      <c r="D302" s="43"/>
      <c r="E302" s="44" t="s">
        <v>198</v>
      </c>
      <c r="F302" s="44"/>
      <c r="G302" s="44"/>
      <c r="H302" s="44"/>
      <c r="I302" s="45" t="s">
        <v>144</v>
      </c>
      <c r="J302" s="46" t="s">
        <v>193</v>
      </c>
      <c r="K302" s="54"/>
      <c r="L302" s="51"/>
      <c r="M302" s="18"/>
    </row>
    <row r="303" spans="1:13">
      <c r="A303" s="49"/>
      <c r="B303" s="151" t="s">
        <v>498</v>
      </c>
      <c r="C303" s="44">
        <v>2</v>
      </c>
      <c r="D303" s="54"/>
      <c r="E303" s="44" t="s">
        <v>198</v>
      </c>
      <c r="F303" s="44"/>
      <c r="G303" s="44"/>
      <c r="H303" s="44"/>
      <c r="I303" s="45" t="s">
        <v>144</v>
      </c>
      <c r="J303" s="46" t="s">
        <v>193</v>
      </c>
      <c r="K303" s="54"/>
      <c r="L303" s="51"/>
      <c r="M303" s="18"/>
    </row>
    <row r="304" spans="1:13">
      <c r="A304" s="49"/>
      <c r="B304" s="152" t="s">
        <v>499</v>
      </c>
      <c r="C304" s="42">
        <v>1</v>
      </c>
      <c r="D304" s="43"/>
      <c r="E304" s="44" t="s">
        <v>198</v>
      </c>
      <c r="F304" s="44"/>
      <c r="G304" s="44"/>
      <c r="H304" s="44"/>
      <c r="I304" s="45" t="s">
        <v>147</v>
      </c>
      <c r="J304" s="46" t="s">
        <v>193</v>
      </c>
      <c r="K304" s="47" t="s">
        <v>185</v>
      </c>
      <c r="L304" s="51"/>
      <c r="M304" s="18"/>
    </row>
    <row r="305" spans="1:13">
      <c r="A305" s="49"/>
      <c r="B305" s="149" t="s">
        <v>500</v>
      </c>
      <c r="C305" s="44">
        <v>2</v>
      </c>
      <c r="D305" s="54"/>
      <c r="E305" s="44" t="s">
        <v>198</v>
      </c>
      <c r="F305" s="44"/>
      <c r="G305" s="44"/>
      <c r="H305" s="44"/>
      <c r="I305" s="45" t="s">
        <v>147</v>
      </c>
      <c r="J305" s="46" t="s">
        <v>193</v>
      </c>
      <c r="K305" s="47" t="s">
        <v>185</v>
      </c>
      <c r="L305" s="51"/>
      <c r="M305" s="18"/>
    </row>
    <row r="306" spans="1:13">
      <c r="A306" s="49"/>
      <c r="B306" s="150" t="s">
        <v>501</v>
      </c>
      <c r="C306" s="42">
        <v>1</v>
      </c>
      <c r="D306" s="43"/>
      <c r="E306" s="44" t="s">
        <v>254</v>
      </c>
      <c r="F306" s="44"/>
      <c r="G306" s="44"/>
      <c r="H306" s="44"/>
      <c r="I306" s="45" t="s">
        <v>144</v>
      </c>
      <c r="J306" s="46" t="s">
        <v>229</v>
      </c>
      <c r="K306" s="54"/>
      <c r="L306" s="51"/>
      <c r="M306" s="18"/>
    </row>
    <row r="307" spans="1:13">
      <c r="A307" s="49"/>
      <c r="B307" s="148" t="s">
        <v>502</v>
      </c>
      <c r="C307" s="42">
        <v>3</v>
      </c>
      <c r="D307" s="43"/>
      <c r="E307" s="44" t="s">
        <v>254</v>
      </c>
      <c r="F307" s="44"/>
      <c r="G307" s="44"/>
      <c r="H307" s="44"/>
      <c r="I307" s="45" t="s">
        <v>144</v>
      </c>
      <c r="J307" s="46" t="s">
        <v>229</v>
      </c>
      <c r="K307" s="54"/>
      <c r="L307" s="51"/>
      <c r="M307" s="18"/>
    </row>
    <row r="308" spans="1:13">
      <c r="A308" s="49"/>
      <c r="B308" s="148" t="s">
        <v>503</v>
      </c>
      <c r="C308" s="42">
        <v>5</v>
      </c>
      <c r="D308" s="58"/>
      <c r="E308" s="44" t="s">
        <v>254</v>
      </c>
      <c r="F308" s="44"/>
      <c r="G308" s="44"/>
      <c r="H308" s="44"/>
      <c r="I308" s="45" t="s">
        <v>141</v>
      </c>
      <c r="J308" s="46" t="s">
        <v>229</v>
      </c>
      <c r="K308" s="47" t="s">
        <v>223</v>
      </c>
      <c r="L308" s="51"/>
      <c r="M308" s="18"/>
    </row>
    <row r="309" spans="1:13">
      <c r="A309" s="49"/>
      <c r="B309" s="151" t="s">
        <v>504</v>
      </c>
      <c r="C309" s="44">
        <v>5</v>
      </c>
      <c r="D309" s="47"/>
      <c r="E309" s="44" t="s">
        <v>254</v>
      </c>
      <c r="F309" s="44"/>
      <c r="G309" s="44"/>
      <c r="H309" s="44"/>
      <c r="I309" s="45" t="s">
        <v>139</v>
      </c>
      <c r="J309" s="46" t="s">
        <v>229</v>
      </c>
      <c r="K309" s="47" t="s">
        <v>255</v>
      </c>
      <c r="L309" s="51"/>
      <c r="M309" s="18"/>
    </row>
    <row r="310" spans="1:13">
      <c r="A310" s="49"/>
      <c r="B310" s="150" t="s">
        <v>505</v>
      </c>
      <c r="C310" s="42">
        <v>1</v>
      </c>
      <c r="D310" s="43"/>
      <c r="E310" s="44" t="s">
        <v>189</v>
      </c>
      <c r="F310" s="44"/>
      <c r="G310" s="44"/>
      <c r="H310" s="44"/>
      <c r="I310" s="45" t="s">
        <v>141</v>
      </c>
      <c r="J310" s="46" t="s">
        <v>190</v>
      </c>
      <c r="K310" s="47" t="s">
        <v>185</v>
      </c>
      <c r="L310" s="51"/>
      <c r="M310" s="18"/>
    </row>
    <row r="311" spans="1:13">
      <c r="A311" s="49"/>
      <c r="B311" s="151" t="s">
        <v>506</v>
      </c>
      <c r="C311" s="44">
        <v>4</v>
      </c>
      <c r="D311" s="54"/>
      <c r="E311" s="44" t="s">
        <v>189</v>
      </c>
      <c r="F311" s="44"/>
      <c r="G311" s="44"/>
      <c r="H311" s="44"/>
      <c r="I311" s="45" t="s">
        <v>141</v>
      </c>
      <c r="J311" s="46" t="s">
        <v>190</v>
      </c>
      <c r="K311" s="47" t="s">
        <v>193</v>
      </c>
      <c r="L311" s="51"/>
      <c r="M311" s="18"/>
    </row>
    <row r="312" spans="1:13">
      <c r="A312" s="49"/>
      <c r="B312" s="150" t="s">
        <v>507</v>
      </c>
      <c r="C312" s="42">
        <v>1</v>
      </c>
      <c r="D312" s="43"/>
      <c r="E312" s="44" t="s">
        <v>227</v>
      </c>
      <c r="F312" s="44"/>
      <c r="G312" s="44"/>
      <c r="H312" s="44"/>
      <c r="I312" s="45" t="s">
        <v>149</v>
      </c>
      <c r="J312" s="46" t="s">
        <v>40</v>
      </c>
      <c r="K312" s="54"/>
      <c r="L312" s="51"/>
      <c r="M312" s="18"/>
    </row>
    <row r="313" spans="1:13">
      <c r="A313" s="49"/>
      <c r="B313" s="148" t="s">
        <v>508</v>
      </c>
      <c r="C313" s="42">
        <v>4</v>
      </c>
      <c r="D313" s="43"/>
      <c r="E313" s="44" t="s">
        <v>227</v>
      </c>
      <c r="F313" s="44"/>
      <c r="G313" s="44"/>
      <c r="H313" s="44"/>
      <c r="I313" s="45" t="s">
        <v>139</v>
      </c>
      <c r="J313" s="46" t="s">
        <v>40</v>
      </c>
      <c r="K313" s="54"/>
      <c r="L313" s="51"/>
      <c r="M313" s="18"/>
    </row>
    <row r="314" spans="1:13">
      <c r="A314" s="49"/>
      <c r="B314" s="151" t="s">
        <v>509</v>
      </c>
      <c r="C314" s="44">
        <v>5</v>
      </c>
      <c r="D314" s="47"/>
      <c r="E314" s="44" t="s">
        <v>227</v>
      </c>
      <c r="F314" s="44"/>
      <c r="G314" s="44"/>
      <c r="H314" s="44"/>
      <c r="I314" s="45" t="s">
        <v>149</v>
      </c>
      <c r="J314" s="46" t="s">
        <v>40</v>
      </c>
      <c r="K314" s="54"/>
      <c r="L314" s="51"/>
      <c r="M314" s="18"/>
    </row>
    <row r="315" spans="1:13">
      <c r="A315" s="49"/>
      <c r="B315" s="150" t="s">
        <v>510</v>
      </c>
      <c r="C315" s="42">
        <v>1</v>
      </c>
      <c r="D315" s="43"/>
      <c r="E315" s="44" t="s">
        <v>189</v>
      </c>
      <c r="F315" s="44"/>
      <c r="G315" s="44"/>
      <c r="H315" s="44"/>
      <c r="I315" s="45" t="s">
        <v>146</v>
      </c>
      <c r="J315" s="46" t="s">
        <v>190</v>
      </c>
      <c r="K315" s="54"/>
      <c r="L315" s="51"/>
      <c r="M315" s="18"/>
    </row>
    <row r="316" spans="1:13">
      <c r="A316" s="49"/>
      <c r="B316" s="148" t="s">
        <v>511</v>
      </c>
      <c r="C316" s="42">
        <v>1</v>
      </c>
      <c r="D316" s="43"/>
      <c r="E316" s="44" t="s">
        <v>189</v>
      </c>
      <c r="F316" s="44"/>
      <c r="G316" s="44"/>
      <c r="H316" s="44"/>
      <c r="I316" s="45" t="s">
        <v>152</v>
      </c>
      <c r="J316" s="46" t="s">
        <v>190</v>
      </c>
      <c r="K316" s="54"/>
      <c r="L316" s="51"/>
      <c r="M316" s="18"/>
    </row>
    <row r="317" spans="1:13">
      <c r="A317" s="49"/>
      <c r="B317" s="148" t="s">
        <v>512</v>
      </c>
      <c r="C317" s="42">
        <v>3</v>
      </c>
      <c r="D317" s="43"/>
      <c r="E317" s="44" t="s">
        <v>189</v>
      </c>
      <c r="F317" s="44"/>
      <c r="G317" s="44"/>
      <c r="H317" s="44"/>
      <c r="I317" s="45" t="s">
        <v>150</v>
      </c>
      <c r="J317" s="46" t="s">
        <v>190</v>
      </c>
      <c r="K317" s="47" t="s">
        <v>193</v>
      </c>
      <c r="L317" s="51"/>
      <c r="M317" s="18"/>
    </row>
    <row r="318" spans="1:13">
      <c r="A318" s="49"/>
      <c r="B318" s="148" t="s">
        <v>513</v>
      </c>
      <c r="C318" s="42">
        <v>1</v>
      </c>
      <c r="D318" s="43"/>
      <c r="E318" s="44" t="s">
        <v>189</v>
      </c>
      <c r="F318" s="44"/>
      <c r="G318" s="44"/>
      <c r="H318" s="44"/>
      <c r="I318" s="45" t="s">
        <v>152</v>
      </c>
      <c r="J318" s="46" t="s">
        <v>190</v>
      </c>
      <c r="K318" s="54"/>
      <c r="L318" s="51"/>
      <c r="M318" s="18"/>
    </row>
    <row r="319" spans="1:13">
      <c r="A319" s="49"/>
      <c r="B319" s="149" t="s">
        <v>514</v>
      </c>
      <c r="C319" s="44">
        <v>3</v>
      </c>
      <c r="D319" s="54"/>
      <c r="E319" s="44" t="s">
        <v>189</v>
      </c>
      <c r="F319" s="44"/>
      <c r="G319" s="44"/>
      <c r="H319" s="44"/>
      <c r="I319" s="45" t="s">
        <v>144</v>
      </c>
      <c r="J319" s="46" t="s">
        <v>190</v>
      </c>
      <c r="K319" s="47" t="s">
        <v>10</v>
      </c>
      <c r="L319" s="51"/>
      <c r="M319" s="18"/>
    </row>
    <row r="320" spans="1:13">
      <c r="A320" s="49"/>
      <c r="B320" s="150" t="s">
        <v>515</v>
      </c>
      <c r="C320" s="42">
        <v>1</v>
      </c>
      <c r="D320" s="43"/>
      <c r="E320" s="44" t="s">
        <v>1359</v>
      </c>
      <c r="F320" s="44"/>
      <c r="G320" s="44"/>
      <c r="H320" s="44"/>
      <c r="I320" s="45" t="s">
        <v>147</v>
      </c>
      <c r="J320" s="46" t="s">
        <v>231</v>
      </c>
      <c r="K320" s="54"/>
      <c r="L320" s="51"/>
      <c r="M320" s="18"/>
    </row>
    <row r="321" spans="1:13">
      <c r="A321" s="49"/>
      <c r="B321" s="148" t="s">
        <v>516</v>
      </c>
      <c r="C321" s="42">
        <v>3</v>
      </c>
      <c r="D321" s="43"/>
      <c r="E321" s="44" t="s">
        <v>1359</v>
      </c>
      <c r="F321" s="44"/>
      <c r="G321" s="44"/>
      <c r="H321" s="44"/>
      <c r="I321" s="45" t="s">
        <v>147</v>
      </c>
      <c r="J321" s="46" t="s">
        <v>231</v>
      </c>
      <c r="K321" s="54"/>
      <c r="L321" s="51"/>
      <c r="M321" s="18"/>
    </row>
    <row r="322" spans="1:13">
      <c r="A322" s="49"/>
      <c r="B322" s="151" t="s">
        <v>517</v>
      </c>
      <c r="C322" s="44">
        <v>5</v>
      </c>
      <c r="D322" s="47"/>
      <c r="E322" s="44" t="s">
        <v>1359</v>
      </c>
      <c r="F322" s="44"/>
      <c r="G322" s="44"/>
      <c r="H322" s="44"/>
      <c r="I322" s="45" t="s">
        <v>147</v>
      </c>
      <c r="J322" s="46" t="s">
        <v>231</v>
      </c>
      <c r="K322" s="54"/>
      <c r="L322" s="51"/>
      <c r="M322" s="18"/>
    </row>
    <row r="323" spans="1:13">
      <c r="A323" s="49"/>
      <c r="B323" s="150" t="s">
        <v>518</v>
      </c>
      <c r="C323" s="42">
        <v>1</v>
      </c>
      <c r="D323" s="43"/>
      <c r="E323" s="44" t="s">
        <v>254</v>
      </c>
      <c r="F323" s="44"/>
      <c r="G323" s="44"/>
      <c r="H323" s="44"/>
      <c r="I323" s="45" t="s">
        <v>151</v>
      </c>
      <c r="J323" s="46" t="s">
        <v>255</v>
      </c>
      <c r="K323" s="54"/>
      <c r="L323" s="51"/>
      <c r="M323" s="18"/>
    </row>
    <row r="324" spans="1:13">
      <c r="A324" s="49"/>
      <c r="B324" s="151" t="s">
        <v>519</v>
      </c>
      <c r="C324" s="44">
        <v>2</v>
      </c>
      <c r="D324" s="54"/>
      <c r="E324" s="44" t="s">
        <v>254</v>
      </c>
      <c r="F324" s="44"/>
      <c r="G324" s="44"/>
      <c r="H324" s="44"/>
      <c r="I324" s="45" t="s">
        <v>151</v>
      </c>
      <c r="J324" s="46" t="s">
        <v>255</v>
      </c>
      <c r="K324" s="47" t="s">
        <v>231</v>
      </c>
      <c r="L324" s="51"/>
      <c r="M324" s="18"/>
    </row>
    <row r="325" spans="1:13">
      <c r="A325" s="49"/>
      <c r="B325" s="150" t="s">
        <v>520</v>
      </c>
      <c r="C325" s="42">
        <v>2</v>
      </c>
      <c r="D325" s="43"/>
      <c r="E325" s="44" t="s">
        <v>275</v>
      </c>
      <c r="F325" s="44"/>
      <c r="G325" s="44"/>
      <c r="H325" s="44"/>
      <c r="I325" s="45" t="s">
        <v>151</v>
      </c>
      <c r="J325" s="46" t="s">
        <v>276</v>
      </c>
      <c r="K325" s="54"/>
      <c r="L325" s="51"/>
      <c r="M325" s="18"/>
    </row>
    <row r="326" spans="1:13">
      <c r="A326" s="49"/>
      <c r="B326" s="151" t="s">
        <v>521</v>
      </c>
      <c r="C326" s="44">
        <v>4</v>
      </c>
      <c r="D326" s="47"/>
      <c r="E326" s="44" t="s">
        <v>275</v>
      </c>
      <c r="F326" s="44"/>
      <c r="G326" s="44"/>
      <c r="H326" s="44"/>
      <c r="I326" s="45" t="s">
        <v>151</v>
      </c>
      <c r="J326" s="46" t="s">
        <v>276</v>
      </c>
      <c r="K326" s="47" t="s">
        <v>286</v>
      </c>
      <c r="L326" s="51"/>
      <c r="M326" s="18"/>
    </row>
    <row r="327" spans="1:13">
      <c r="A327" s="49"/>
      <c r="B327" s="150" t="s">
        <v>522</v>
      </c>
      <c r="C327" s="42">
        <v>1</v>
      </c>
      <c r="D327" s="43"/>
      <c r="E327" s="44" t="s">
        <v>227</v>
      </c>
      <c r="F327" s="44"/>
      <c r="G327" s="44"/>
      <c r="H327" s="44"/>
      <c r="I327" s="45" t="s">
        <v>148</v>
      </c>
      <c r="J327" s="46" t="s">
        <v>40</v>
      </c>
      <c r="K327" s="54"/>
      <c r="L327" s="51"/>
      <c r="M327" s="18"/>
    </row>
    <row r="328" spans="1:13">
      <c r="A328" s="49"/>
      <c r="B328" s="151" t="s">
        <v>523</v>
      </c>
      <c r="C328" s="44">
        <v>2</v>
      </c>
      <c r="D328" s="54"/>
      <c r="E328" s="44" t="s">
        <v>227</v>
      </c>
      <c r="F328" s="44"/>
      <c r="G328" s="44"/>
      <c r="H328" s="44"/>
      <c r="I328" s="45" t="s">
        <v>148</v>
      </c>
      <c r="J328" s="46" t="s">
        <v>40</v>
      </c>
      <c r="K328" s="54"/>
      <c r="L328" s="51"/>
      <c r="M328" s="18"/>
    </row>
    <row r="329" spans="1:13">
      <c r="A329" s="49"/>
      <c r="B329" s="157" t="s">
        <v>524</v>
      </c>
      <c r="C329" s="44">
        <v>4</v>
      </c>
      <c r="D329" s="54"/>
      <c r="E329" s="44" t="s">
        <v>298</v>
      </c>
      <c r="F329" s="44"/>
      <c r="G329" s="44"/>
      <c r="H329" s="44"/>
      <c r="I329" s="45" t="s">
        <v>147</v>
      </c>
      <c r="J329" s="46" t="s">
        <v>303</v>
      </c>
      <c r="K329" s="47" t="s">
        <v>367</v>
      </c>
      <c r="L329" s="51"/>
      <c r="M329" s="18"/>
    </row>
    <row r="330" spans="1:13">
      <c r="A330" s="49"/>
      <c r="B330" s="157" t="s">
        <v>525</v>
      </c>
      <c r="C330" s="44">
        <v>3</v>
      </c>
      <c r="D330" s="54"/>
      <c r="E330" s="44" t="s">
        <v>222</v>
      </c>
      <c r="F330" s="44"/>
      <c r="G330" s="44"/>
      <c r="H330" s="44"/>
      <c r="I330" s="45" t="s">
        <v>146</v>
      </c>
      <c r="J330" s="46" t="s">
        <v>286</v>
      </c>
      <c r="K330" s="47" t="s">
        <v>223</v>
      </c>
      <c r="L330" s="51"/>
      <c r="M330" s="18"/>
    </row>
    <row r="331" spans="1:13">
      <c r="A331" s="49"/>
      <c r="B331" s="152" t="s">
        <v>526</v>
      </c>
      <c r="C331" s="42">
        <v>1</v>
      </c>
      <c r="D331" s="43"/>
      <c r="E331" s="44" t="s">
        <v>1359</v>
      </c>
      <c r="F331" s="44"/>
      <c r="G331" s="44"/>
      <c r="H331" s="44"/>
      <c r="I331" s="45" t="s">
        <v>149</v>
      </c>
      <c r="J331" s="46" t="s">
        <v>286</v>
      </c>
      <c r="K331" s="47" t="s">
        <v>276</v>
      </c>
      <c r="L331" s="51"/>
      <c r="M331" s="18"/>
    </row>
    <row r="332" spans="1:13">
      <c r="A332" s="49"/>
      <c r="B332" s="156" t="s">
        <v>527</v>
      </c>
      <c r="C332" s="42">
        <v>3</v>
      </c>
      <c r="D332" s="43"/>
      <c r="E332" s="44" t="s">
        <v>1359</v>
      </c>
      <c r="F332" s="44"/>
      <c r="G332" s="44"/>
      <c r="H332" s="44"/>
      <c r="I332" s="45" t="s">
        <v>149</v>
      </c>
      <c r="J332" s="46" t="s">
        <v>286</v>
      </c>
      <c r="K332" s="47" t="s">
        <v>276</v>
      </c>
      <c r="L332" s="51"/>
      <c r="M332" s="18"/>
    </row>
    <row r="333" spans="1:13">
      <c r="A333" s="49"/>
      <c r="B333" s="151" t="s">
        <v>528</v>
      </c>
      <c r="C333" s="44">
        <v>5</v>
      </c>
      <c r="D333" s="47"/>
      <c r="E333" s="44" t="s">
        <v>1359</v>
      </c>
      <c r="F333" s="44"/>
      <c r="G333" s="44"/>
      <c r="H333" s="44"/>
      <c r="I333" s="45" t="s">
        <v>149</v>
      </c>
      <c r="J333" s="46" t="s">
        <v>286</v>
      </c>
      <c r="K333" s="47" t="s">
        <v>276</v>
      </c>
      <c r="L333" s="51"/>
      <c r="M333" s="18"/>
    </row>
    <row r="334" spans="1:13">
      <c r="A334" s="49"/>
      <c r="B334" s="150" t="s">
        <v>529</v>
      </c>
      <c r="C334" s="42">
        <v>1</v>
      </c>
      <c r="D334" s="43"/>
      <c r="E334" s="44" t="s">
        <v>254</v>
      </c>
      <c r="F334" s="44"/>
      <c r="G334" s="44"/>
      <c r="H334" s="44"/>
      <c r="I334" s="45" t="s">
        <v>141</v>
      </c>
      <c r="J334" s="46" t="s">
        <v>229</v>
      </c>
      <c r="K334" s="47" t="s">
        <v>255</v>
      </c>
      <c r="L334" s="51"/>
      <c r="M334" s="18"/>
    </row>
    <row r="335" spans="1:13">
      <c r="A335" s="49"/>
      <c r="B335" s="151" t="s">
        <v>530</v>
      </c>
      <c r="C335" s="44">
        <v>3</v>
      </c>
      <c r="D335" s="54"/>
      <c r="E335" s="44" t="s">
        <v>254</v>
      </c>
      <c r="F335" s="44"/>
      <c r="G335" s="44"/>
      <c r="H335" s="44"/>
      <c r="I335" s="45" t="s">
        <v>141</v>
      </c>
      <c r="J335" s="46" t="s">
        <v>229</v>
      </c>
      <c r="K335" s="47" t="s">
        <v>255</v>
      </c>
      <c r="L335" s="51"/>
      <c r="M335" s="18"/>
    </row>
    <row r="336" spans="1:13">
      <c r="A336" s="49"/>
      <c r="B336" s="150" t="s">
        <v>531</v>
      </c>
      <c r="C336" s="42">
        <v>1</v>
      </c>
      <c r="D336" s="43"/>
      <c r="E336" s="44" t="s">
        <v>227</v>
      </c>
      <c r="F336" s="44"/>
      <c r="G336" s="44"/>
      <c r="H336" s="44"/>
      <c r="I336" s="45" t="s">
        <v>141</v>
      </c>
      <c r="J336" s="46" t="s">
        <v>209</v>
      </c>
      <c r="K336" s="54"/>
      <c r="L336" s="51"/>
      <c r="M336" s="18"/>
    </row>
    <row r="337" spans="1:13">
      <c r="A337" s="49"/>
      <c r="B337" s="151" t="s">
        <v>532</v>
      </c>
      <c r="C337" s="44">
        <v>4</v>
      </c>
      <c r="D337" s="47"/>
      <c r="E337" s="44" t="s">
        <v>227</v>
      </c>
      <c r="F337" s="44"/>
      <c r="G337" s="44"/>
      <c r="H337" s="44"/>
      <c r="I337" s="45" t="s">
        <v>141</v>
      </c>
      <c r="J337" s="46" t="s">
        <v>209</v>
      </c>
      <c r="K337" s="54"/>
      <c r="L337" s="51"/>
      <c r="M337" s="18"/>
    </row>
    <row r="338" spans="1:13">
      <c r="A338" s="49"/>
      <c r="B338" s="157" t="s">
        <v>533</v>
      </c>
      <c r="C338" s="44">
        <v>2</v>
      </c>
      <c r="D338" s="54"/>
      <c r="E338" s="44" t="s">
        <v>202</v>
      </c>
      <c r="F338" s="44"/>
      <c r="G338" s="44"/>
      <c r="H338" s="44"/>
      <c r="I338" s="45" t="s">
        <v>149</v>
      </c>
      <c r="J338" s="46" t="s">
        <v>209</v>
      </c>
      <c r="K338" s="54"/>
      <c r="L338" s="51"/>
      <c r="M338" s="18"/>
    </row>
    <row r="339" spans="1:13">
      <c r="A339" s="49"/>
      <c r="B339" s="157" t="s">
        <v>534</v>
      </c>
      <c r="C339" s="44">
        <v>2</v>
      </c>
      <c r="D339" s="54"/>
      <c r="E339" s="44" t="s">
        <v>202</v>
      </c>
      <c r="F339" s="44"/>
      <c r="G339" s="44"/>
      <c r="H339" s="44"/>
      <c r="I339" s="45" t="s">
        <v>149</v>
      </c>
      <c r="J339" s="46" t="s">
        <v>209</v>
      </c>
      <c r="K339" s="54"/>
      <c r="L339" s="51"/>
      <c r="M339" s="18"/>
    </row>
    <row r="340" spans="1:13">
      <c r="A340" s="49"/>
      <c r="B340" s="157" t="s">
        <v>535</v>
      </c>
      <c r="C340" s="44">
        <v>2</v>
      </c>
      <c r="D340" s="54"/>
      <c r="E340" s="44" t="s">
        <v>189</v>
      </c>
      <c r="F340" s="44"/>
      <c r="G340" s="44"/>
      <c r="H340" s="44"/>
      <c r="I340" s="45" t="s">
        <v>141</v>
      </c>
      <c r="J340" s="46" t="s">
        <v>190</v>
      </c>
      <c r="K340" s="47" t="s">
        <v>223</v>
      </c>
      <c r="L340" s="51"/>
      <c r="M340" s="18"/>
    </row>
    <row r="341" spans="1:13">
      <c r="A341" s="49"/>
      <c r="B341" s="157" t="s">
        <v>536</v>
      </c>
      <c r="C341" s="44">
        <v>2</v>
      </c>
      <c r="D341" s="54"/>
      <c r="E341" s="44" t="s">
        <v>189</v>
      </c>
      <c r="F341" s="44"/>
      <c r="G341" s="44"/>
      <c r="H341" s="44"/>
      <c r="I341" s="45" t="s">
        <v>141</v>
      </c>
      <c r="J341" s="46" t="s">
        <v>190</v>
      </c>
      <c r="K341" s="47" t="s">
        <v>223</v>
      </c>
      <c r="L341" s="51"/>
      <c r="M341" s="18"/>
    </row>
    <row r="342" spans="1:13">
      <c r="A342" s="49"/>
      <c r="B342" s="150" t="s">
        <v>537</v>
      </c>
      <c r="C342" s="42">
        <v>1</v>
      </c>
      <c r="D342" s="43"/>
      <c r="E342" s="44" t="s">
        <v>238</v>
      </c>
      <c r="F342" s="44"/>
      <c r="G342" s="44"/>
      <c r="H342" s="44"/>
      <c r="I342" s="45" t="s">
        <v>146</v>
      </c>
      <c r="J342" s="46" t="s">
        <v>175</v>
      </c>
      <c r="K342" s="54"/>
      <c r="L342" s="51"/>
      <c r="M342" s="18"/>
    </row>
    <row r="343" spans="1:13">
      <c r="A343" s="49"/>
      <c r="B343" s="148" t="s">
        <v>538</v>
      </c>
      <c r="C343" s="42">
        <v>2</v>
      </c>
      <c r="D343" s="43"/>
      <c r="E343" s="44" t="s">
        <v>238</v>
      </c>
      <c r="F343" s="44"/>
      <c r="G343" s="44"/>
      <c r="H343" s="44"/>
      <c r="I343" s="45" t="s">
        <v>146</v>
      </c>
      <c r="J343" s="46" t="s">
        <v>175</v>
      </c>
      <c r="K343" s="47" t="s">
        <v>10</v>
      </c>
      <c r="L343" s="51"/>
      <c r="M343" s="18"/>
    </row>
    <row r="344" spans="1:13">
      <c r="A344" s="49"/>
      <c r="B344" s="151" t="s">
        <v>539</v>
      </c>
      <c r="C344" s="44">
        <v>5</v>
      </c>
      <c r="D344" s="47"/>
      <c r="E344" s="44" t="s">
        <v>238</v>
      </c>
      <c r="F344" s="44"/>
      <c r="G344" s="44"/>
      <c r="H344" s="44"/>
      <c r="I344" s="45" t="s">
        <v>146</v>
      </c>
      <c r="J344" s="46" t="s">
        <v>175</v>
      </c>
      <c r="K344" s="47" t="s">
        <v>10</v>
      </c>
      <c r="L344" s="51"/>
      <c r="M344" s="18"/>
    </row>
    <row r="345" spans="1:13">
      <c r="A345" s="49"/>
      <c r="B345" s="150" t="s">
        <v>540</v>
      </c>
      <c r="C345" s="44">
        <v>1</v>
      </c>
      <c r="D345" s="54"/>
      <c r="E345" s="44" t="s">
        <v>243</v>
      </c>
      <c r="F345" s="44"/>
      <c r="G345" s="44"/>
      <c r="H345" s="44"/>
      <c r="I345" s="45" t="s">
        <v>148</v>
      </c>
      <c r="J345" s="46" t="s">
        <v>10</v>
      </c>
      <c r="K345" s="54"/>
      <c r="L345" s="51"/>
      <c r="M345" s="18"/>
    </row>
    <row r="346" spans="1:13">
      <c r="A346" s="49"/>
      <c r="B346" s="151" t="s">
        <v>541</v>
      </c>
      <c r="C346" s="44">
        <v>2</v>
      </c>
      <c r="D346" s="54"/>
      <c r="E346" s="44" t="s">
        <v>243</v>
      </c>
      <c r="F346" s="44"/>
      <c r="G346" s="44"/>
      <c r="H346" s="44"/>
      <c r="I346" s="45" t="s">
        <v>148</v>
      </c>
      <c r="J346" s="46" t="s">
        <v>10</v>
      </c>
      <c r="K346" s="54"/>
      <c r="L346" s="51"/>
      <c r="M346" s="18"/>
    </row>
    <row r="347" spans="1:13">
      <c r="A347" s="49"/>
      <c r="B347" s="152" t="s">
        <v>542</v>
      </c>
      <c r="C347" s="44">
        <v>1</v>
      </c>
      <c r="D347" s="54"/>
      <c r="E347" s="44" t="s">
        <v>338</v>
      </c>
      <c r="F347" s="44"/>
      <c r="G347" s="44"/>
      <c r="H347" s="44"/>
      <c r="I347" s="45" t="s">
        <v>141</v>
      </c>
      <c r="J347" s="46" t="s">
        <v>185</v>
      </c>
      <c r="K347" s="47" t="s">
        <v>367</v>
      </c>
      <c r="L347" s="51"/>
      <c r="M347" s="18"/>
    </row>
    <row r="348" spans="1:13">
      <c r="A348" s="49"/>
      <c r="B348" s="149" t="s">
        <v>543</v>
      </c>
      <c r="C348" s="44">
        <v>3</v>
      </c>
      <c r="D348" s="54"/>
      <c r="E348" s="44" t="s">
        <v>338</v>
      </c>
      <c r="F348" s="44"/>
      <c r="G348" s="44"/>
      <c r="H348" s="44"/>
      <c r="I348" s="45" t="s">
        <v>141</v>
      </c>
      <c r="J348" s="46" t="s">
        <v>185</v>
      </c>
      <c r="K348" s="47" t="s">
        <v>367</v>
      </c>
      <c r="L348" s="51"/>
      <c r="M348" s="18"/>
    </row>
    <row r="349" spans="1:13">
      <c r="A349" s="49"/>
      <c r="B349" s="172" t="s">
        <v>544</v>
      </c>
      <c r="C349" s="63">
        <v>2</v>
      </c>
      <c r="D349" s="54"/>
      <c r="E349" s="44" t="s">
        <v>294</v>
      </c>
      <c r="F349" s="44"/>
      <c r="G349" s="44"/>
      <c r="H349" s="44"/>
      <c r="I349" s="45" t="s">
        <v>151</v>
      </c>
      <c r="J349" s="46" t="s">
        <v>185</v>
      </c>
      <c r="K349" s="47" t="s">
        <v>231</v>
      </c>
      <c r="L349" s="51"/>
      <c r="M349" s="18"/>
    </row>
    <row r="350" spans="1:13">
      <c r="A350" s="49"/>
      <c r="B350" s="151" t="s">
        <v>545</v>
      </c>
      <c r="C350" s="44">
        <v>4</v>
      </c>
      <c r="D350" s="47"/>
      <c r="E350" s="44" t="s">
        <v>294</v>
      </c>
      <c r="F350" s="44"/>
      <c r="G350" s="44"/>
      <c r="H350" s="44"/>
      <c r="I350" s="45" t="s">
        <v>151</v>
      </c>
      <c r="J350" s="46" t="s">
        <v>185</v>
      </c>
      <c r="K350" s="47" t="s">
        <v>231</v>
      </c>
      <c r="L350" s="51"/>
      <c r="M350" s="18"/>
    </row>
    <row r="351" spans="1:13">
      <c r="A351" s="49"/>
      <c r="B351" s="152" t="s">
        <v>546</v>
      </c>
      <c r="C351" s="44">
        <v>1</v>
      </c>
      <c r="D351" s="54"/>
      <c r="E351" s="44" t="s">
        <v>227</v>
      </c>
      <c r="F351" s="44"/>
      <c r="G351" s="44"/>
      <c r="H351" s="44"/>
      <c r="I351" s="45" t="s">
        <v>151</v>
      </c>
      <c r="J351" s="46" t="s">
        <v>213</v>
      </c>
      <c r="K351" s="47" t="s">
        <v>179</v>
      </c>
      <c r="L351" s="51"/>
      <c r="M351" s="18"/>
    </row>
    <row r="352" spans="1:13">
      <c r="A352" s="49"/>
      <c r="B352" s="149" t="s">
        <v>547</v>
      </c>
      <c r="C352" s="44">
        <v>4</v>
      </c>
      <c r="D352" s="54"/>
      <c r="E352" s="44" t="s">
        <v>227</v>
      </c>
      <c r="F352" s="44"/>
      <c r="G352" s="44"/>
      <c r="H352" s="44"/>
      <c r="I352" s="45" t="s">
        <v>151</v>
      </c>
      <c r="J352" s="46" t="s">
        <v>213</v>
      </c>
      <c r="K352" s="47" t="s">
        <v>179</v>
      </c>
      <c r="L352" s="51"/>
      <c r="M352" s="18"/>
    </row>
    <row r="353" spans="1:13">
      <c r="A353" s="49"/>
      <c r="B353" s="150" t="s">
        <v>548</v>
      </c>
      <c r="C353" s="44">
        <v>1</v>
      </c>
      <c r="D353" s="54"/>
      <c r="E353" s="44" t="s">
        <v>184</v>
      </c>
      <c r="F353" s="44"/>
      <c r="G353" s="44"/>
      <c r="H353" s="44"/>
      <c r="I353" s="45" t="s">
        <v>149</v>
      </c>
      <c r="J353" s="46" t="s">
        <v>179</v>
      </c>
      <c r="K353" s="47" t="s">
        <v>10</v>
      </c>
      <c r="L353" s="51"/>
      <c r="M353" s="18"/>
    </row>
    <row r="354" spans="1:13">
      <c r="A354" s="49"/>
      <c r="B354" s="151" t="s">
        <v>549</v>
      </c>
      <c r="C354" s="44">
        <v>5</v>
      </c>
      <c r="D354" s="47"/>
      <c r="E354" s="44" t="s">
        <v>184</v>
      </c>
      <c r="F354" s="44"/>
      <c r="G354" s="44"/>
      <c r="H354" s="44"/>
      <c r="I354" s="45" t="s">
        <v>149</v>
      </c>
      <c r="J354" s="46" t="s">
        <v>179</v>
      </c>
      <c r="K354" s="47" t="s">
        <v>10</v>
      </c>
      <c r="L354" s="51"/>
      <c r="M354" s="18"/>
    </row>
    <row r="355" spans="1:13">
      <c r="A355" s="49"/>
      <c r="B355" s="150" t="s">
        <v>550</v>
      </c>
      <c r="C355" s="44">
        <v>1</v>
      </c>
      <c r="D355" s="54"/>
      <c r="E355" s="44" t="s">
        <v>227</v>
      </c>
      <c r="F355" s="44"/>
      <c r="G355" s="44"/>
      <c r="H355" s="44"/>
      <c r="I355" s="45" t="s">
        <v>147</v>
      </c>
      <c r="J355" s="46" t="s">
        <v>229</v>
      </c>
      <c r="K355" s="47" t="s">
        <v>231</v>
      </c>
      <c r="L355" s="51"/>
      <c r="M355" s="18"/>
    </row>
    <row r="356" spans="1:13">
      <c r="A356" s="49"/>
      <c r="B356" s="151" t="s">
        <v>551</v>
      </c>
      <c r="C356" s="44">
        <v>2</v>
      </c>
      <c r="D356" s="54"/>
      <c r="E356" s="44" t="s">
        <v>227</v>
      </c>
      <c r="F356" s="44"/>
      <c r="G356" s="44"/>
      <c r="H356" s="44"/>
      <c r="I356" s="45" t="s">
        <v>147</v>
      </c>
      <c r="J356" s="46" t="s">
        <v>229</v>
      </c>
      <c r="K356" s="47" t="s">
        <v>231</v>
      </c>
      <c r="L356" s="51"/>
      <c r="M356" s="18"/>
    </row>
    <row r="357" spans="1:13">
      <c r="A357" s="49"/>
      <c r="B357" s="150" t="s">
        <v>552</v>
      </c>
      <c r="C357" s="44">
        <v>1</v>
      </c>
      <c r="D357" s="54"/>
      <c r="E357" s="44" t="s">
        <v>184</v>
      </c>
      <c r="F357" s="44"/>
      <c r="G357" s="44"/>
      <c r="H357" s="44"/>
      <c r="I357" s="45" t="s">
        <v>147</v>
      </c>
      <c r="J357" s="46" t="s">
        <v>185</v>
      </c>
      <c r="K357" s="47" t="s">
        <v>175</v>
      </c>
      <c r="L357" s="51"/>
      <c r="M357" s="18"/>
    </row>
    <row r="358" spans="1:13">
      <c r="A358" s="49"/>
      <c r="B358" s="148" t="s">
        <v>553</v>
      </c>
      <c r="C358" s="44">
        <v>3</v>
      </c>
      <c r="D358" s="54"/>
      <c r="E358" s="44" t="s">
        <v>184</v>
      </c>
      <c r="F358" s="44"/>
      <c r="G358" s="44"/>
      <c r="H358" s="44"/>
      <c r="I358" s="45" t="s">
        <v>147</v>
      </c>
      <c r="J358" s="46" t="s">
        <v>185</v>
      </c>
      <c r="K358" s="47" t="s">
        <v>175</v>
      </c>
      <c r="L358" s="51"/>
      <c r="M358" s="18"/>
    </row>
    <row r="359" spans="1:13">
      <c r="A359" s="49"/>
      <c r="B359" s="149" t="s">
        <v>554</v>
      </c>
      <c r="C359" s="44">
        <v>5</v>
      </c>
      <c r="D359" s="47"/>
      <c r="E359" s="44" t="s">
        <v>184</v>
      </c>
      <c r="F359" s="44"/>
      <c r="G359" s="44"/>
      <c r="H359" s="44"/>
      <c r="I359" s="45" t="s">
        <v>147</v>
      </c>
      <c r="J359" s="46" t="s">
        <v>185</v>
      </c>
      <c r="K359" s="47" t="s">
        <v>175</v>
      </c>
      <c r="L359" s="51"/>
      <c r="M359" s="18"/>
    </row>
    <row r="360" spans="1:13">
      <c r="A360" s="49"/>
      <c r="B360" s="150" t="s">
        <v>555</v>
      </c>
      <c r="C360" s="44">
        <v>2</v>
      </c>
      <c r="D360" s="54" t="s">
        <v>283</v>
      </c>
      <c r="E360" s="44" t="s">
        <v>189</v>
      </c>
      <c r="F360" s="44"/>
      <c r="G360" s="44"/>
      <c r="H360" s="44"/>
      <c r="I360" s="45" t="s">
        <v>139</v>
      </c>
      <c r="J360" s="46" t="s">
        <v>213</v>
      </c>
      <c r="K360" s="54"/>
      <c r="L360" s="51"/>
      <c r="M360" s="18"/>
    </row>
    <row r="361" spans="1:13">
      <c r="A361" s="49"/>
      <c r="B361" s="148" t="s">
        <v>556</v>
      </c>
      <c r="C361" s="44">
        <v>4</v>
      </c>
      <c r="D361" s="54" t="s">
        <v>283</v>
      </c>
      <c r="E361" s="44" t="s">
        <v>189</v>
      </c>
      <c r="F361" s="44"/>
      <c r="G361" s="44"/>
      <c r="H361" s="44"/>
      <c r="I361" s="45" t="s">
        <v>139</v>
      </c>
      <c r="J361" s="46" t="s">
        <v>213</v>
      </c>
      <c r="K361" s="47" t="s">
        <v>231</v>
      </c>
      <c r="L361" s="51"/>
      <c r="M361" s="18"/>
    </row>
    <row r="362" spans="1:13">
      <c r="A362" s="49"/>
      <c r="B362" s="151" t="s">
        <v>557</v>
      </c>
      <c r="C362" s="44">
        <v>6</v>
      </c>
      <c r="D362" s="47" t="s">
        <v>283</v>
      </c>
      <c r="E362" s="44" t="s">
        <v>189</v>
      </c>
      <c r="F362" s="44"/>
      <c r="G362" s="44"/>
      <c r="H362" s="44"/>
      <c r="I362" s="45" t="s">
        <v>139</v>
      </c>
      <c r="J362" s="46" t="s">
        <v>213</v>
      </c>
      <c r="K362" s="47" t="s">
        <v>182</v>
      </c>
      <c r="L362" s="51"/>
      <c r="M362" s="18"/>
    </row>
    <row r="363" spans="1:13">
      <c r="A363" s="49"/>
      <c r="B363" s="150" t="s">
        <v>558</v>
      </c>
      <c r="C363" s="44">
        <v>1</v>
      </c>
      <c r="D363" s="54"/>
      <c r="E363" s="44" t="s">
        <v>238</v>
      </c>
      <c r="F363" s="44"/>
      <c r="G363" s="44"/>
      <c r="H363" s="44"/>
      <c r="I363" s="45" t="s">
        <v>148</v>
      </c>
      <c r="J363" s="46" t="s">
        <v>175</v>
      </c>
      <c r="K363" s="54"/>
      <c r="L363" s="51"/>
      <c r="M363" s="18"/>
    </row>
    <row r="364" spans="1:13">
      <c r="A364" s="49"/>
      <c r="B364" s="151" t="s">
        <v>559</v>
      </c>
      <c r="C364" s="44">
        <v>2</v>
      </c>
      <c r="D364" s="54"/>
      <c r="E364" s="44" t="s">
        <v>238</v>
      </c>
      <c r="F364" s="44"/>
      <c r="G364" s="44"/>
      <c r="H364" s="44"/>
      <c r="I364" s="45" t="s">
        <v>148</v>
      </c>
      <c r="J364" s="46" t="s">
        <v>175</v>
      </c>
      <c r="K364" s="47" t="s">
        <v>367</v>
      </c>
      <c r="L364" s="51"/>
      <c r="M364" s="18"/>
    </row>
    <row r="365" spans="1:13">
      <c r="A365" s="49"/>
      <c r="B365" s="150" t="s">
        <v>560</v>
      </c>
      <c r="C365" s="44">
        <v>1</v>
      </c>
      <c r="D365" s="54"/>
      <c r="E365" s="44" t="s">
        <v>198</v>
      </c>
      <c r="F365" s="44"/>
      <c r="G365" s="44"/>
      <c r="H365" s="44"/>
      <c r="I365" s="45" t="s">
        <v>141</v>
      </c>
      <c r="J365" s="46" t="s">
        <v>193</v>
      </c>
      <c r="K365" s="47" t="s">
        <v>231</v>
      </c>
      <c r="L365" s="51"/>
      <c r="M365" s="18"/>
    </row>
    <row r="366" spans="1:13">
      <c r="A366" s="49"/>
      <c r="B366" s="151" t="s">
        <v>561</v>
      </c>
      <c r="C366" s="44">
        <v>4</v>
      </c>
      <c r="D366" s="47"/>
      <c r="E366" s="44" t="s">
        <v>198</v>
      </c>
      <c r="F366" s="44"/>
      <c r="G366" s="44"/>
      <c r="H366" s="44"/>
      <c r="I366" s="45" t="s">
        <v>141</v>
      </c>
      <c r="J366" s="46" t="s">
        <v>182</v>
      </c>
      <c r="K366" s="47" t="s">
        <v>231</v>
      </c>
      <c r="L366" s="51"/>
      <c r="M366" s="18"/>
    </row>
    <row r="367" spans="1:13">
      <c r="A367" s="49"/>
      <c r="B367" s="157" t="s">
        <v>562</v>
      </c>
      <c r="C367" s="44">
        <v>2</v>
      </c>
      <c r="D367" s="54"/>
      <c r="E367" s="44" t="s">
        <v>227</v>
      </c>
      <c r="F367" s="44"/>
      <c r="G367" s="44"/>
      <c r="H367" s="44"/>
      <c r="I367" s="45" t="s">
        <v>139</v>
      </c>
      <c r="J367" s="46" t="s">
        <v>40</v>
      </c>
      <c r="K367" s="54"/>
      <c r="L367" s="51"/>
      <c r="M367" s="18"/>
    </row>
    <row r="368" spans="1:13">
      <c r="A368" s="49"/>
      <c r="B368" s="157" t="s">
        <v>563</v>
      </c>
      <c r="C368" s="44">
        <v>2</v>
      </c>
      <c r="D368" s="54"/>
      <c r="E368" s="44" t="s">
        <v>184</v>
      </c>
      <c r="F368" s="44"/>
      <c r="G368" s="44"/>
      <c r="H368" s="44"/>
      <c r="I368" s="45" t="s">
        <v>141</v>
      </c>
      <c r="J368" s="46" t="s">
        <v>10</v>
      </c>
      <c r="K368" s="54"/>
      <c r="L368" s="51"/>
      <c r="M368" s="18"/>
    </row>
    <row r="369" spans="1:13">
      <c r="A369" s="49"/>
      <c r="B369" s="157" t="s">
        <v>564</v>
      </c>
      <c r="C369" s="44">
        <v>2</v>
      </c>
      <c r="D369" s="54"/>
      <c r="E369" s="44" t="s">
        <v>275</v>
      </c>
      <c r="F369" s="44" t="s">
        <v>565</v>
      </c>
      <c r="G369" s="44"/>
      <c r="H369" s="44"/>
      <c r="I369" s="45" t="s">
        <v>148</v>
      </c>
      <c r="J369" s="46" t="s">
        <v>1350</v>
      </c>
      <c r="K369" s="47" t="s">
        <v>276</v>
      </c>
      <c r="L369" s="51"/>
      <c r="M369" s="18"/>
    </row>
    <row r="370" spans="1:13">
      <c r="A370" s="49"/>
      <c r="B370" s="157" t="s">
        <v>566</v>
      </c>
      <c r="C370" s="44">
        <v>2</v>
      </c>
      <c r="D370" s="54"/>
      <c r="E370" s="44" t="s">
        <v>275</v>
      </c>
      <c r="F370" s="44"/>
      <c r="G370" s="44"/>
      <c r="H370" s="44"/>
      <c r="I370" s="45" t="s">
        <v>148</v>
      </c>
      <c r="J370" s="46" t="s">
        <v>1350</v>
      </c>
      <c r="K370" s="47" t="s">
        <v>276</v>
      </c>
      <c r="L370" s="51"/>
      <c r="M370" s="18"/>
    </row>
    <row r="371" spans="1:13">
      <c r="A371" s="49"/>
      <c r="B371" s="152" t="s">
        <v>567</v>
      </c>
      <c r="C371" s="44">
        <v>1</v>
      </c>
      <c r="D371" s="54"/>
      <c r="E371" s="44" t="s">
        <v>338</v>
      </c>
      <c r="F371" s="44"/>
      <c r="G371" s="44"/>
      <c r="H371" s="44"/>
      <c r="I371" s="45" t="s">
        <v>147</v>
      </c>
      <c r="J371" s="46" t="s">
        <v>185</v>
      </c>
      <c r="K371" s="47" t="s">
        <v>213</v>
      </c>
      <c r="L371" s="51"/>
      <c r="M371" s="18"/>
    </row>
    <row r="372" spans="1:13">
      <c r="A372" s="49"/>
      <c r="B372" s="149" t="s">
        <v>568</v>
      </c>
      <c r="C372" s="44">
        <v>4</v>
      </c>
      <c r="D372" s="47"/>
      <c r="E372" s="44" t="s">
        <v>338</v>
      </c>
      <c r="F372" s="44"/>
      <c r="G372" s="44"/>
      <c r="H372" s="44"/>
      <c r="I372" s="45" t="s">
        <v>147</v>
      </c>
      <c r="J372" s="46" t="s">
        <v>185</v>
      </c>
      <c r="K372" s="47" t="s">
        <v>213</v>
      </c>
      <c r="L372" s="51"/>
      <c r="M372" s="18"/>
    </row>
    <row r="373" spans="1:13">
      <c r="A373" s="49"/>
      <c r="B373" s="152" t="s">
        <v>569</v>
      </c>
      <c r="C373" s="44">
        <v>2</v>
      </c>
      <c r="D373" s="54"/>
      <c r="E373" s="44" t="s">
        <v>243</v>
      </c>
      <c r="F373" s="44"/>
      <c r="G373" s="44"/>
      <c r="H373" s="44"/>
      <c r="I373" s="45" t="s">
        <v>148</v>
      </c>
      <c r="J373" s="46" t="s">
        <v>185</v>
      </c>
      <c r="K373" s="54"/>
      <c r="L373" s="51"/>
      <c r="M373" s="18"/>
    </row>
    <row r="374" spans="1:13">
      <c r="A374" s="49"/>
      <c r="B374" s="149" t="s">
        <v>570</v>
      </c>
      <c r="C374" s="44">
        <v>5</v>
      </c>
      <c r="D374" s="47"/>
      <c r="E374" s="44" t="s">
        <v>243</v>
      </c>
      <c r="F374" s="44"/>
      <c r="G374" s="44"/>
      <c r="H374" s="44"/>
      <c r="I374" s="45" t="s">
        <v>148</v>
      </c>
      <c r="J374" s="46" t="s">
        <v>185</v>
      </c>
      <c r="K374" s="47" t="s">
        <v>367</v>
      </c>
      <c r="L374" s="51"/>
      <c r="M374" s="18"/>
    </row>
    <row r="375" spans="1:13">
      <c r="A375" s="49"/>
      <c r="B375" s="150" t="s">
        <v>571</v>
      </c>
      <c r="C375" s="44">
        <v>1</v>
      </c>
      <c r="D375" s="54"/>
      <c r="E375" s="44" t="s">
        <v>298</v>
      </c>
      <c r="F375" s="44"/>
      <c r="G375" s="44"/>
      <c r="H375" s="44"/>
      <c r="I375" s="45" t="s">
        <v>151</v>
      </c>
      <c r="J375" s="46" t="s">
        <v>213</v>
      </c>
      <c r="K375" s="47" t="s">
        <v>229</v>
      </c>
      <c r="L375" s="51"/>
      <c r="M375" s="40"/>
    </row>
    <row r="376" spans="1:13">
      <c r="A376" s="49"/>
      <c r="B376" s="151" t="s">
        <v>572</v>
      </c>
      <c r="C376" s="44">
        <v>3</v>
      </c>
      <c r="D376" s="54"/>
      <c r="E376" s="44" t="s">
        <v>298</v>
      </c>
      <c r="F376" s="44"/>
      <c r="G376" s="44"/>
      <c r="H376" s="44"/>
      <c r="I376" s="45" t="s">
        <v>151</v>
      </c>
      <c r="J376" s="46" t="s">
        <v>213</v>
      </c>
      <c r="K376" s="47" t="s">
        <v>229</v>
      </c>
      <c r="L376" s="51"/>
      <c r="M376" s="18"/>
    </row>
    <row r="377" spans="1:13">
      <c r="A377" s="49"/>
      <c r="B377" s="150" t="s">
        <v>573</v>
      </c>
      <c r="C377" s="44">
        <v>2</v>
      </c>
      <c r="D377" s="54"/>
      <c r="E377" s="44" t="s">
        <v>238</v>
      </c>
      <c r="F377" s="44"/>
      <c r="G377" s="44"/>
      <c r="H377" s="44"/>
      <c r="I377" s="45" t="s">
        <v>148</v>
      </c>
      <c r="J377" s="46" t="s">
        <v>175</v>
      </c>
      <c r="K377" s="47" t="s">
        <v>276</v>
      </c>
      <c r="L377" s="51"/>
      <c r="M377" s="18"/>
    </row>
    <row r="378" spans="1:13">
      <c r="A378" s="49"/>
      <c r="B378" s="151" t="s">
        <v>574</v>
      </c>
      <c r="C378" s="44">
        <v>4</v>
      </c>
      <c r="D378" s="54"/>
      <c r="E378" s="44" t="s">
        <v>238</v>
      </c>
      <c r="F378" s="44"/>
      <c r="G378" s="44"/>
      <c r="H378" s="44"/>
      <c r="I378" s="45" t="s">
        <v>148</v>
      </c>
      <c r="J378" s="46" t="s">
        <v>175</v>
      </c>
      <c r="K378" s="47" t="s">
        <v>276</v>
      </c>
      <c r="L378" s="51"/>
      <c r="M378" s="18"/>
    </row>
    <row r="379" spans="1:13">
      <c r="A379" s="49"/>
      <c r="B379" s="152" t="s">
        <v>575</v>
      </c>
      <c r="C379" s="44">
        <v>2</v>
      </c>
      <c r="D379" s="54"/>
      <c r="E379" s="44" t="s">
        <v>189</v>
      </c>
      <c r="F379" s="44"/>
      <c r="G379" s="44"/>
      <c r="H379" s="44"/>
      <c r="I379" s="45" t="s">
        <v>146</v>
      </c>
      <c r="J379" s="46" t="s">
        <v>190</v>
      </c>
      <c r="K379" s="47" t="s">
        <v>276</v>
      </c>
      <c r="L379" s="51"/>
      <c r="M379" s="18"/>
    </row>
    <row r="380" spans="1:13">
      <c r="A380" s="49"/>
      <c r="B380" s="149" t="s">
        <v>576</v>
      </c>
      <c r="C380" s="44">
        <v>4</v>
      </c>
      <c r="D380" s="54"/>
      <c r="E380" s="44" t="s">
        <v>189</v>
      </c>
      <c r="F380" s="44"/>
      <c r="G380" s="44"/>
      <c r="H380" s="44"/>
      <c r="I380" s="45" t="s">
        <v>146</v>
      </c>
      <c r="J380" s="46" t="s">
        <v>190</v>
      </c>
      <c r="K380" s="47" t="s">
        <v>276</v>
      </c>
      <c r="L380" s="51"/>
      <c r="M380" s="18"/>
    </row>
    <row r="381" spans="1:13">
      <c r="A381" s="49"/>
      <c r="B381" s="152" t="s">
        <v>577</v>
      </c>
      <c r="C381" s="44">
        <v>1</v>
      </c>
      <c r="D381" s="54"/>
      <c r="E381" s="44" t="s">
        <v>338</v>
      </c>
      <c r="F381" s="44"/>
      <c r="G381" s="44"/>
      <c r="H381" s="44"/>
      <c r="I381" s="45" t="s">
        <v>150</v>
      </c>
      <c r="J381" s="46" t="s">
        <v>185</v>
      </c>
      <c r="K381" s="54"/>
      <c r="L381" s="51"/>
      <c r="M381" s="18"/>
    </row>
    <row r="382" spans="1:13">
      <c r="A382" s="49"/>
      <c r="B382" s="149" t="s">
        <v>578</v>
      </c>
      <c r="C382" s="44">
        <v>4</v>
      </c>
      <c r="D382" s="47"/>
      <c r="E382" s="44" t="s">
        <v>338</v>
      </c>
      <c r="F382" s="44"/>
      <c r="G382" s="44"/>
      <c r="H382" s="44"/>
      <c r="I382" s="45" t="s">
        <v>150</v>
      </c>
      <c r="J382" s="46" t="s">
        <v>185</v>
      </c>
      <c r="K382" s="54"/>
      <c r="L382" s="51"/>
      <c r="M382" s="18"/>
    </row>
    <row r="383" spans="1:13">
      <c r="A383" s="49"/>
      <c r="B383" s="157" t="s">
        <v>579</v>
      </c>
      <c r="C383" s="44">
        <v>6</v>
      </c>
      <c r="D383" s="47" t="s">
        <v>221</v>
      </c>
      <c r="E383" s="44" t="s">
        <v>298</v>
      </c>
      <c r="F383" s="44"/>
      <c r="G383" s="44"/>
      <c r="H383" s="44"/>
      <c r="I383" s="45" t="s">
        <v>147</v>
      </c>
      <c r="J383" s="46" t="s">
        <v>40</v>
      </c>
      <c r="K383" s="54"/>
      <c r="L383" s="51"/>
      <c r="M383" s="40"/>
    </row>
    <row r="384" spans="1:13">
      <c r="A384" s="49"/>
      <c r="B384" s="157" t="s">
        <v>580</v>
      </c>
      <c r="C384" s="44">
        <v>2</v>
      </c>
      <c r="D384" s="54"/>
      <c r="E384" s="44" t="s">
        <v>184</v>
      </c>
      <c r="F384" s="44"/>
      <c r="G384" s="44"/>
      <c r="H384" s="44"/>
      <c r="I384" s="45" t="s">
        <v>149</v>
      </c>
      <c r="J384" s="46" t="s">
        <v>40</v>
      </c>
      <c r="K384" s="54"/>
      <c r="L384" s="51"/>
      <c r="M384" s="18"/>
    </row>
    <row r="385" spans="1:13">
      <c r="A385" s="49"/>
      <c r="B385" s="152" t="s">
        <v>581</v>
      </c>
      <c r="C385" s="44">
        <v>1</v>
      </c>
      <c r="D385" s="54"/>
      <c r="E385" s="44" t="s">
        <v>298</v>
      </c>
      <c r="F385" s="44"/>
      <c r="G385" s="44"/>
      <c r="H385" s="44"/>
      <c r="I385" s="45" t="s">
        <v>141</v>
      </c>
      <c r="J385" s="46" t="s">
        <v>303</v>
      </c>
      <c r="K385" s="54"/>
      <c r="L385" s="51"/>
      <c r="M385" s="18"/>
    </row>
    <row r="386" spans="1:13">
      <c r="A386" s="49"/>
      <c r="B386" s="149" t="s">
        <v>582</v>
      </c>
      <c r="C386" s="44">
        <v>2</v>
      </c>
      <c r="D386" s="54"/>
      <c r="E386" s="44" t="s">
        <v>298</v>
      </c>
      <c r="F386" s="44"/>
      <c r="G386" s="44"/>
      <c r="H386" s="44"/>
      <c r="I386" s="45" t="s">
        <v>141</v>
      </c>
      <c r="J386" s="46" t="s">
        <v>303</v>
      </c>
      <c r="K386" s="47" t="s">
        <v>231</v>
      </c>
      <c r="L386" s="51"/>
      <c r="M386" s="18"/>
    </row>
    <row r="387" spans="1:13">
      <c r="A387" s="49"/>
      <c r="B387" s="152" t="s">
        <v>583</v>
      </c>
      <c r="C387" s="44">
        <v>2</v>
      </c>
      <c r="D387" s="54" t="s">
        <v>221</v>
      </c>
      <c r="E387" s="44" t="s">
        <v>298</v>
      </c>
      <c r="F387" s="44"/>
      <c r="G387" s="44"/>
      <c r="H387" s="44"/>
      <c r="I387" s="45" t="s">
        <v>151</v>
      </c>
      <c r="J387" s="46" t="s">
        <v>303</v>
      </c>
      <c r="K387" s="54"/>
      <c r="L387" s="51"/>
      <c r="M387" s="18"/>
    </row>
    <row r="388" spans="1:13">
      <c r="A388" s="49"/>
      <c r="B388" s="148" t="s">
        <v>584</v>
      </c>
      <c r="C388" s="44">
        <v>4</v>
      </c>
      <c r="D388" s="54" t="s">
        <v>221</v>
      </c>
      <c r="E388" s="44" t="s">
        <v>298</v>
      </c>
      <c r="F388" s="44"/>
      <c r="G388" s="44"/>
      <c r="H388" s="44"/>
      <c r="I388" s="45" t="s">
        <v>151</v>
      </c>
      <c r="J388" s="46" t="s">
        <v>303</v>
      </c>
      <c r="K388" s="54"/>
      <c r="L388" s="51"/>
      <c r="M388" s="18"/>
    </row>
    <row r="389" spans="1:13">
      <c r="A389" s="49"/>
      <c r="B389" s="149" t="s">
        <v>585</v>
      </c>
      <c r="C389" s="44">
        <v>6</v>
      </c>
      <c r="D389" s="47" t="s">
        <v>221</v>
      </c>
      <c r="E389" s="44" t="s">
        <v>298</v>
      </c>
      <c r="F389" s="44"/>
      <c r="G389" s="44"/>
      <c r="H389" s="44"/>
      <c r="I389" s="45" t="s">
        <v>151</v>
      </c>
      <c r="J389" s="46" t="s">
        <v>303</v>
      </c>
      <c r="K389" s="54"/>
      <c r="L389" s="51"/>
      <c r="M389" s="40"/>
    </row>
    <row r="390" spans="1:13">
      <c r="A390" s="49"/>
      <c r="B390" s="157" t="s">
        <v>586</v>
      </c>
      <c r="C390" s="44">
        <v>6</v>
      </c>
      <c r="D390" s="47" t="s">
        <v>174</v>
      </c>
      <c r="E390" s="44" t="s">
        <v>227</v>
      </c>
      <c r="F390" s="44"/>
      <c r="G390" s="44"/>
      <c r="H390" s="44"/>
      <c r="I390" s="45" t="s">
        <v>148</v>
      </c>
      <c r="J390" s="46" t="s">
        <v>175</v>
      </c>
      <c r="K390" s="47" t="s">
        <v>193</v>
      </c>
      <c r="L390" s="51"/>
      <c r="M390" s="40"/>
    </row>
    <row r="391" spans="1:13">
      <c r="A391" s="49"/>
      <c r="B391" s="152" t="s">
        <v>587</v>
      </c>
      <c r="C391" s="44">
        <v>1</v>
      </c>
      <c r="D391" s="54"/>
      <c r="E391" s="44" t="s">
        <v>222</v>
      </c>
      <c r="F391" s="44"/>
      <c r="G391" s="44"/>
      <c r="H391" s="44"/>
      <c r="I391" s="45" t="s">
        <v>147</v>
      </c>
      <c r="J391" s="46" t="s">
        <v>231</v>
      </c>
      <c r="K391" s="47" t="s">
        <v>229</v>
      </c>
      <c r="L391" s="51"/>
      <c r="M391" s="18"/>
    </row>
    <row r="392" spans="1:13">
      <c r="A392" s="49"/>
      <c r="B392" s="149" t="s">
        <v>588</v>
      </c>
      <c r="C392" s="44">
        <v>2</v>
      </c>
      <c r="D392" s="54"/>
      <c r="E392" s="44" t="s">
        <v>222</v>
      </c>
      <c r="F392" s="44"/>
      <c r="G392" s="44"/>
      <c r="H392" s="44"/>
      <c r="I392" s="45" t="s">
        <v>147</v>
      </c>
      <c r="J392" s="46" t="s">
        <v>231</v>
      </c>
      <c r="K392" s="47" t="s">
        <v>229</v>
      </c>
      <c r="L392" s="51"/>
      <c r="M392" s="18"/>
    </row>
    <row r="393" spans="1:13">
      <c r="A393" s="49"/>
      <c r="B393" s="157" t="s">
        <v>589</v>
      </c>
      <c r="C393" s="44">
        <v>5</v>
      </c>
      <c r="D393" s="47"/>
      <c r="E393" s="44" t="s">
        <v>227</v>
      </c>
      <c r="F393" s="44"/>
      <c r="G393" s="44"/>
      <c r="H393" s="44"/>
      <c r="I393" s="45" t="s">
        <v>148</v>
      </c>
      <c r="J393" s="46" t="s">
        <v>367</v>
      </c>
      <c r="K393" s="47"/>
      <c r="L393" s="51"/>
      <c r="M393" s="18"/>
    </row>
    <row r="394" spans="1:13">
      <c r="A394" s="49"/>
      <c r="B394" s="150" t="s">
        <v>590</v>
      </c>
      <c r="C394" s="44">
        <v>1</v>
      </c>
      <c r="D394" s="54"/>
      <c r="E394" s="44" t="s">
        <v>275</v>
      </c>
      <c r="F394" s="44"/>
      <c r="G394" s="44"/>
      <c r="H394" s="44"/>
      <c r="I394" s="45" t="s">
        <v>148</v>
      </c>
      <c r="J394" s="46" t="s">
        <v>295</v>
      </c>
      <c r="K394" s="54"/>
      <c r="L394" s="51"/>
      <c r="M394" s="18"/>
    </row>
    <row r="395" spans="1:13">
      <c r="A395" s="49"/>
      <c r="B395" s="148" t="s">
        <v>591</v>
      </c>
      <c r="C395" s="44">
        <v>3</v>
      </c>
      <c r="D395" s="54"/>
      <c r="E395" s="44" t="s">
        <v>275</v>
      </c>
      <c r="F395" s="44"/>
      <c r="G395" s="44"/>
      <c r="H395" s="44"/>
      <c r="I395" s="45" t="s">
        <v>148</v>
      </c>
      <c r="J395" s="46" t="s">
        <v>295</v>
      </c>
      <c r="K395" s="47" t="s">
        <v>367</v>
      </c>
      <c r="L395" s="51"/>
      <c r="M395" s="18"/>
    </row>
    <row r="396" spans="1:13">
      <c r="A396" s="49"/>
      <c r="B396" s="151" t="s">
        <v>592</v>
      </c>
      <c r="C396" s="44">
        <v>3</v>
      </c>
      <c r="D396" s="54"/>
      <c r="E396" s="44" t="s">
        <v>275</v>
      </c>
      <c r="F396" s="44"/>
      <c r="G396" s="44"/>
      <c r="H396" s="44"/>
      <c r="I396" s="45" t="s">
        <v>148</v>
      </c>
      <c r="J396" s="46" t="s">
        <v>295</v>
      </c>
      <c r="K396" s="47" t="s">
        <v>303</v>
      </c>
      <c r="L396" s="51"/>
      <c r="M396" s="18"/>
    </row>
    <row r="397" spans="1:13">
      <c r="A397" s="49"/>
      <c r="B397" s="150" t="s">
        <v>593</v>
      </c>
      <c r="C397" s="44">
        <v>1</v>
      </c>
      <c r="D397" s="54"/>
      <c r="E397" s="44" t="s">
        <v>294</v>
      </c>
      <c r="F397" s="44"/>
      <c r="G397" s="44"/>
      <c r="H397" s="44"/>
      <c r="I397" s="45" t="s">
        <v>151</v>
      </c>
      <c r="J397" s="46" t="s">
        <v>295</v>
      </c>
      <c r="K397" s="47" t="s">
        <v>185</v>
      </c>
      <c r="L397" s="51"/>
      <c r="M397" s="18"/>
    </row>
    <row r="398" spans="1:13">
      <c r="A398" s="49"/>
      <c r="B398" s="148" t="s">
        <v>594</v>
      </c>
      <c r="C398" s="44">
        <v>2</v>
      </c>
      <c r="D398" s="54"/>
      <c r="E398" s="44" t="s">
        <v>294</v>
      </c>
      <c r="F398" s="44"/>
      <c r="G398" s="44"/>
      <c r="H398" s="44"/>
      <c r="I398" s="45" t="s">
        <v>151</v>
      </c>
      <c r="J398" s="46" t="s">
        <v>295</v>
      </c>
      <c r="K398" s="47" t="s">
        <v>185</v>
      </c>
      <c r="L398" s="51"/>
      <c r="M398" s="18"/>
    </row>
    <row r="399" spans="1:13">
      <c r="A399" s="49"/>
      <c r="B399" s="149" t="s">
        <v>595</v>
      </c>
      <c r="C399" s="44">
        <v>4</v>
      </c>
      <c r="D399" s="47"/>
      <c r="E399" s="44" t="s">
        <v>294</v>
      </c>
      <c r="F399" s="44"/>
      <c r="G399" s="44"/>
      <c r="H399" s="44"/>
      <c r="I399" s="45" t="s">
        <v>151</v>
      </c>
      <c r="J399" s="46" t="s">
        <v>295</v>
      </c>
      <c r="K399" s="47" t="s">
        <v>185</v>
      </c>
      <c r="L399" s="51"/>
      <c r="M399" s="18"/>
    </row>
    <row r="400" spans="1:13">
      <c r="A400" s="49"/>
      <c r="B400" s="152" t="s">
        <v>596</v>
      </c>
      <c r="C400" s="44">
        <v>1</v>
      </c>
      <c r="D400" s="54"/>
      <c r="E400" s="44" t="s">
        <v>243</v>
      </c>
      <c r="F400" s="44"/>
      <c r="G400" s="44"/>
      <c r="H400" s="44"/>
      <c r="I400" s="45" t="s">
        <v>146</v>
      </c>
      <c r="J400" s="46" t="s">
        <v>185</v>
      </c>
      <c r="K400" s="54"/>
      <c r="L400" s="51"/>
      <c r="M400" s="18"/>
    </row>
    <row r="401" spans="1:13">
      <c r="A401" s="49"/>
      <c r="B401" s="156" t="s">
        <v>597</v>
      </c>
      <c r="C401" s="44">
        <v>3</v>
      </c>
      <c r="D401" s="54"/>
      <c r="E401" s="44" t="s">
        <v>243</v>
      </c>
      <c r="F401" s="44"/>
      <c r="G401" s="44"/>
      <c r="H401" s="44"/>
      <c r="I401" s="45" t="s">
        <v>146</v>
      </c>
      <c r="J401" s="46" t="s">
        <v>185</v>
      </c>
      <c r="K401" s="47" t="s">
        <v>367</v>
      </c>
      <c r="L401" s="51"/>
      <c r="M401" s="18"/>
    </row>
    <row r="402" spans="1:13">
      <c r="A402" s="49"/>
      <c r="B402" s="151" t="s">
        <v>598</v>
      </c>
      <c r="C402" s="44">
        <v>3</v>
      </c>
      <c r="D402" s="54"/>
      <c r="E402" s="44" t="s">
        <v>243</v>
      </c>
      <c r="F402" s="44"/>
      <c r="G402" s="44"/>
      <c r="H402" s="44"/>
      <c r="I402" s="45" t="s">
        <v>146</v>
      </c>
      <c r="J402" s="46" t="s">
        <v>185</v>
      </c>
      <c r="K402" s="47" t="s">
        <v>367</v>
      </c>
      <c r="L402" s="51"/>
      <c r="M402" s="18"/>
    </row>
    <row r="403" spans="1:13">
      <c r="A403" s="49"/>
      <c r="B403" s="157" t="s">
        <v>599</v>
      </c>
      <c r="C403" s="44">
        <v>4</v>
      </c>
      <c r="D403" s="54"/>
      <c r="E403" s="44" t="s">
        <v>338</v>
      </c>
      <c r="F403" s="44"/>
      <c r="G403" s="44"/>
      <c r="H403" s="44"/>
      <c r="I403" s="45" t="s">
        <v>149</v>
      </c>
      <c r="J403" s="46" t="s">
        <v>185</v>
      </c>
      <c r="K403" s="47" t="s">
        <v>276</v>
      </c>
      <c r="L403" s="51"/>
      <c r="M403" s="18"/>
    </row>
    <row r="404" spans="1:13">
      <c r="A404" s="49"/>
      <c r="B404" s="150" t="s">
        <v>600</v>
      </c>
      <c r="C404" s="44">
        <v>1</v>
      </c>
      <c r="D404" s="54"/>
      <c r="E404" s="44" t="s">
        <v>338</v>
      </c>
      <c r="F404" s="44"/>
      <c r="G404" s="44"/>
      <c r="H404" s="44"/>
      <c r="I404" s="45" t="s">
        <v>147</v>
      </c>
      <c r="J404" s="46" t="s">
        <v>185</v>
      </c>
      <c r="K404" s="54"/>
      <c r="L404" s="51"/>
      <c r="M404" s="18"/>
    </row>
    <row r="405" spans="1:13">
      <c r="A405" s="49"/>
      <c r="B405" s="151" t="s">
        <v>601</v>
      </c>
      <c r="C405" s="44">
        <v>3</v>
      </c>
      <c r="D405" s="47"/>
      <c r="E405" s="44" t="s">
        <v>338</v>
      </c>
      <c r="F405" s="44"/>
      <c r="G405" s="44"/>
      <c r="H405" s="44"/>
      <c r="I405" s="45" t="s">
        <v>147</v>
      </c>
      <c r="J405" s="46" t="s">
        <v>185</v>
      </c>
      <c r="K405" s="54"/>
      <c r="L405" s="51"/>
      <c r="M405" s="18"/>
    </row>
    <row r="406" spans="1:13">
      <c r="A406" s="49"/>
      <c r="B406" s="152" t="s">
        <v>602</v>
      </c>
      <c r="C406" s="44">
        <v>1</v>
      </c>
      <c r="D406" s="54"/>
      <c r="E406" s="44" t="s">
        <v>1359</v>
      </c>
      <c r="F406" s="44"/>
      <c r="G406" s="44"/>
      <c r="H406" s="44"/>
      <c r="I406" s="45" t="s">
        <v>144</v>
      </c>
      <c r="J406" s="46" t="s">
        <v>182</v>
      </c>
      <c r="K406" s="54"/>
      <c r="L406" s="51"/>
      <c r="M406" s="18"/>
    </row>
    <row r="407" spans="1:13">
      <c r="A407" s="49"/>
      <c r="B407" s="156" t="s">
        <v>603</v>
      </c>
      <c r="C407" s="44">
        <v>3</v>
      </c>
      <c r="D407" s="54"/>
      <c r="E407" s="44" t="s">
        <v>1359</v>
      </c>
      <c r="F407" s="44"/>
      <c r="G407" s="44"/>
      <c r="H407" s="44"/>
      <c r="I407" s="45" t="s">
        <v>144</v>
      </c>
      <c r="J407" s="46" t="s">
        <v>182</v>
      </c>
      <c r="K407" s="54"/>
      <c r="L407" s="51"/>
      <c r="M407" s="18"/>
    </row>
    <row r="408" spans="1:13">
      <c r="A408" s="49"/>
      <c r="B408" s="151" t="s">
        <v>604</v>
      </c>
      <c r="C408" s="44">
        <v>5</v>
      </c>
      <c r="D408" s="47"/>
      <c r="E408" s="44" t="s">
        <v>1359</v>
      </c>
      <c r="F408" s="44"/>
      <c r="G408" s="44"/>
      <c r="H408" s="44"/>
      <c r="I408" s="45" t="s">
        <v>144</v>
      </c>
      <c r="J408" s="46" t="s">
        <v>182</v>
      </c>
      <c r="K408" s="47" t="s">
        <v>193</v>
      </c>
      <c r="L408" s="51"/>
      <c r="M408" s="40"/>
    </row>
    <row r="409" spans="1:13">
      <c r="A409" s="49"/>
      <c r="B409" s="150" t="s">
        <v>605</v>
      </c>
      <c r="C409" s="44">
        <v>1</v>
      </c>
      <c r="D409" s="54"/>
      <c r="E409" s="44" t="s">
        <v>275</v>
      </c>
      <c r="F409" s="44"/>
      <c r="G409" s="44"/>
      <c r="H409" s="44"/>
      <c r="I409" s="45" t="s">
        <v>150</v>
      </c>
      <c r="J409" s="46" t="s">
        <v>286</v>
      </c>
      <c r="K409" s="47" t="s">
        <v>229</v>
      </c>
      <c r="L409" s="51"/>
      <c r="M409" s="18"/>
    </row>
    <row r="410" spans="1:13">
      <c r="A410" s="49"/>
      <c r="B410" s="148" t="s">
        <v>606</v>
      </c>
      <c r="C410" s="44">
        <v>3</v>
      </c>
      <c r="D410" s="54"/>
      <c r="E410" s="44" t="s">
        <v>275</v>
      </c>
      <c r="F410" s="44"/>
      <c r="G410" s="44"/>
      <c r="H410" s="44"/>
      <c r="I410" s="45" t="s">
        <v>150</v>
      </c>
      <c r="J410" s="46" t="s">
        <v>286</v>
      </c>
      <c r="K410" s="47" t="s">
        <v>229</v>
      </c>
      <c r="L410" s="51"/>
      <c r="M410" s="18"/>
    </row>
    <row r="411" spans="1:13">
      <c r="A411" s="49"/>
      <c r="B411" s="151" t="s">
        <v>607</v>
      </c>
      <c r="C411" s="44">
        <v>5</v>
      </c>
      <c r="D411" s="47"/>
      <c r="E411" s="44" t="s">
        <v>275</v>
      </c>
      <c r="F411" s="44"/>
      <c r="G411" s="44"/>
      <c r="H411" s="44"/>
      <c r="I411" s="45" t="s">
        <v>150</v>
      </c>
      <c r="J411" s="46" t="s">
        <v>286</v>
      </c>
      <c r="K411" s="47" t="s">
        <v>229</v>
      </c>
      <c r="L411" s="51"/>
      <c r="M411" s="40"/>
    </row>
    <row r="412" spans="1:13">
      <c r="A412" s="49"/>
      <c r="B412" s="150" t="s">
        <v>608</v>
      </c>
      <c r="C412" s="44">
        <v>1</v>
      </c>
      <c r="D412" s="54"/>
      <c r="E412" s="44" t="s">
        <v>1359</v>
      </c>
      <c r="F412" s="44"/>
      <c r="G412" s="44"/>
      <c r="H412" s="44"/>
      <c r="I412" s="45" t="s">
        <v>149</v>
      </c>
      <c r="J412" s="46" t="s">
        <v>175</v>
      </c>
      <c r="K412" s="54"/>
      <c r="L412" s="51"/>
      <c r="M412" s="18"/>
    </row>
    <row r="413" spans="1:13">
      <c r="A413" s="49"/>
      <c r="B413" s="148" t="s">
        <v>609</v>
      </c>
      <c r="C413" s="44">
        <v>3</v>
      </c>
      <c r="D413" s="54"/>
      <c r="E413" s="44" t="s">
        <v>1359</v>
      </c>
      <c r="F413" s="44"/>
      <c r="G413" s="44"/>
      <c r="H413" s="44"/>
      <c r="I413" s="45" t="s">
        <v>149</v>
      </c>
      <c r="J413" s="46" t="s">
        <v>175</v>
      </c>
      <c r="K413" s="47" t="s">
        <v>213</v>
      </c>
      <c r="L413" s="51"/>
      <c r="M413" s="18"/>
    </row>
    <row r="414" spans="1:13">
      <c r="A414" s="49"/>
      <c r="B414" s="151" t="s">
        <v>610</v>
      </c>
      <c r="C414" s="44">
        <v>5</v>
      </c>
      <c r="D414" s="47"/>
      <c r="E414" s="44" t="s">
        <v>1359</v>
      </c>
      <c r="F414" s="44"/>
      <c r="G414" s="44"/>
      <c r="H414" s="44"/>
      <c r="I414" s="45" t="s">
        <v>149</v>
      </c>
      <c r="J414" s="46" t="s">
        <v>175</v>
      </c>
      <c r="K414" s="47" t="s">
        <v>213</v>
      </c>
      <c r="L414" s="51"/>
      <c r="M414" s="18"/>
    </row>
    <row r="415" spans="1:13">
      <c r="A415" s="49"/>
      <c r="B415" s="150" t="s">
        <v>611</v>
      </c>
      <c r="C415" s="44">
        <v>1</v>
      </c>
      <c r="D415" s="54"/>
      <c r="E415" s="44" t="s">
        <v>254</v>
      </c>
      <c r="F415" s="44"/>
      <c r="G415" s="44"/>
      <c r="H415" s="44"/>
      <c r="I415" s="45" t="s">
        <v>144</v>
      </c>
      <c r="J415" s="46" t="s">
        <v>179</v>
      </c>
      <c r="K415" s="54"/>
      <c r="L415" s="51"/>
      <c r="M415" s="18"/>
    </row>
    <row r="416" spans="1:13">
      <c r="A416" s="49"/>
      <c r="B416" s="148" t="s">
        <v>612</v>
      </c>
      <c r="C416" s="44">
        <v>3</v>
      </c>
      <c r="D416" s="54"/>
      <c r="E416" s="44" t="s">
        <v>254</v>
      </c>
      <c r="F416" s="44"/>
      <c r="G416" s="44"/>
      <c r="H416" s="44"/>
      <c r="I416" s="45" t="s">
        <v>144</v>
      </c>
      <c r="J416" s="46" t="s">
        <v>179</v>
      </c>
      <c r="K416" s="47" t="s">
        <v>255</v>
      </c>
      <c r="L416" s="51"/>
      <c r="M416" s="18"/>
    </row>
    <row r="417" spans="1:13">
      <c r="A417" s="49"/>
      <c r="B417" s="151" t="s">
        <v>613</v>
      </c>
      <c r="C417" s="44">
        <v>5</v>
      </c>
      <c r="D417" s="47"/>
      <c r="E417" s="44" t="s">
        <v>254</v>
      </c>
      <c r="F417" s="44"/>
      <c r="G417" s="44"/>
      <c r="H417" s="44"/>
      <c r="I417" s="45" t="s">
        <v>144</v>
      </c>
      <c r="J417" s="46" t="s">
        <v>179</v>
      </c>
      <c r="K417" s="47" t="s">
        <v>255</v>
      </c>
      <c r="L417" s="51"/>
      <c r="M417" s="18"/>
    </row>
    <row r="418" spans="1:13">
      <c r="A418" s="49"/>
      <c r="B418" s="150" t="s">
        <v>614</v>
      </c>
      <c r="C418" s="44">
        <v>1</v>
      </c>
      <c r="D418" s="54"/>
      <c r="E418" s="44" t="s">
        <v>198</v>
      </c>
      <c r="F418" s="44"/>
      <c r="G418" s="44"/>
      <c r="H418" s="44"/>
      <c r="I418" s="45" t="s">
        <v>148</v>
      </c>
      <c r="J418" s="46" t="s">
        <v>185</v>
      </c>
      <c r="K418" s="54"/>
      <c r="L418" s="51"/>
      <c r="M418" s="18"/>
    </row>
    <row r="419" spans="1:13">
      <c r="A419" s="49"/>
      <c r="B419" s="148" t="s">
        <v>615</v>
      </c>
      <c r="C419" s="44">
        <v>3</v>
      </c>
      <c r="D419" s="54"/>
      <c r="E419" s="44" t="s">
        <v>198</v>
      </c>
      <c r="F419" s="44"/>
      <c r="G419" s="44"/>
      <c r="H419" s="44"/>
      <c r="I419" s="45" t="s">
        <v>148</v>
      </c>
      <c r="J419" s="46" t="s">
        <v>185</v>
      </c>
      <c r="K419" s="54"/>
      <c r="L419" s="51"/>
      <c r="M419" s="18"/>
    </row>
    <row r="420" spans="1:13">
      <c r="A420" s="49"/>
      <c r="B420" s="151" t="s">
        <v>616</v>
      </c>
      <c r="C420" s="44">
        <v>5</v>
      </c>
      <c r="D420" s="47"/>
      <c r="E420" s="44" t="s">
        <v>198</v>
      </c>
      <c r="F420" s="44"/>
      <c r="G420" s="44"/>
      <c r="H420" s="44"/>
      <c r="I420" s="45" t="s">
        <v>148</v>
      </c>
      <c r="J420" s="46" t="s">
        <v>185</v>
      </c>
      <c r="K420" s="47" t="s">
        <v>286</v>
      </c>
      <c r="L420" s="51"/>
      <c r="M420" s="18"/>
    </row>
    <row r="421" spans="1:13">
      <c r="A421" s="49"/>
      <c r="B421" s="152" t="s">
        <v>617</v>
      </c>
      <c r="C421" s="44">
        <v>1</v>
      </c>
      <c r="D421" s="54"/>
      <c r="E421" s="44" t="s">
        <v>198</v>
      </c>
      <c r="F421" s="44"/>
      <c r="G421" s="44"/>
      <c r="H421" s="44"/>
      <c r="I421" s="45" t="s">
        <v>139</v>
      </c>
      <c r="J421" s="46" t="s">
        <v>193</v>
      </c>
      <c r="K421" s="54"/>
      <c r="L421" s="51"/>
      <c r="M421" s="18"/>
    </row>
    <row r="422" spans="1:13">
      <c r="A422" s="49"/>
      <c r="B422" s="148" t="s">
        <v>618</v>
      </c>
      <c r="C422" s="44">
        <v>2</v>
      </c>
      <c r="D422" s="54"/>
      <c r="E422" s="44" t="s">
        <v>198</v>
      </c>
      <c r="F422" s="44"/>
      <c r="G422" s="44"/>
      <c r="H422" s="44"/>
      <c r="I422" s="45" t="s">
        <v>139</v>
      </c>
      <c r="J422" s="46" t="s">
        <v>193</v>
      </c>
      <c r="K422" s="54"/>
      <c r="L422" s="51"/>
      <c r="M422" s="18"/>
    </row>
    <row r="423" spans="1:13">
      <c r="A423" s="49"/>
      <c r="B423" s="149" t="s">
        <v>619</v>
      </c>
      <c r="C423" s="44">
        <v>4</v>
      </c>
      <c r="D423" s="47"/>
      <c r="E423" s="44" t="s">
        <v>198</v>
      </c>
      <c r="F423" s="44"/>
      <c r="G423" s="44"/>
      <c r="H423" s="44"/>
      <c r="I423" s="45" t="s">
        <v>139</v>
      </c>
      <c r="J423" s="46" t="s">
        <v>193</v>
      </c>
      <c r="K423" s="54"/>
      <c r="L423" s="51"/>
      <c r="M423" s="18"/>
    </row>
    <row r="424" spans="1:13">
      <c r="A424" s="49"/>
      <c r="B424" s="152" t="s">
        <v>620</v>
      </c>
      <c r="C424" s="44">
        <v>1</v>
      </c>
      <c r="D424" s="54"/>
      <c r="E424" s="44" t="s">
        <v>202</v>
      </c>
      <c r="F424" s="44"/>
      <c r="G424" s="44"/>
      <c r="H424" s="44"/>
      <c r="I424" s="45" t="s">
        <v>148</v>
      </c>
      <c r="J424" s="46" t="s">
        <v>40</v>
      </c>
      <c r="K424" s="54"/>
      <c r="L424" s="51"/>
      <c r="M424" s="18"/>
    </row>
    <row r="425" spans="1:13">
      <c r="A425" s="49"/>
      <c r="B425" s="149" t="s">
        <v>621</v>
      </c>
      <c r="C425" s="44">
        <v>2</v>
      </c>
      <c r="D425" s="54"/>
      <c r="E425" s="44" t="s">
        <v>202</v>
      </c>
      <c r="F425" s="44"/>
      <c r="G425" s="44"/>
      <c r="H425" s="44"/>
      <c r="I425" s="45" t="s">
        <v>148</v>
      </c>
      <c r="J425" s="46" t="s">
        <v>40</v>
      </c>
      <c r="K425" s="47" t="s">
        <v>185</v>
      </c>
      <c r="L425" s="51"/>
      <c r="M425" s="18"/>
    </row>
    <row r="426" spans="1:13">
      <c r="A426" s="49"/>
      <c r="B426" s="152" t="s">
        <v>622</v>
      </c>
      <c r="C426" s="44">
        <v>1</v>
      </c>
      <c r="D426" s="54"/>
      <c r="E426" s="44" t="s">
        <v>189</v>
      </c>
      <c r="F426" s="44"/>
      <c r="G426" s="44"/>
      <c r="H426" s="44"/>
      <c r="I426" s="45" t="s">
        <v>148</v>
      </c>
      <c r="J426" s="46" t="s">
        <v>190</v>
      </c>
      <c r="K426" s="47" t="s">
        <v>231</v>
      </c>
      <c r="L426" s="51"/>
      <c r="M426" s="18"/>
    </row>
    <row r="427" spans="1:13">
      <c r="A427" s="49"/>
      <c r="B427" s="149" t="s">
        <v>623</v>
      </c>
      <c r="C427" s="44">
        <v>2</v>
      </c>
      <c r="D427" s="54"/>
      <c r="E427" s="44" t="s">
        <v>189</v>
      </c>
      <c r="F427" s="44"/>
      <c r="G427" s="44"/>
      <c r="H427" s="44"/>
      <c r="I427" s="45" t="s">
        <v>148</v>
      </c>
      <c r="J427" s="46" t="s">
        <v>190</v>
      </c>
      <c r="K427" s="47" t="s">
        <v>231</v>
      </c>
      <c r="L427" s="51"/>
      <c r="M427" s="18"/>
    </row>
    <row r="428" spans="1:13">
      <c r="A428" s="49"/>
      <c r="B428" s="150" t="s">
        <v>624</v>
      </c>
      <c r="C428" s="44">
        <v>1</v>
      </c>
      <c r="D428" s="54"/>
      <c r="E428" s="44" t="s">
        <v>227</v>
      </c>
      <c r="F428" s="44"/>
      <c r="G428" s="44"/>
      <c r="H428" s="44"/>
      <c r="I428" s="45" t="s">
        <v>146</v>
      </c>
      <c r="J428" s="46" t="s">
        <v>209</v>
      </c>
      <c r="K428" s="54"/>
      <c r="L428" s="51"/>
      <c r="M428" s="18"/>
    </row>
    <row r="429" spans="1:13">
      <c r="A429" s="49"/>
      <c r="B429" s="148" t="s">
        <v>625</v>
      </c>
      <c r="C429" s="44">
        <v>2</v>
      </c>
      <c r="D429" s="54"/>
      <c r="E429" s="44" t="s">
        <v>227</v>
      </c>
      <c r="F429" s="44"/>
      <c r="G429" s="44"/>
      <c r="H429" s="44"/>
      <c r="I429" s="45" t="s">
        <v>146</v>
      </c>
      <c r="J429" s="46" t="s">
        <v>209</v>
      </c>
      <c r="K429" s="54"/>
      <c r="L429" s="51"/>
      <c r="M429" s="18"/>
    </row>
    <row r="430" spans="1:13">
      <c r="A430" s="49"/>
      <c r="B430" s="151" t="s">
        <v>626</v>
      </c>
      <c r="C430" s="44">
        <v>4</v>
      </c>
      <c r="D430" s="47"/>
      <c r="E430" s="44" t="s">
        <v>227</v>
      </c>
      <c r="F430" s="44"/>
      <c r="G430" s="44"/>
      <c r="H430" s="44"/>
      <c r="I430" s="45" t="s">
        <v>146</v>
      </c>
      <c r="J430" s="46" t="s">
        <v>209</v>
      </c>
      <c r="K430" s="47" t="s">
        <v>367</v>
      </c>
      <c r="L430" s="51"/>
      <c r="M430" s="18"/>
    </row>
    <row r="431" spans="1:13">
      <c r="A431" s="49"/>
      <c r="B431" s="150" t="s">
        <v>627</v>
      </c>
      <c r="C431" s="44">
        <v>2</v>
      </c>
      <c r="D431" s="54"/>
      <c r="E431" s="44" t="s">
        <v>1359</v>
      </c>
      <c r="F431" s="44"/>
      <c r="G431" s="44"/>
      <c r="H431" s="44"/>
      <c r="I431" s="45" t="s">
        <v>139</v>
      </c>
      <c r="J431" s="46" t="s">
        <v>255</v>
      </c>
      <c r="K431" s="47" t="s">
        <v>276</v>
      </c>
      <c r="L431" s="51"/>
      <c r="M431" s="18"/>
    </row>
    <row r="432" spans="1:13">
      <c r="A432" s="49"/>
      <c r="B432" s="151" t="s">
        <v>628</v>
      </c>
      <c r="C432" s="44">
        <v>3</v>
      </c>
      <c r="D432" s="47"/>
      <c r="E432" s="44" t="s">
        <v>1359</v>
      </c>
      <c r="F432" s="44"/>
      <c r="G432" s="44"/>
      <c r="H432" s="44"/>
      <c r="I432" s="45" t="s">
        <v>139</v>
      </c>
      <c r="J432" s="46" t="s">
        <v>255</v>
      </c>
      <c r="K432" s="47" t="s">
        <v>276</v>
      </c>
      <c r="L432" s="51"/>
      <c r="M432" s="18"/>
    </row>
    <row r="433" spans="1:13">
      <c r="A433" s="49"/>
      <c r="B433" s="152" t="s">
        <v>629</v>
      </c>
      <c r="C433" s="44">
        <v>2</v>
      </c>
      <c r="D433" s="54"/>
      <c r="E433" s="44" t="s">
        <v>227</v>
      </c>
      <c r="F433" s="44"/>
      <c r="G433" s="44"/>
      <c r="H433" s="44"/>
      <c r="I433" s="45" t="s">
        <v>151</v>
      </c>
      <c r="J433" s="46" t="s">
        <v>286</v>
      </c>
      <c r="K433" s="47" t="s">
        <v>276</v>
      </c>
      <c r="L433" s="51"/>
      <c r="M433" s="18"/>
    </row>
    <row r="434" spans="1:13">
      <c r="A434" s="49"/>
      <c r="B434" s="149" t="s">
        <v>630</v>
      </c>
      <c r="C434" s="44">
        <v>3</v>
      </c>
      <c r="D434" s="47"/>
      <c r="E434" s="44" t="s">
        <v>227</v>
      </c>
      <c r="F434" s="44"/>
      <c r="G434" s="44"/>
      <c r="H434" s="44"/>
      <c r="I434" s="45" t="s">
        <v>151</v>
      </c>
      <c r="J434" s="46" t="s">
        <v>286</v>
      </c>
      <c r="K434" s="47" t="s">
        <v>276</v>
      </c>
      <c r="L434" s="51"/>
      <c r="M434" s="18"/>
    </row>
    <row r="435" spans="1:13">
      <c r="A435" s="49"/>
      <c r="B435" s="150" t="s">
        <v>631</v>
      </c>
      <c r="C435" s="44">
        <v>1</v>
      </c>
      <c r="D435" s="54"/>
      <c r="E435" s="44" t="s">
        <v>189</v>
      </c>
      <c r="F435" s="44"/>
      <c r="G435" s="44"/>
      <c r="H435" s="44" t="s">
        <v>632</v>
      </c>
      <c r="I435" s="45" t="s">
        <v>148</v>
      </c>
      <c r="J435" s="46" t="s">
        <v>190</v>
      </c>
      <c r="K435" s="47" t="s">
        <v>175</v>
      </c>
      <c r="L435" s="51"/>
      <c r="M435" s="18"/>
    </row>
    <row r="436" spans="1:13">
      <c r="A436" s="49"/>
      <c r="B436" s="148" t="s">
        <v>633</v>
      </c>
      <c r="C436" s="44">
        <v>2</v>
      </c>
      <c r="D436" s="54"/>
      <c r="E436" s="44" t="s">
        <v>189</v>
      </c>
      <c r="F436" s="44"/>
      <c r="G436" s="44"/>
      <c r="H436" s="44" t="s">
        <v>632</v>
      </c>
      <c r="I436" s="45" t="s">
        <v>148</v>
      </c>
      <c r="J436" s="46" t="s">
        <v>190</v>
      </c>
      <c r="K436" s="47" t="s">
        <v>175</v>
      </c>
      <c r="L436" s="51"/>
      <c r="M436" s="18"/>
    </row>
    <row r="437" spans="1:13">
      <c r="A437" s="49"/>
      <c r="B437" s="151" t="s">
        <v>634</v>
      </c>
      <c r="C437" s="44">
        <v>2</v>
      </c>
      <c r="D437" s="54"/>
      <c r="E437" s="44" t="s">
        <v>189</v>
      </c>
      <c r="F437" s="44"/>
      <c r="G437" s="44"/>
      <c r="H437" s="44"/>
      <c r="I437" s="45" t="s">
        <v>148</v>
      </c>
      <c r="J437" s="46" t="s">
        <v>190</v>
      </c>
      <c r="K437" s="47" t="s">
        <v>193</v>
      </c>
      <c r="L437" s="51"/>
      <c r="M437" s="18"/>
    </row>
    <row r="438" spans="1:13">
      <c r="A438" s="49"/>
      <c r="B438" s="152" t="s">
        <v>635</v>
      </c>
      <c r="C438" s="44">
        <v>1</v>
      </c>
      <c r="D438" s="54"/>
      <c r="E438" s="44" t="s">
        <v>189</v>
      </c>
      <c r="F438" s="44"/>
      <c r="G438" s="44"/>
      <c r="H438" s="44"/>
      <c r="I438" s="45" t="s">
        <v>151</v>
      </c>
      <c r="J438" s="46" t="s">
        <v>190</v>
      </c>
      <c r="K438" s="47" t="s">
        <v>193</v>
      </c>
      <c r="L438" s="51"/>
      <c r="M438" s="18"/>
    </row>
    <row r="439" spans="1:13">
      <c r="A439" s="49"/>
      <c r="B439" s="149" t="s">
        <v>636</v>
      </c>
      <c r="C439" s="44">
        <v>5</v>
      </c>
      <c r="D439" s="47"/>
      <c r="E439" s="44" t="s">
        <v>189</v>
      </c>
      <c r="F439" s="44"/>
      <c r="G439" s="44"/>
      <c r="H439" s="44"/>
      <c r="I439" s="45" t="s">
        <v>151</v>
      </c>
      <c r="J439" s="46" t="s">
        <v>190</v>
      </c>
      <c r="K439" s="47" t="s">
        <v>10</v>
      </c>
      <c r="L439" s="51"/>
      <c r="M439" s="18"/>
    </row>
    <row r="440" spans="1:13">
      <c r="A440" s="49"/>
      <c r="B440" s="157" t="s">
        <v>637</v>
      </c>
      <c r="C440" s="44">
        <v>2</v>
      </c>
      <c r="D440" s="54"/>
      <c r="E440" s="44" t="s">
        <v>202</v>
      </c>
      <c r="F440" s="44"/>
      <c r="G440" s="44"/>
      <c r="H440" s="44"/>
      <c r="I440" s="45" t="s">
        <v>141</v>
      </c>
      <c r="J440" s="46" t="s">
        <v>209</v>
      </c>
      <c r="K440" s="54"/>
      <c r="L440" s="51"/>
      <c r="M440" s="18"/>
    </row>
    <row r="441" spans="1:13">
      <c r="A441" s="49"/>
      <c r="B441" s="150" t="s">
        <v>638</v>
      </c>
      <c r="C441" s="44">
        <v>1</v>
      </c>
      <c r="D441" s="54"/>
      <c r="E441" s="44" t="s">
        <v>227</v>
      </c>
      <c r="F441" s="44"/>
      <c r="G441" s="44"/>
      <c r="H441" s="44"/>
      <c r="I441" s="45" t="s">
        <v>147</v>
      </c>
      <c r="J441" s="46" t="s">
        <v>185</v>
      </c>
      <c r="K441" s="54"/>
      <c r="L441" s="51"/>
      <c r="M441" s="18"/>
    </row>
    <row r="442" spans="1:13">
      <c r="A442" s="49"/>
      <c r="B442" s="151" t="s">
        <v>639</v>
      </c>
      <c r="C442" s="44">
        <v>2</v>
      </c>
      <c r="D442" s="54"/>
      <c r="E442" s="44" t="s">
        <v>227</v>
      </c>
      <c r="F442" s="44"/>
      <c r="G442" s="44"/>
      <c r="H442" s="44"/>
      <c r="I442" s="45" t="s">
        <v>147</v>
      </c>
      <c r="J442" s="46" t="s">
        <v>185</v>
      </c>
      <c r="K442" s="54"/>
      <c r="L442" s="51"/>
      <c r="M442" s="18"/>
    </row>
    <row r="443" spans="1:13">
      <c r="A443" s="49"/>
      <c r="B443" s="150" t="s">
        <v>640</v>
      </c>
      <c r="C443" s="44">
        <v>1</v>
      </c>
      <c r="D443" s="54"/>
      <c r="E443" s="44" t="s">
        <v>238</v>
      </c>
      <c r="F443" s="44"/>
      <c r="G443" s="44"/>
      <c r="H443" s="44"/>
      <c r="I443" s="45" t="s">
        <v>148</v>
      </c>
      <c r="J443" s="46" t="s">
        <v>175</v>
      </c>
      <c r="K443" s="54"/>
      <c r="L443" s="51"/>
      <c r="M443" s="18"/>
    </row>
    <row r="444" spans="1:13">
      <c r="A444" s="49"/>
      <c r="B444" s="151" t="s">
        <v>641</v>
      </c>
      <c r="C444" s="44">
        <v>2</v>
      </c>
      <c r="D444" s="54"/>
      <c r="E444" s="44" t="s">
        <v>238</v>
      </c>
      <c r="F444" s="44"/>
      <c r="G444" s="44"/>
      <c r="H444" s="44" t="s">
        <v>642</v>
      </c>
      <c r="I444" s="45" t="s">
        <v>148</v>
      </c>
      <c r="J444" s="46" t="s">
        <v>175</v>
      </c>
      <c r="K444" s="54"/>
      <c r="L444" s="51"/>
      <c r="M444" s="18"/>
    </row>
    <row r="445" spans="1:13">
      <c r="A445" s="49"/>
      <c r="B445" s="152" t="s">
        <v>643</v>
      </c>
      <c r="C445" s="44">
        <v>1</v>
      </c>
      <c r="D445" s="54"/>
      <c r="E445" s="44" t="s">
        <v>243</v>
      </c>
      <c r="F445" s="44"/>
      <c r="G445" s="44"/>
      <c r="H445" s="44"/>
      <c r="I445" s="45" t="s">
        <v>151</v>
      </c>
      <c r="J445" s="46" t="s">
        <v>185</v>
      </c>
      <c r="K445" s="47" t="s">
        <v>213</v>
      </c>
      <c r="L445" s="51"/>
      <c r="M445" s="18"/>
    </row>
    <row r="446" spans="1:13">
      <c r="A446" s="49"/>
      <c r="B446" s="149" t="s">
        <v>644</v>
      </c>
      <c r="C446" s="44">
        <v>2</v>
      </c>
      <c r="D446" s="54"/>
      <c r="E446" s="44" t="s">
        <v>243</v>
      </c>
      <c r="F446" s="44"/>
      <c r="G446" s="44"/>
      <c r="H446" s="44"/>
      <c r="I446" s="45" t="s">
        <v>151</v>
      </c>
      <c r="J446" s="46" t="s">
        <v>185</v>
      </c>
      <c r="K446" s="47" t="s">
        <v>213</v>
      </c>
      <c r="L446" s="51"/>
      <c r="M446" s="18"/>
    </row>
    <row r="447" spans="1:13">
      <c r="A447" s="49"/>
      <c r="B447" s="150" t="s">
        <v>645</v>
      </c>
      <c r="C447" s="44">
        <v>1</v>
      </c>
      <c r="D447" s="54"/>
      <c r="E447" s="44" t="s">
        <v>298</v>
      </c>
      <c r="F447" s="44"/>
      <c r="G447" s="44"/>
      <c r="H447" s="44"/>
      <c r="I447" s="45" t="s">
        <v>150</v>
      </c>
      <c r="J447" s="46" t="s">
        <v>193</v>
      </c>
      <c r="K447" s="47" t="s">
        <v>303</v>
      </c>
      <c r="L447" s="51"/>
      <c r="M447" s="18"/>
    </row>
    <row r="448" spans="1:13">
      <c r="A448" s="49"/>
      <c r="B448" s="151" t="s">
        <v>646</v>
      </c>
      <c r="C448" s="44">
        <v>4</v>
      </c>
      <c r="D448" s="47"/>
      <c r="E448" s="44" t="s">
        <v>298</v>
      </c>
      <c r="F448" s="44"/>
      <c r="G448" s="44"/>
      <c r="H448" s="44"/>
      <c r="I448" s="45" t="s">
        <v>150</v>
      </c>
      <c r="J448" s="46" t="s">
        <v>193</v>
      </c>
      <c r="K448" s="47" t="s">
        <v>303</v>
      </c>
      <c r="L448" s="51"/>
      <c r="M448" s="18"/>
    </row>
    <row r="449" spans="1:13">
      <c r="A449" s="49"/>
      <c r="B449" s="150" t="s">
        <v>647</v>
      </c>
      <c r="C449" s="44">
        <v>1</v>
      </c>
      <c r="D449" s="54"/>
      <c r="E449" s="44" t="s">
        <v>227</v>
      </c>
      <c r="F449" s="44"/>
      <c r="G449" s="44"/>
      <c r="H449" s="44"/>
      <c r="I449" s="45" t="s">
        <v>139</v>
      </c>
      <c r="J449" s="46" t="s">
        <v>40</v>
      </c>
      <c r="K449" s="54"/>
      <c r="L449" s="51"/>
      <c r="M449" s="18"/>
    </row>
    <row r="450" spans="1:13">
      <c r="A450" s="49"/>
      <c r="B450" s="151" t="s">
        <v>648</v>
      </c>
      <c r="C450" s="44">
        <v>2</v>
      </c>
      <c r="D450" s="54"/>
      <c r="E450" s="44" t="s">
        <v>227</v>
      </c>
      <c r="F450" s="44"/>
      <c r="G450" s="44"/>
      <c r="H450" s="44"/>
      <c r="I450" s="45" t="s">
        <v>139</v>
      </c>
      <c r="J450" s="46" t="s">
        <v>40</v>
      </c>
      <c r="K450" s="47" t="s">
        <v>255</v>
      </c>
      <c r="L450" s="51"/>
      <c r="M450" s="18"/>
    </row>
    <row r="451" spans="1:13">
      <c r="A451" s="49"/>
      <c r="B451" s="150" t="s">
        <v>649</v>
      </c>
      <c r="C451" s="44">
        <v>1</v>
      </c>
      <c r="D451" s="54"/>
      <c r="E451" s="44" t="s">
        <v>227</v>
      </c>
      <c r="F451" s="44"/>
      <c r="G451" s="44"/>
      <c r="H451" s="44"/>
      <c r="I451" s="45" t="s">
        <v>139</v>
      </c>
      <c r="J451" s="46" t="s">
        <v>367</v>
      </c>
      <c r="K451" s="54"/>
      <c r="L451" s="51"/>
      <c r="M451" s="18"/>
    </row>
    <row r="452" spans="1:13">
      <c r="A452" s="49"/>
      <c r="B452" s="151" t="s">
        <v>650</v>
      </c>
      <c r="C452" s="44">
        <v>2</v>
      </c>
      <c r="D452" s="54"/>
      <c r="E452" s="44" t="s">
        <v>227</v>
      </c>
      <c r="F452" s="44"/>
      <c r="G452" s="44"/>
      <c r="H452" s="44"/>
      <c r="I452" s="45" t="s">
        <v>139</v>
      </c>
      <c r="J452" s="46" t="s">
        <v>367</v>
      </c>
      <c r="K452" s="54"/>
      <c r="L452" s="51"/>
      <c r="M452" s="18"/>
    </row>
    <row r="453" spans="1:13">
      <c r="A453" s="49"/>
      <c r="B453" s="150" t="s">
        <v>651</v>
      </c>
      <c r="C453" s="44">
        <v>1</v>
      </c>
      <c r="D453" s="54"/>
      <c r="E453" s="44" t="s">
        <v>227</v>
      </c>
      <c r="F453" s="44"/>
      <c r="G453" s="44"/>
      <c r="H453" s="44"/>
      <c r="I453" s="45" t="s">
        <v>148</v>
      </c>
      <c r="J453" s="46" t="s">
        <v>10</v>
      </c>
      <c r="K453" s="54"/>
      <c r="L453" s="51"/>
      <c r="M453" s="18"/>
    </row>
    <row r="454" spans="1:13">
      <c r="A454" s="49"/>
      <c r="B454" s="151" t="s">
        <v>652</v>
      </c>
      <c r="C454" s="44">
        <v>2</v>
      </c>
      <c r="D454" s="54"/>
      <c r="E454" s="44" t="s">
        <v>227</v>
      </c>
      <c r="F454" s="44"/>
      <c r="G454" s="44"/>
      <c r="H454" s="44"/>
      <c r="I454" s="45" t="s">
        <v>148</v>
      </c>
      <c r="J454" s="46" t="s">
        <v>10</v>
      </c>
      <c r="K454" s="47" t="s">
        <v>367</v>
      </c>
      <c r="L454" s="51"/>
      <c r="M454" s="18"/>
    </row>
    <row r="455" spans="1:13">
      <c r="A455" s="49"/>
      <c r="B455" s="150" t="s">
        <v>653</v>
      </c>
      <c r="C455" s="44">
        <v>1</v>
      </c>
      <c r="D455" s="54"/>
      <c r="E455" s="44" t="s">
        <v>275</v>
      </c>
      <c r="F455" s="44"/>
      <c r="G455" s="44"/>
      <c r="H455" s="44"/>
      <c r="I455" s="45" t="s">
        <v>150</v>
      </c>
      <c r="J455" s="46" t="s">
        <v>286</v>
      </c>
      <c r="K455" s="47" t="s">
        <v>229</v>
      </c>
      <c r="L455" s="51"/>
      <c r="M455" s="18"/>
    </row>
    <row r="456" spans="1:13">
      <c r="A456" s="49"/>
      <c r="B456" s="151" t="s">
        <v>654</v>
      </c>
      <c r="C456" s="44">
        <v>4</v>
      </c>
      <c r="D456" s="47"/>
      <c r="E456" s="44" t="s">
        <v>275</v>
      </c>
      <c r="F456" s="44"/>
      <c r="G456" s="44"/>
      <c r="H456" s="44"/>
      <c r="I456" s="45" t="s">
        <v>150</v>
      </c>
      <c r="J456" s="46" t="s">
        <v>286</v>
      </c>
      <c r="K456" s="47" t="s">
        <v>229</v>
      </c>
      <c r="L456" s="51"/>
      <c r="M456" s="18"/>
    </row>
    <row r="457" spans="1:13">
      <c r="A457" s="49"/>
      <c r="B457" s="150" t="s">
        <v>655</v>
      </c>
      <c r="C457" s="44">
        <v>2</v>
      </c>
      <c r="D457" s="54"/>
      <c r="E457" s="44" t="s">
        <v>198</v>
      </c>
      <c r="F457" s="44"/>
      <c r="G457" s="44"/>
      <c r="H457" s="44"/>
      <c r="I457" s="45" t="s">
        <v>148</v>
      </c>
      <c r="J457" s="46" t="s">
        <v>231</v>
      </c>
      <c r="K457" s="47" t="s">
        <v>193</v>
      </c>
      <c r="L457" s="51"/>
      <c r="M457" s="18"/>
    </row>
    <row r="458" spans="1:13">
      <c r="A458" s="49"/>
      <c r="B458" s="55" t="s">
        <v>656</v>
      </c>
      <c r="C458" s="44">
        <v>3</v>
      </c>
      <c r="D458" s="47"/>
      <c r="E458" s="44" t="s">
        <v>198</v>
      </c>
      <c r="F458" s="44"/>
      <c r="G458" s="44"/>
      <c r="H458" s="44"/>
      <c r="I458" s="45" t="s">
        <v>148</v>
      </c>
      <c r="J458" s="46" t="s">
        <v>231</v>
      </c>
      <c r="K458" s="47" t="s">
        <v>193</v>
      </c>
      <c r="L458" s="51"/>
      <c r="M458" s="18"/>
    </row>
    <row r="459" spans="1:13">
      <c r="A459" s="49"/>
      <c r="B459" s="64" t="s">
        <v>657</v>
      </c>
      <c r="C459" s="44">
        <v>4</v>
      </c>
      <c r="D459" s="47"/>
      <c r="E459" s="44" t="s">
        <v>298</v>
      </c>
      <c r="F459" s="44"/>
      <c r="G459" s="44"/>
      <c r="H459" s="44"/>
      <c r="I459" s="45" t="s">
        <v>151</v>
      </c>
      <c r="J459" s="46" t="s">
        <v>303</v>
      </c>
      <c r="K459" s="47" t="s">
        <v>367</v>
      </c>
      <c r="L459" s="51"/>
      <c r="M459" s="18"/>
    </row>
    <row r="460" spans="1:13">
      <c r="A460" s="49"/>
      <c r="B460" s="150" t="s">
        <v>2810</v>
      </c>
      <c r="C460" s="44"/>
      <c r="D460" s="54"/>
      <c r="E460" s="44" t="s">
        <v>254</v>
      </c>
      <c r="F460" s="44"/>
      <c r="G460" s="44"/>
      <c r="H460" s="44"/>
      <c r="I460" s="45"/>
      <c r="J460" s="46" t="s">
        <v>190</v>
      </c>
      <c r="K460" s="54" t="s">
        <v>209</v>
      </c>
      <c r="L460" s="51"/>
      <c r="M460" s="18"/>
    </row>
    <row r="461" spans="1:13">
      <c r="A461" s="49"/>
      <c r="B461" s="148" t="s">
        <v>2811</v>
      </c>
      <c r="C461" s="44"/>
      <c r="D461" s="54"/>
      <c r="E461" s="44" t="s">
        <v>254</v>
      </c>
      <c r="F461" s="44"/>
      <c r="G461" s="44"/>
      <c r="H461" s="44"/>
      <c r="I461" s="45"/>
      <c r="J461" s="46" t="s">
        <v>190</v>
      </c>
      <c r="K461" s="54" t="s">
        <v>209</v>
      </c>
      <c r="L461" s="51"/>
      <c r="M461" s="18"/>
    </row>
    <row r="462" spans="1:13">
      <c r="A462" s="49"/>
      <c r="B462" s="151" t="s">
        <v>2812</v>
      </c>
      <c r="C462" s="44"/>
      <c r="D462" s="47"/>
      <c r="E462" s="44" t="s">
        <v>254</v>
      </c>
      <c r="F462" s="44"/>
      <c r="G462" s="44"/>
      <c r="H462" s="44"/>
      <c r="I462" s="45"/>
      <c r="J462" s="46" t="s">
        <v>190</v>
      </c>
      <c r="K462" s="54" t="s">
        <v>209</v>
      </c>
      <c r="L462" s="51"/>
      <c r="M462" s="18"/>
    </row>
    <row r="463" spans="1:13">
      <c r="A463" s="49"/>
      <c r="B463" s="53" t="s">
        <v>658</v>
      </c>
      <c r="C463" s="44">
        <v>1</v>
      </c>
      <c r="D463" s="54"/>
      <c r="E463" s="44" t="s">
        <v>1359</v>
      </c>
      <c r="F463" s="44"/>
      <c r="G463" s="44"/>
      <c r="H463" s="44"/>
      <c r="I463" s="45" t="s">
        <v>139</v>
      </c>
      <c r="J463" s="46" t="s">
        <v>182</v>
      </c>
      <c r="K463" s="54"/>
      <c r="L463" s="51"/>
      <c r="M463" s="18"/>
    </row>
    <row r="464" spans="1:13">
      <c r="A464" s="49"/>
      <c r="B464" s="50" t="s">
        <v>659</v>
      </c>
      <c r="C464" s="44">
        <v>3</v>
      </c>
      <c r="D464" s="54"/>
      <c r="E464" s="44" t="s">
        <v>1359</v>
      </c>
      <c r="F464" s="44"/>
      <c r="G464" s="44"/>
      <c r="H464" s="44"/>
      <c r="I464" s="45" t="s">
        <v>139</v>
      </c>
      <c r="J464" s="46" t="s">
        <v>182</v>
      </c>
      <c r="K464" s="47" t="s">
        <v>213</v>
      </c>
      <c r="L464" s="51"/>
      <c r="M464" s="18"/>
    </row>
    <row r="465" spans="1:13">
      <c r="A465" s="49"/>
      <c r="B465" s="55" t="s">
        <v>660</v>
      </c>
      <c r="C465" s="44">
        <v>5</v>
      </c>
      <c r="D465" s="47"/>
      <c r="E465" s="44" t="s">
        <v>1359</v>
      </c>
      <c r="F465" s="44"/>
      <c r="G465" s="44"/>
      <c r="H465" s="44"/>
      <c r="I465" s="45" t="s">
        <v>139</v>
      </c>
      <c r="J465" s="46" t="s">
        <v>182</v>
      </c>
      <c r="K465" s="47" t="s">
        <v>213</v>
      </c>
      <c r="L465" s="51"/>
      <c r="M465" s="18"/>
    </row>
    <row r="466" spans="1:13">
      <c r="A466" s="49"/>
      <c r="B466" s="53" t="s">
        <v>661</v>
      </c>
      <c r="C466" s="44">
        <v>1</v>
      </c>
      <c r="D466" s="54"/>
      <c r="E466" s="44" t="s">
        <v>227</v>
      </c>
      <c r="F466" s="44"/>
      <c r="G466" s="44"/>
      <c r="H466" s="44"/>
      <c r="I466" s="45" t="s">
        <v>139</v>
      </c>
      <c r="J466" s="46" t="s">
        <v>255</v>
      </c>
      <c r="K466" s="54"/>
      <c r="L466" s="51"/>
      <c r="M466" s="18"/>
    </row>
    <row r="467" spans="1:13">
      <c r="A467" s="49"/>
      <c r="B467" s="55" t="s">
        <v>662</v>
      </c>
      <c r="C467" s="44">
        <v>4</v>
      </c>
      <c r="D467" s="54"/>
      <c r="E467" s="44" t="s">
        <v>227</v>
      </c>
      <c r="F467" s="44"/>
      <c r="G467" s="44"/>
      <c r="H467" s="44"/>
      <c r="I467" s="45" t="s">
        <v>139</v>
      </c>
      <c r="J467" s="46" t="s">
        <v>255</v>
      </c>
      <c r="K467" s="47" t="s">
        <v>286</v>
      </c>
      <c r="L467" s="51"/>
      <c r="M467" s="18"/>
    </row>
    <row r="468" spans="1:13">
      <c r="A468" s="49"/>
      <c r="B468" s="53" t="s">
        <v>663</v>
      </c>
      <c r="C468" s="44">
        <v>1</v>
      </c>
      <c r="D468" s="54"/>
      <c r="E468" s="44" t="s">
        <v>227</v>
      </c>
      <c r="F468" s="44"/>
      <c r="G468" s="44"/>
      <c r="H468" s="44"/>
      <c r="I468" s="45" t="s">
        <v>149</v>
      </c>
      <c r="J468" s="46" t="s">
        <v>213</v>
      </c>
      <c r="K468" s="54"/>
      <c r="L468" s="51"/>
      <c r="M468" s="18"/>
    </row>
    <row r="469" spans="1:13">
      <c r="A469" s="49"/>
      <c r="B469" s="55" t="s">
        <v>664</v>
      </c>
      <c r="C469" s="44">
        <v>2</v>
      </c>
      <c r="D469" s="54"/>
      <c r="E469" s="44" t="s">
        <v>227</v>
      </c>
      <c r="F469" s="44"/>
      <c r="G469" s="44"/>
      <c r="H469" s="44"/>
      <c r="I469" s="45" t="s">
        <v>149</v>
      </c>
      <c r="J469" s="46" t="s">
        <v>213</v>
      </c>
      <c r="K469" s="54"/>
      <c r="L469" s="51"/>
      <c r="M469" s="18"/>
    </row>
    <row r="470" spans="1:13">
      <c r="A470" s="49"/>
      <c r="B470" s="53" t="s">
        <v>665</v>
      </c>
      <c r="C470" s="44">
        <v>1</v>
      </c>
      <c r="D470" s="54"/>
      <c r="E470" s="44" t="s">
        <v>189</v>
      </c>
      <c r="F470" s="44"/>
      <c r="G470" s="44"/>
      <c r="H470" s="44"/>
      <c r="I470" s="45" t="s">
        <v>139</v>
      </c>
      <c r="J470" s="46" t="s">
        <v>10</v>
      </c>
      <c r="K470" s="54"/>
      <c r="L470" s="51"/>
      <c r="M470" s="18"/>
    </row>
    <row r="471" spans="1:13">
      <c r="A471" s="49"/>
      <c r="B471" s="55" t="s">
        <v>666</v>
      </c>
      <c r="C471" s="44">
        <v>5</v>
      </c>
      <c r="D471" s="54"/>
      <c r="E471" s="44" t="s">
        <v>189</v>
      </c>
      <c r="F471" s="44"/>
      <c r="G471" s="44"/>
      <c r="H471" s="44"/>
      <c r="I471" s="45" t="s">
        <v>139</v>
      </c>
      <c r="J471" s="46" t="s">
        <v>10</v>
      </c>
      <c r="K471" s="47" t="s">
        <v>367</v>
      </c>
      <c r="L471" s="51"/>
      <c r="M471" s="18"/>
    </row>
    <row r="472" spans="1:13">
      <c r="A472" s="49"/>
      <c r="B472" s="53" t="s">
        <v>667</v>
      </c>
      <c r="C472" s="44">
        <v>1</v>
      </c>
      <c r="D472" s="54"/>
      <c r="E472" s="44" t="s">
        <v>184</v>
      </c>
      <c r="F472" s="44"/>
      <c r="G472" s="44"/>
      <c r="H472" s="44"/>
      <c r="I472" s="45" t="s">
        <v>139</v>
      </c>
      <c r="J472" s="46" t="s">
        <v>10</v>
      </c>
      <c r="K472" s="54"/>
      <c r="L472" s="51"/>
      <c r="M472" s="18"/>
    </row>
    <row r="473" spans="1:13">
      <c r="A473" s="49"/>
      <c r="B473" s="55" t="s">
        <v>668</v>
      </c>
      <c r="C473" s="44">
        <v>4</v>
      </c>
      <c r="D473" s="47"/>
      <c r="E473" s="44" t="s">
        <v>184</v>
      </c>
      <c r="F473" s="44"/>
      <c r="G473" s="44"/>
      <c r="H473" s="44"/>
      <c r="I473" s="45" t="s">
        <v>139</v>
      </c>
      <c r="J473" s="46" t="s">
        <v>10</v>
      </c>
      <c r="K473" s="47" t="s">
        <v>255</v>
      </c>
      <c r="L473" s="51"/>
      <c r="M473" s="18"/>
    </row>
    <row r="474" spans="1:13">
      <c r="A474" s="49"/>
      <c r="B474" s="60" t="s">
        <v>669</v>
      </c>
      <c r="C474" s="44">
        <v>2</v>
      </c>
      <c r="D474" s="54"/>
      <c r="E474" s="44" t="s">
        <v>238</v>
      </c>
      <c r="F474" s="44"/>
      <c r="G474" s="44"/>
      <c r="H474" s="44"/>
      <c r="I474" s="45" t="s">
        <v>146</v>
      </c>
      <c r="J474" s="46" t="s">
        <v>175</v>
      </c>
      <c r="K474" s="54"/>
      <c r="L474" s="51"/>
      <c r="M474" s="18"/>
    </row>
    <row r="475" spans="1:13">
      <c r="A475" s="49"/>
      <c r="B475" s="53" t="s">
        <v>670</v>
      </c>
      <c r="C475" s="44">
        <v>1</v>
      </c>
      <c r="D475" s="54"/>
      <c r="E475" s="44" t="s">
        <v>338</v>
      </c>
      <c r="F475" s="44"/>
      <c r="G475" s="44"/>
      <c r="H475" s="44"/>
      <c r="I475" s="45" t="s">
        <v>148</v>
      </c>
      <c r="J475" s="46" t="s">
        <v>185</v>
      </c>
      <c r="K475" s="54"/>
      <c r="L475" s="51"/>
      <c r="M475" s="40"/>
    </row>
    <row r="476" spans="1:13">
      <c r="A476" s="49"/>
      <c r="B476" s="55" t="s">
        <v>671</v>
      </c>
      <c r="C476" s="44">
        <v>4</v>
      </c>
      <c r="D476" s="47"/>
      <c r="E476" s="44" t="s">
        <v>338</v>
      </c>
      <c r="F476" s="44"/>
      <c r="G476" s="44"/>
      <c r="H476" s="44"/>
      <c r="I476" s="45" t="s">
        <v>148</v>
      </c>
      <c r="J476" s="46" t="s">
        <v>185</v>
      </c>
      <c r="K476" s="54"/>
      <c r="L476" s="51"/>
      <c r="M476" s="18"/>
    </row>
    <row r="477" spans="1:13">
      <c r="A477" s="49"/>
      <c r="B477" s="53" t="s">
        <v>672</v>
      </c>
      <c r="C477" s="44">
        <v>3</v>
      </c>
      <c r="D477" s="54" t="s">
        <v>288</v>
      </c>
      <c r="E477" s="44" t="s">
        <v>238</v>
      </c>
      <c r="F477" s="44"/>
      <c r="G477" s="44"/>
      <c r="H477" s="44"/>
      <c r="I477" s="45" t="s">
        <v>150</v>
      </c>
      <c r="J477" s="46" t="s">
        <v>175</v>
      </c>
      <c r="K477" s="47" t="s">
        <v>295</v>
      </c>
      <c r="L477" s="51"/>
      <c r="M477" s="18"/>
    </row>
    <row r="478" spans="1:13">
      <c r="A478" s="49"/>
      <c r="B478" s="55" t="s">
        <v>673</v>
      </c>
      <c r="C478" s="44">
        <v>6</v>
      </c>
      <c r="D478" s="47" t="s">
        <v>288</v>
      </c>
      <c r="E478" s="44" t="s">
        <v>238</v>
      </c>
      <c r="F478" s="44"/>
      <c r="G478" s="44"/>
      <c r="H478" s="44"/>
      <c r="I478" s="45" t="s">
        <v>150</v>
      </c>
      <c r="J478" s="46" t="s">
        <v>175</v>
      </c>
      <c r="K478" s="47" t="s">
        <v>295</v>
      </c>
      <c r="L478" s="51"/>
      <c r="M478" s="18"/>
    </row>
    <row r="479" spans="1:13">
      <c r="A479" s="49"/>
      <c r="B479" s="60" t="s">
        <v>674</v>
      </c>
      <c r="C479" s="44">
        <v>4</v>
      </c>
      <c r="D479" s="47"/>
      <c r="E479" s="44" t="s">
        <v>298</v>
      </c>
      <c r="F479" s="44"/>
      <c r="G479" s="44"/>
      <c r="H479" s="44"/>
      <c r="I479" s="45" t="s">
        <v>147</v>
      </c>
      <c r="J479" s="46" t="s">
        <v>303</v>
      </c>
      <c r="K479" s="47" t="s">
        <v>209</v>
      </c>
      <c r="L479" s="51"/>
      <c r="M479" s="18"/>
    </row>
    <row r="480" spans="1:13">
      <c r="A480" s="49"/>
      <c r="B480" s="60" t="s">
        <v>675</v>
      </c>
      <c r="C480" s="44">
        <v>2</v>
      </c>
      <c r="D480" s="47"/>
      <c r="E480" s="44" t="s">
        <v>222</v>
      </c>
      <c r="F480" s="44"/>
      <c r="G480" s="44"/>
      <c r="H480" s="44"/>
      <c r="I480" s="45" t="s">
        <v>148</v>
      </c>
      <c r="J480" s="46" t="s">
        <v>185</v>
      </c>
      <c r="K480" s="54"/>
      <c r="L480" s="51"/>
      <c r="M480" s="18"/>
    </row>
    <row r="481" spans="1:13">
      <c r="A481" s="49"/>
      <c r="B481" s="53" t="s">
        <v>676</v>
      </c>
      <c r="C481" s="44">
        <v>1</v>
      </c>
      <c r="D481" s="54"/>
      <c r="E481" s="44" t="s">
        <v>184</v>
      </c>
      <c r="F481" s="44"/>
      <c r="G481" s="44"/>
      <c r="H481" s="44"/>
      <c r="I481" s="45" t="s">
        <v>144</v>
      </c>
      <c r="J481" s="46" t="s">
        <v>175</v>
      </c>
      <c r="K481" s="54"/>
      <c r="L481" s="51"/>
      <c r="M481" s="18"/>
    </row>
    <row r="482" spans="1:13">
      <c r="A482" s="49"/>
      <c r="B482" s="50" t="s">
        <v>677</v>
      </c>
      <c r="C482" s="44">
        <v>3</v>
      </c>
      <c r="D482" s="54"/>
      <c r="E482" s="44" t="s">
        <v>184</v>
      </c>
      <c r="F482" s="44"/>
      <c r="G482" s="44"/>
      <c r="H482" s="44"/>
      <c r="I482" s="45" t="s">
        <v>144</v>
      </c>
      <c r="J482" s="46" t="s">
        <v>175</v>
      </c>
      <c r="K482" s="54"/>
      <c r="L482" s="51"/>
      <c r="M482" s="18"/>
    </row>
    <row r="483" spans="1:13">
      <c r="A483" s="49"/>
      <c r="B483" s="55" t="s">
        <v>678</v>
      </c>
      <c r="C483" s="44">
        <v>5</v>
      </c>
      <c r="D483" s="47"/>
      <c r="E483" s="44" t="s">
        <v>184</v>
      </c>
      <c r="F483" s="44"/>
      <c r="G483" s="44"/>
      <c r="H483" s="44"/>
      <c r="I483" s="45" t="s">
        <v>144</v>
      </c>
      <c r="J483" s="46" t="s">
        <v>175</v>
      </c>
      <c r="K483" s="54"/>
      <c r="L483" s="51"/>
      <c r="M483" s="18"/>
    </row>
    <row r="484" spans="1:13">
      <c r="A484" s="49"/>
      <c r="B484" s="53" t="s">
        <v>679</v>
      </c>
      <c r="C484" s="44">
        <v>1</v>
      </c>
      <c r="D484" s="54"/>
      <c r="E484" s="44" t="s">
        <v>227</v>
      </c>
      <c r="F484" s="44"/>
      <c r="G484" s="44"/>
      <c r="H484" s="44"/>
      <c r="I484" s="45" t="s">
        <v>146</v>
      </c>
      <c r="J484" s="46" t="s">
        <v>179</v>
      </c>
      <c r="K484" s="54"/>
      <c r="L484" s="51"/>
      <c r="M484" s="18"/>
    </row>
    <row r="485" spans="1:13">
      <c r="A485" s="49"/>
      <c r="B485" s="50" t="s">
        <v>680</v>
      </c>
      <c r="C485" s="44">
        <v>3</v>
      </c>
      <c r="D485" s="54"/>
      <c r="E485" s="44" t="s">
        <v>227</v>
      </c>
      <c r="F485" s="44"/>
      <c r="G485" s="44"/>
      <c r="H485" s="44"/>
      <c r="I485" s="45" t="s">
        <v>146</v>
      </c>
      <c r="J485" s="46" t="s">
        <v>179</v>
      </c>
      <c r="K485" s="47" t="s">
        <v>255</v>
      </c>
      <c r="L485" s="51"/>
      <c r="M485" s="18"/>
    </row>
    <row r="486" spans="1:13">
      <c r="A486" s="49"/>
      <c r="B486" s="55" t="s">
        <v>681</v>
      </c>
      <c r="C486" s="44">
        <v>5</v>
      </c>
      <c r="D486" s="47"/>
      <c r="E486" s="44" t="s">
        <v>227</v>
      </c>
      <c r="F486" s="44"/>
      <c r="G486" s="44"/>
      <c r="H486" s="44"/>
      <c r="I486" s="45" t="s">
        <v>146</v>
      </c>
      <c r="J486" s="46" t="s">
        <v>179</v>
      </c>
      <c r="K486" s="47" t="s">
        <v>255</v>
      </c>
      <c r="L486" s="51"/>
      <c r="M486" s="18"/>
    </row>
    <row r="487" spans="1:13">
      <c r="A487" s="49"/>
      <c r="B487" s="53" t="s">
        <v>682</v>
      </c>
      <c r="C487" s="44">
        <v>1</v>
      </c>
      <c r="D487" s="54"/>
      <c r="E487" s="44" t="s">
        <v>294</v>
      </c>
      <c r="F487" s="44"/>
      <c r="G487" s="44"/>
      <c r="H487" s="44"/>
      <c r="I487" s="45"/>
      <c r="J487" s="46" t="s">
        <v>185</v>
      </c>
      <c r="K487" s="54"/>
      <c r="L487" s="51"/>
      <c r="M487" s="18"/>
    </row>
    <row r="488" spans="1:13">
      <c r="A488" s="49"/>
      <c r="B488" s="50" t="s">
        <v>683</v>
      </c>
      <c r="C488" s="44">
        <v>2</v>
      </c>
      <c r="D488" s="54"/>
      <c r="E488" s="44" t="s">
        <v>294</v>
      </c>
      <c r="F488" s="44"/>
      <c r="G488" s="44"/>
      <c r="H488" s="44"/>
      <c r="I488" s="45"/>
      <c r="J488" s="46" t="s">
        <v>185</v>
      </c>
      <c r="K488" s="54"/>
      <c r="L488" s="51"/>
      <c r="M488" s="18"/>
    </row>
    <row r="489" spans="1:13">
      <c r="A489" s="49"/>
      <c r="B489" s="55" t="s">
        <v>684</v>
      </c>
      <c r="C489" s="44">
        <v>4</v>
      </c>
      <c r="D489" s="47"/>
      <c r="E489" s="44" t="s">
        <v>294</v>
      </c>
      <c r="F489" s="44"/>
      <c r="G489" s="44"/>
      <c r="H489" s="44"/>
      <c r="I489" s="45"/>
      <c r="J489" s="46" t="s">
        <v>185</v>
      </c>
      <c r="K489" s="54"/>
      <c r="L489" s="51"/>
      <c r="M489" s="18"/>
    </row>
    <row r="490" spans="1:13">
      <c r="A490" s="49"/>
      <c r="B490" s="56" t="s">
        <v>685</v>
      </c>
      <c r="C490" s="44">
        <v>1</v>
      </c>
      <c r="D490" s="54"/>
      <c r="E490" s="44" t="s">
        <v>202</v>
      </c>
      <c r="F490" s="44"/>
      <c r="G490" s="44"/>
      <c r="H490" s="44"/>
      <c r="I490" s="45"/>
      <c r="J490" s="46" t="s">
        <v>40</v>
      </c>
      <c r="K490" s="54"/>
      <c r="L490" s="51"/>
      <c r="M490" s="18"/>
    </row>
    <row r="491" spans="1:13">
      <c r="A491" s="49"/>
      <c r="B491" s="52" t="s">
        <v>686</v>
      </c>
      <c r="C491" s="44">
        <v>2</v>
      </c>
      <c r="D491" s="54"/>
      <c r="E491" s="44" t="s">
        <v>202</v>
      </c>
      <c r="F491" s="44"/>
      <c r="G491" s="44"/>
      <c r="H491" s="44"/>
      <c r="I491" s="45"/>
      <c r="J491" s="46" t="s">
        <v>40</v>
      </c>
      <c r="K491" s="54"/>
      <c r="L491" s="51"/>
      <c r="M491" s="18"/>
    </row>
    <row r="492" spans="1:13">
      <c r="A492" s="49"/>
      <c r="B492" s="56" t="s">
        <v>687</v>
      </c>
      <c r="C492" s="44">
        <v>1</v>
      </c>
      <c r="D492" s="54"/>
      <c r="E492" s="44" t="s">
        <v>227</v>
      </c>
      <c r="F492" s="44"/>
      <c r="G492" s="44"/>
      <c r="H492" s="44"/>
      <c r="I492" s="45"/>
      <c r="J492" s="46" t="s">
        <v>40</v>
      </c>
      <c r="K492" s="54"/>
      <c r="L492" s="51"/>
      <c r="M492" s="18"/>
    </row>
    <row r="493" spans="1:13">
      <c r="A493" s="49"/>
      <c r="B493" s="57" t="s">
        <v>688</v>
      </c>
      <c r="C493" s="44">
        <v>2</v>
      </c>
      <c r="D493" s="54"/>
      <c r="E493" s="44" t="s">
        <v>227</v>
      </c>
      <c r="F493" s="44"/>
      <c r="G493" s="44"/>
      <c r="H493" s="44"/>
      <c r="I493" s="45"/>
      <c r="J493" s="46" t="s">
        <v>40</v>
      </c>
      <c r="K493" s="54"/>
      <c r="L493" s="51"/>
      <c r="M493" s="18"/>
    </row>
    <row r="494" spans="1:13">
      <c r="A494" s="49"/>
      <c r="B494" s="55" t="s">
        <v>689</v>
      </c>
      <c r="C494" s="44">
        <v>3</v>
      </c>
      <c r="D494" s="47"/>
      <c r="E494" s="44" t="s">
        <v>227</v>
      </c>
      <c r="F494" s="44"/>
      <c r="G494" s="44"/>
      <c r="H494" s="44"/>
      <c r="I494" s="45"/>
      <c r="J494" s="46" t="s">
        <v>40</v>
      </c>
      <c r="K494" s="54"/>
      <c r="L494" s="51"/>
      <c r="M494" s="18"/>
    </row>
    <row r="495" spans="1:13">
      <c r="A495" s="49"/>
      <c r="B495" s="53" t="s">
        <v>690</v>
      </c>
      <c r="C495" s="44">
        <v>1</v>
      </c>
      <c r="D495" s="54"/>
      <c r="E495" s="44" t="s">
        <v>227</v>
      </c>
      <c r="F495" s="44"/>
      <c r="G495" s="44"/>
      <c r="H495" s="44"/>
      <c r="I495" s="45" t="s">
        <v>144</v>
      </c>
      <c r="J495" s="46" t="s">
        <v>367</v>
      </c>
      <c r="K495" s="54"/>
      <c r="L495" s="51"/>
      <c r="M495" s="18"/>
    </row>
    <row r="496" spans="1:13">
      <c r="A496" s="49"/>
      <c r="B496" s="55" t="s">
        <v>691</v>
      </c>
      <c r="C496" s="44">
        <v>2</v>
      </c>
      <c r="D496" s="54"/>
      <c r="E496" s="44" t="s">
        <v>227</v>
      </c>
      <c r="F496" s="44"/>
      <c r="G496" s="44"/>
      <c r="H496" s="44"/>
      <c r="I496" s="45" t="s">
        <v>144</v>
      </c>
      <c r="J496" s="46" t="s">
        <v>367</v>
      </c>
      <c r="K496" s="54"/>
      <c r="L496" s="51"/>
      <c r="M496" s="18"/>
    </row>
    <row r="497" spans="1:13">
      <c r="A497" s="49"/>
      <c r="B497" s="56" t="s">
        <v>692</v>
      </c>
      <c r="C497" s="44">
        <v>1</v>
      </c>
      <c r="D497" s="54"/>
      <c r="E497" s="44" t="s">
        <v>254</v>
      </c>
      <c r="F497" s="44"/>
      <c r="G497" s="44"/>
      <c r="H497" s="44"/>
      <c r="I497" s="45" t="s">
        <v>144</v>
      </c>
      <c r="J497" s="46" t="s">
        <v>175</v>
      </c>
      <c r="K497" s="54"/>
      <c r="L497" s="51"/>
      <c r="M497" s="18"/>
    </row>
    <row r="498" spans="1:13">
      <c r="A498" s="49"/>
      <c r="B498" s="52" t="s">
        <v>693</v>
      </c>
      <c r="C498" s="44">
        <v>2</v>
      </c>
      <c r="D498" s="54"/>
      <c r="E498" s="44" t="s">
        <v>254</v>
      </c>
      <c r="F498" s="44"/>
      <c r="G498" s="44"/>
      <c r="H498" s="44"/>
      <c r="I498" s="45" t="s">
        <v>144</v>
      </c>
      <c r="J498" s="46" t="s">
        <v>175</v>
      </c>
      <c r="K498" s="54"/>
      <c r="L498" s="51"/>
      <c r="M498" s="18"/>
    </row>
    <row r="499" spans="1:13">
      <c r="A499" s="49"/>
      <c r="B499" s="53" t="s">
        <v>694</v>
      </c>
      <c r="C499" s="44">
        <v>1</v>
      </c>
      <c r="D499" s="54"/>
      <c r="E499" s="44" t="s">
        <v>254</v>
      </c>
      <c r="F499" s="44"/>
      <c r="G499" s="44"/>
      <c r="H499" s="44"/>
      <c r="I499" s="45" t="s">
        <v>144</v>
      </c>
      <c r="J499" s="46" t="s">
        <v>179</v>
      </c>
      <c r="K499" s="54"/>
      <c r="L499" s="51"/>
      <c r="M499" s="18"/>
    </row>
    <row r="500" spans="1:13">
      <c r="A500" s="49"/>
      <c r="B500" s="55" t="s">
        <v>695</v>
      </c>
      <c r="C500" s="44">
        <v>2</v>
      </c>
      <c r="D500" s="54"/>
      <c r="E500" s="44" t="s">
        <v>254</v>
      </c>
      <c r="F500" s="44"/>
      <c r="G500" s="44"/>
      <c r="H500" s="44"/>
      <c r="I500" s="45" t="s">
        <v>144</v>
      </c>
      <c r="J500" s="46" t="s">
        <v>179</v>
      </c>
      <c r="K500" s="54"/>
      <c r="L500" s="51"/>
      <c r="M500" s="18"/>
    </row>
    <row r="501" spans="1:13">
      <c r="A501" s="49"/>
      <c r="B501" s="56" t="s">
        <v>696</v>
      </c>
      <c r="C501" s="44">
        <v>1</v>
      </c>
      <c r="D501" s="54"/>
      <c r="E501" s="44" t="s">
        <v>254</v>
      </c>
      <c r="F501" s="44"/>
      <c r="G501" s="44"/>
      <c r="H501" s="44"/>
      <c r="I501" s="45" t="s">
        <v>144</v>
      </c>
      <c r="J501" s="46" t="s">
        <v>185</v>
      </c>
      <c r="K501" s="54"/>
      <c r="L501" s="51"/>
      <c r="M501" s="18"/>
    </row>
    <row r="502" spans="1:13">
      <c r="A502" s="49"/>
      <c r="B502" s="52" t="s">
        <v>697</v>
      </c>
      <c r="C502" s="44">
        <v>2</v>
      </c>
      <c r="D502" s="54"/>
      <c r="E502" s="44" t="s">
        <v>254</v>
      </c>
      <c r="F502" s="44"/>
      <c r="G502" s="44"/>
      <c r="H502" s="44"/>
      <c r="I502" s="45" t="s">
        <v>144</v>
      </c>
      <c r="J502" s="46" t="s">
        <v>185</v>
      </c>
      <c r="K502" s="54"/>
      <c r="L502" s="51"/>
      <c r="M502" s="18"/>
    </row>
    <row r="503" spans="1:13">
      <c r="A503" s="49"/>
      <c r="B503" s="53" t="s">
        <v>698</v>
      </c>
      <c r="C503" s="44">
        <v>1</v>
      </c>
      <c r="D503" s="54"/>
      <c r="E503" s="44" t="s">
        <v>222</v>
      </c>
      <c r="F503" s="44"/>
      <c r="G503" s="44"/>
      <c r="H503" s="44"/>
      <c r="I503" s="45" t="s">
        <v>147</v>
      </c>
      <c r="J503" s="46" t="s">
        <v>229</v>
      </c>
      <c r="K503" s="47" t="s">
        <v>223</v>
      </c>
      <c r="L503" s="51"/>
      <c r="M503" s="18"/>
    </row>
    <row r="504" spans="1:13">
      <c r="A504" s="49"/>
      <c r="B504" s="55" t="s">
        <v>699</v>
      </c>
      <c r="C504" s="44">
        <v>3</v>
      </c>
      <c r="D504" s="47"/>
      <c r="E504" s="44" t="s">
        <v>222</v>
      </c>
      <c r="F504" s="44"/>
      <c r="G504" s="44"/>
      <c r="H504" s="44"/>
      <c r="I504" s="45" t="s">
        <v>147</v>
      </c>
      <c r="J504" s="46" t="s">
        <v>229</v>
      </c>
      <c r="K504" s="47" t="s">
        <v>223</v>
      </c>
      <c r="L504" s="51"/>
      <c r="M504" s="18"/>
    </row>
    <row r="505" spans="1:13">
      <c r="A505" s="49"/>
      <c r="B505" s="56" t="s">
        <v>700</v>
      </c>
      <c r="C505" s="44">
        <v>1</v>
      </c>
      <c r="D505" s="54"/>
      <c r="E505" s="44" t="s">
        <v>198</v>
      </c>
      <c r="F505" s="44"/>
      <c r="G505" s="44"/>
      <c r="H505" s="44"/>
      <c r="I505" s="45"/>
      <c r="J505" s="46" t="s">
        <v>193</v>
      </c>
      <c r="K505" s="47" t="s">
        <v>231</v>
      </c>
      <c r="L505" s="51"/>
      <c r="M505" s="18"/>
    </row>
    <row r="506" spans="1:13">
      <c r="A506" s="49"/>
      <c r="B506" s="57" t="s">
        <v>701</v>
      </c>
      <c r="C506" s="44">
        <v>2</v>
      </c>
      <c r="D506" s="54"/>
      <c r="E506" s="44" t="s">
        <v>198</v>
      </c>
      <c r="F506" s="44"/>
      <c r="G506" s="44"/>
      <c r="H506" s="44"/>
      <c r="I506" s="45"/>
      <c r="J506" s="46" t="s">
        <v>193</v>
      </c>
      <c r="K506" s="47" t="s">
        <v>231</v>
      </c>
      <c r="L506" s="51"/>
      <c r="M506" s="18"/>
    </row>
    <row r="507" spans="1:13">
      <c r="A507" s="49"/>
      <c r="B507" s="55" t="s">
        <v>702</v>
      </c>
      <c r="C507" s="44">
        <v>3</v>
      </c>
      <c r="D507" s="54"/>
      <c r="E507" s="44" t="s">
        <v>198</v>
      </c>
      <c r="F507" s="44"/>
      <c r="G507" s="44"/>
      <c r="H507" s="44" t="s">
        <v>703</v>
      </c>
      <c r="I507" s="45"/>
      <c r="J507" s="46" t="s">
        <v>193</v>
      </c>
      <c r="K507" s="47" t="s">
        <v>231</v>
      </c>
      <c r="L507" s="51"/>
      <c r="M507" s="18"/>
    </row>
    <row r="508" spans="1:13">
      <c r="A508" s="49"/>
      <c r="B508" s="53" t="s">
        <v>704</v>
      </c>
      <c r="C508" s="44">
        <v>1</v>
      </c>
      <c r="D508" s="54"/>
      <c r="E508" s="44" t="s">
        <v>227</v>
      </c>
      <c r="F508" s="44"/>
      <c r="G508" s="44"/>
      <c r="H508" s="44"/>
      <c r="I508" s="45" t="s">
        <v>139</v>
      </c>
      <c r="J508" s="46" t="s">
        <v>209</v>
      </c>
      <c r="K508" s="54"/>
      <c r="L508" s="51"/>
      <c r="M508" s="18"/>
    </row>
    <row r="509" spans="1:13">
      <c r="A509" s="49"/>
      <c r="B509" s="55" t="s">
        <v>705</v>
      </c>
      <c r="C509" s="44">
        <v>3</v>
      </c>
      <c r="D509" s="47"/>
      <c r="E509" s="44" t="s">
        <v>227</v>
      </c>
      <c r="F509" s="44"/>
      <c r="G509" s="44"/>
      <c r="H509" s="44"/>
      <c r="I509" s="45" t="s">
        <v>139</v>
      </c>
      <c r="J509" s="46" t="s">
        <v>209</v>
      </c>
      <c r="K509" s="54"/>
      <c r="L509" s="51"/>
      <c r="M509" s="18"/>
    </row>
    <row r="510" spans="1:13">
      <c r="A510" s="49"/>
      <c r="B510" s="56" t="s">
        <v>706</v>
      </c>
      <c r="C510" s="44">
        <v>1</v>
      </c>
      <c r="D510" s="54"/>
      <c r="E510" s="44" t="s">
        <v>275</v>
      </c>
      <c r="F510" s="44"/>
      <c r="G510" s="44"/>
      <c r="H510" s="44"/>
      <c r="I510" s="45" t="s">
        <v>149</v>
      </c>
      <c r="J510" s="46" t="s">
        <v>276</v>
      </c>
      <c r="K510" s="47" t="s">
        <v>213</v>
      </c>
      <c r="L510" s="51"/>
      <c r="M510" s="18"/>
    </row>
    <row r="511" spans="1:13">
      <c r="A511" s="49"/>
      <c r="B511" s="57" t="s">
        <v>707</v>
      </c>
      <c r="C511" s="44">
        <v>3</v>
      </c>
      <c r="D511" s="54"/>
      <c r="E511" s="44" t="s">
        <v>275</v>
      </c>
      <c r="F511" s="44"/>
      <c r="G511" s="44"/>
      <c r="H511" s="44"/>
      <c r="I511" s="45" t="s">
        <v>149</v>
      </c>
      <c r="J511" s="46" t="s">
        <v>276</v>
      </c>
      <c r="K511" s="47" t="s">
        <v>213</v>
      </c>
      <c r="L511" s="51"/>
      <c r="M511" s="18"/>
    </row>
    <row r="512" spans="1:13">
      <c r="A512" s="49"/>
      <c r="B512" s="55" t="s">
        <v>708</v>
      </c>
      <c r="C512" s="44">
        <v>5</v>
      </c>
      <c r="D512" s="47"/>
      <c r="E512" s="44" t="s">
        <v>275</v>
      </c>
      <c r="F512" s="44"/>
      <c r="G512" s="44"/>
      <c r="H512" s="44"/>
      <c r="I512" s="45" t="s">
        <v>149</v>
      </c>
      <c r="J512" s="46" t="s">
        <v>276</v>
      </c>
      <c r="K512" s="47" t="s">
        <v>213</v>
      </c>
      <c r="L512" s="51"/>
      <c r="M512" s="18"/>
    </row>
    <row r="513" spans="1:13">
      <c r="A513" s="49"/>
      <c r="B513" s="56" t="s">
        <v>709</v>
      </c>
      <c r="C513" s="44">
        <v>1</v>
      </c>
      <c r="D513" s="54"/>
      <c r="E513" s="44" t="s">
        <v>202</v>
      </c>
      <c r="F513" s="44"/>
      <c r="G513" s="44"/>
      <c r="H513" s="44"/>
      <c r="I513" s="45" t="s">
        <v>141</v>
      </c>
      <c r="J513" s="46" t="s">
        <v>229</v>
      </c>
      <c r="K513" s="47" t="s">
        <v>193</v>
      </c>
      <c r="L513" s="51"/>
      <c r="M513" s="18"/>
    </row>
    <row r="514" spans="1:13">
      <c r="A514" s="49"/>
      <c r="B514" s="52" t="s">
        <v>710</v>
      </c>
      <c r="C514" s="44">
        <v>2</v>
      </c>
      <c r="D514" s="54"/>
      <c r="E514" s="44" t="s">
        <v>202</v>
      </c>
      <c r="F514" s="44"/>
      <c r="G514" s="44"/>
      <c r="H514" s="44"/>
      <c r="I514" s="45" t="s">
        <v>141</v>
      </c>
      <c r="J514" s="46" t="s">
        <v>229</v>
      </c>
      <c r="K514" s="47" t="s">
        <v>193</v>
      </c>
      <c r="L514" s="51"/>
      <c r="M514" s="18"/>
    </row>
    <row r="515" spans="1:13">
      <c r="A515" s="49"/>
      <c r="B515" s="53" t="s">
        <v>711</v>
      </c>
      <c r="C515" s="44">
        <v>1</v>
      </c>
      <c r="D515" s="54"/>
      <c r="E515" s="44" t="s">
        <v>202</v>
      </c>
      <c r="F515" s="44"/>
      <c r="G515" s="44"/>
      <c r="H515" s="44"/>
      <c r="I515" s="45"/>
      <c r="J515" s="46" t="s">
        <v>213</v>
      </c>
      <c r="K515" s="54"/>
      <c r="L515" s="51"/>
      <c r="M515" s="18"/>
    </row>
    <row r="516" spans="1:13">
      <c r="A516" s="49"/>
      <c r="B516" s="55" t="s">
        <v>712</v>
      </c>
      <c r="C516" s="44">
        <v>4</v>
      </c>
      <c r="D516" s="47"/>
      <c r="E516" s="44" t="s">
        <v>202</v>
      </c>
      <c r="F516" s="44"/>
      <c r="G516" s="44"/>
      <c r="H516" s="44"/>
      <c r="I516" s="45"/>
      <c r="J516" s="46" t="s">
        <v>213</v>
      </c>
      <c r="K516" s="47" t="s">
        <v>286</v>
      </c>
      <c r="L516" s="51"/>
      <c r="M516" s="18"/>
    </row>
    <row r="517" spans="1:13">
      <c r="A517" s="49"/>
      <c r="B517" s="60" t="s">
        <v>713</v>
      </c>
      <c r="C517" s="44">
        <v>2</v>
      </c>
      <c r="D517" s="54"/>
      <c r="E517" s="44" t="s">
        <v>222</v>
      </c>
      <c r="F517" s="44"/>
      <c r="G517" s="44"/>
      <c r="H517" s="44"/>
      <c r="I517" s="45"/>
      <c r="J517" s="46" t="s">
        <v>231</v>
      </c>
      <c r="K517" s="54"/>
      <c r="L517" s="51"/>
      <c r="M517" s="18"/>
    </row>
    <row r="518" spans="1:13">
      <c r="A518" s="49"/>
      <c r="B518" s="56" t="s">
        <v>714</v>
      </c>
      <c r="C518" s="44">
        <v>1</v>
      </c>
      <c r="D518" s="54"/>
      <c r="E518" s="44" t="s">
        <v>254</v>
      </c>
      <c r="F518" s="44"/>
      <c r="G518" s="44"/>
      <c r="H518" s="44"/>
      <c r="I518" s="45"/>
      <c r="J518" s="46" t="s">
        <v>255</v>
      </c>
      <c r="K518" s="54"/>
      <c r="L518" s="51"/>
      <c r="M518" s="18"/>
    </row>
    <row r="519" spans="1:13">
      <c r="A519" s="49"/>
      <c r="B519" s="57" t="s">
        <v>715</v>
      </c>
      <c r="C519" s="44">
        <v>3</v>
      </c>
      <c r="D519" s="54"/>
      <c r="E519" s="44" t="s">
        <v>254</v>
      </c>
      <c r="F519" s="44"/>
      <c r="G519" s="44"/>
      <c r="H519" s="44"/>
      <c r="I519" s="45"/>
      <c r="J519" s="46" t="s">
        <v>255</v>
      </c>
      <c r="K519" s="54"/>
      <c r="L519" s="51"/>
      <c r="M519" s="18"/>
    </row>
    <row r="520" spans="1:13">
      <c r="A520" s="49"/>
      <c r="B520" s="55" t="s">
        <v>716</v>
      </c>
      <c r="C520" s="44">
        <v>4</v>
      </c>
      <c r="D520" s="47"/>
      <c r="E520" s="44" t="s">
        <v>254</v>
      </c>
      <c r="F520" s="44"/>
      <c r="G520" s="44"/>
      <c r="H520" s="44"/>
      <c r="I520" s="45"/>
      <c r="J520" s="46" t="s">
        <v>255</v>
      </c>
      <c r="K520" s="54"/>
      <c r="L520" s="51"/>
      <c r="M520" s="18"/>
    </row>
    <row r="521" spans="1:13">
      <c r="A521" s="49"/>
      <c r="B521" s="53" t="s">
        <v>717</v>
      </c>
      <c r="C521" s="44">
        <v>1</v>
      </c>
      <c r="D521" s="54"/>
      <c r="E521" s="44" t="s">
        <v>184</v>
      </c>
      <c r="F521" s="44"/>
      <c r="G521" s="44"/>
      <c r="H521" s="44"/>
      <c r="I521" s="45" t="s">
        <v>151</v>
      </c>
      <c r="J521" s="46" t="s">
        <v>185</v>
      </c>
      <c r="K521" s="47" t="s">
        <v>213</v>
      </c>
      <c r="L521" s="51"/>
      <c r="M521" s="18"/>
    </row>
    <row r="522" spans="1:13">
      <c r="A522" s="49"/>
      <c r="B522" s="50" t="s">
        <v>718</v>
      </c>
      <c r="C522" s="44">
        <v>2</v>
      </c>
      <c r="D522" s="54"/>
      <c r="E522" s="44" t="s">
        <v>184</v>
      </c>
      <c r="F522" s="44"/>
      <c r="G522" s="44"/>
      <c r="H522" s="44"/>
      <c r="I522" s="45" t="s">
        <v>151</v>
      </c>
      <c r="J522" s="46" t="s">
        <v>185</v>
      </c>
      <c r="K522" s="47" t="s">
        <v>213</v>
      </c>
      <c r="L522" s="51"/>
      <c r="M522" s="18"/>
    </row>
    <row r="523" spans="1:13">
      <c r="A523" s="49"/>
      <c r="B523" s="55" t="s">
        <v>719</v>
      </c>
      <c r="C523" s="44">
        <v>5</v>
      </c>
      <c r="D523" s="47"/>
      <c r="E523" s="44" t="s">
        <v>184</v>
      </c>
      <c r="F523" s="44"/>
      <c r="G523" s="44"/>
      <c r="H523" s="44"/>
      <c r="I523" s="45" t="s">
        <v>151</v>
      </c>
      <c r="J523" s="46" t="s">
        <v>185</v>
      </c>
      <c r="K523" s="47" t="s">
        <v>213</v>
      </c>
      <c r="L523" s="51"/>
      <c r="M523" s="18"/>
    </row>
    <row r="524" spans="1:13">
      <c r="A524" s="49"/>
      <c r="B524" s="60" t="s">
        <v>720</v>
      </c>
      <c r="C524" s="44">
        <v>2</v>
      </c>
      <c r="D524" s="54"/>
      <c r="E524" s="44" t="s">
        <v>254</v>
      </c>
      <c r="F524" s="44"/>
      <c r="G524" s="44"/>
      <c r="H524" s="44"/>
      <c r="I524" s="45" t="s">
        <v>151</v>
      </c>
      <c r="J524" s="46" t="s">
        <v>255</v>
      </c>
      <c r="K524" s="54"/>
      <c r="L524" s="51"/>
      <c r="M524" s="18"/>
    </row>
    <row r="525" spans="1:13">
      <c r="A525" s="49"/>
      <c r="B525" s="60" t="s">
        <v>721</v>
      </c>
      <c r="C525" s="44">
        <v>2</v>
      </c>
      <c r="D525" s="54"/>
      <c r="E525" s="44" t="s">
        <v>254</v>
      </c>
      <c r="F525" s="44"/>
      <c r="G525" s="44"/>
      <c r="H525" s="44"/>
      <c r="I525" s="45" t="s">
        <v>151</v>
      </c>
      <c r="J525" s="46" t="s">
        <v>255</v>
      </c>
      <c r="K525" s="54"/>
      <c r="L525" s="51"/>
      <c r="M525" s="18"/>
    </row>
    <row r="526" spans="1:13">
      <c r="A526" s="49"/>
      <c r="B526" s="56" t="s">
        <v>722</v>
      </c>
      <c r="C526" s="44">
        <v>1</v>
      </c>
      <c r="D526" s="54"/>
      <c r="E526" s="44" t="s">
        <v>189</v>
      </c>
      <c r="F526" s="44"/>
      <c r="G526" s="44"/>
      <c r="H526" s="44"/>
      <c r="I526" s="45"/>
      <c r="J526" s="46" t="s">
        <v>190</v>
      </c>
      <c r="K526" s="47" t="s">
        <v>175</v>
      </c>
      <c r="L526" s="51"/>
      <c r="M526" s="18"/>
    </row>
    <row r="527" spans="1:13">
      <c r="A527" s="49"/>
      <c r="B527" s="57" t="s">
        <v>723</v>
      </c>
      <c r="C527" s="44">
        <v>2</v>
      </c>
      <c r="D527" s="54"/>
      <c r="E527" s="44" t="s">
        <v>189</v>
      </c>
      <c r="F527" s="44"/>
      <c r="G527" s="44"/>
      <c r="H527" s="44"/>
      <c r="I527" s="45"/>
      <c r="J527" s="46" t="s">
        <v>190</v>
      </c>
      <c r="K527" s="47" t="s">
        <v>175</v>
      </c>
      <c r="L527" s="51"/>
      <c r="M527" s="18"/>
    </row>
    <row r="528" spans="1:13">
      <c r="A528" s="49"/>
      <c r="B528" s="55" t="s">
        <v>724</v>
      </c>
      <c r="C528" s="44">
        <v>4</v>
      </c>
      <c r="D528" s="47"/>
      <c r="E528" s="44" t="s">
        <v>189</v>
      </c>
      <c r="F528" s="44"/>
      <c r="G528" s="44"/>
      <c r="H528" s="44"/>
      <c r="I528" s="45"/>
      <c r="J528" s="46" t="s">
        <v>190</v>
      </c>
      <c r="K528" s="47" t="s">
        <v>175</v>
      </c>
      <c r="L528" s="51"/>
      <c r="M528" s="18"/>
    </row>
    <row r="529" spans="1:13">
      <c r="A529" s="49"/>
      <c r="B529" s="56" t="s">
        <v>725</v>
      </c>
      <c r="C529" s="44">
        <v>1</v>
      </c>
      <c r="D529" s="54"/>
      <c r="E529" s="44" t="s">
        <v>189</v>
      </c>
      <c r="F529" s="44"/>
      <c r="G529" s="44"/>
      <c r="H529" s="44"/>
      <c r="I529" s="45" t="s">
        <v>139</v>
      </c>
      <c r="J529" s="46" t="s">
        <v>190</v>
      </c>
      <c r="K529" s="47" t="s">
        <v>10</v>
      </c>
      <c r="L529" s="51"/>
      <c r="M529" s="18"/>
    </row>
    <row r="530" spans="1:13">
      <c r="A530" s="49"/>
      <c r="B530" s="50" t="s">
        <v>726</v>
      </c>
      <c r="C530" s="44">
        <v>2</v>
      </c>
      <c r="D530" s="54"/>
      <c r="E530" s="44" t="s">
        <v>189</v>
      </c>
      <c r="F530" s="44"/>
      <c r="G530" s="44"/>
      <c r="H530" s="44"/>
      <c r="I530" s="45" t="s">
        <v>139</v>
      </c>
      <c r="J530" s="46" t="s">
        <v>190</v>
      </c>
      <c r="K530" s="47" t="s">
        <v>10</v>
      </c>
      <c r="L530" s="51"/>
      <c r="M530" s="18"/>
    </row>
    <row r="531" spans="1:13">
      <c r="A531" s="49"/>
      <c r="B531" s="52" t="s">
        <v>727</v>
      </c>
      <c r="C531" s="44">
        <v>3</v>
      </c>
      <c r="D531" s="47"/>
      <c r="E531" s="44" t="s">
        <v>189</v>
      </c>
      <c r="F531" s="44"/>
      <c r="G531" s="44"/>
      <c r="H531" s="44"/>
      <c r="I531" s="45" t="s">
        <v>139</v>
      </c>
      <c r="J531" s="46" t="s">
        <v>190</v>
      </c>
      <c r="K531" s="47" t="s">
        <v>10</v>
      </c>
      <c r="L531" s="51"/>
      <c r="M531" s="18"/>
    </row>
    <row r="532" spans="1:13">
      <c r="A532" s="49"/>
      <c r="B532" s="173" t="s">
        <v>728</v>
      </c>
      <c r="C532" s="44">
        <v>1</v>
      </c>
      <c r="D532" s="54"/>
      <c r="E532" s="44" t="s">
        <v>238</v>
      </c>
      <c r="F532" s="44"/>
      <c r="G532" s="44"/>
      <c r="H532" s="44"/>
      <c r="I532" s="45" t="s">
        <v>148</v>
      </c>
      <c r="J532" s="46" t="s">
        <v>175</v>
      </c>
      <c r="K532" s="47" t="s">
        <v>223</v>
      </c>
      <c r="L532" s="51"/>
      <c r="M532" s="18"/>
    </row>
    <row r="533" spans="1:13">
      <c r="A533" s="49"/>
      <c r="B533" s="174" t="s">
        <v>729</v>
      </c>
      <c r="C533" s="44">
        <v>3</v>
      </c>
      <c r="D533" s="47"/>
      <c r="E533" s="44" t="s">
        <v>238</v>
      </c>
      <c r="F533" s="44"/>
      <c r="G533" s="44"/>
      <c r="H533" s="44"/>
      <c r="I533" s="45" t="s">
        <v>148</v>
      </c>
      <c r="J533" s="46" t="s">
        <v>175</v>
      </c>
      <c r="K533" s="47" t="s">
        <v>223</v>
      </c>
      <c r="L533" s="51"/>
      <c r="M533" s="18"/>
    </row>
    <row r="534" spans="1:13">
      <c r="A534" s="49"/>
      <c r="B534" s="53" t="s">
        <v>730</v>
      </c>
      <c r="C534" s="44">
        <v>1</v>
      </c>
      <c r="D534" s="54"/>
      <c r="E534" s="44" t="s">
        <v>238</v>
      </c>
      <c r="F534" s="44"/>
      <c r="G534" s="44"/>
      <c r="H534" s="44"/>
      <c r="I534" s="45"/>
      <c r="J534" s="46" t="s">
        <v>175</v>
      </c>
      <c r="K534" s="54"/>
      <c r="L534" s="51"/>
      <c r="M534" s="18"/>
    </row>
    <row r="535" spans="1:13">
      <c r="A535" s="49"/>
      <c r="B535" s="55" t="s">
        <v>731</v>
      </c>
      <c r="C535" s="44">
        <v>4</v>
      </c>
      <c r="D535" s="47"/>
      <c r="E535" s="44" t="s">
        <v>238</v>
      </c>
      <c r="F535" s="44"/>
      <c r="G535" s="44"/>
      <c r="H535" s="44"/>
      <c r="I535" s="45"/>
      <c r="J535" s="46" t="s">
        <v>175</v>
      </c>
      <c r="K535" s="54"/>
      <c r="L535" s="51"/>
      <c r="M535" s="18"/>
    </row>
    <row r="536" spans="1:13">
      <c r="A536" s="49"/>
      <c r="B536" s="60" t="s">
        <v>732</v>
      </c>
      <c r="C536" s="44">
        <v>1</v>
      </c>
      <c r="D536" s="54"/>
      <c r="E536" s="44" t="s">
        <v>338</v>
      </c>
      <c r="F536" s="44"/>
      <c r="G536" s="44"/>
      <c r="H536" s="44"/>
      <c r="I536" s="45" t="s">
        <v>144</v>
      </c>
      <c r="J536" s="46" t="s">
        <v>185</v>
      </c>
      <c r="K536" s="54"/>
      <c r="L536" s="51"/>
      <c r="M536" s="18"/>
    </row>
    <row r="537" spans="1:13">
      <c r="A537" s="49"/>
      <c r="B537" s="53" t="s">
        <v>733</v>
      </c>
      <c r="C537" s="44">
        <v>2</v>
      </c>
      <c r="D537" s="54"/>
      <c r="E537" s="44" t="s">
        <v>184</v>
      </c>
      <c r="F537" s="44"/>
      <c r="G537" s="44"/>
      <c r="H537" s="44"/>
      <c r="I537" s="45"/>
      <c r="J537" s="46" t="s">
        <v>213</v>
      </c>
      <c r="K537" s="54"/>
      <c r="L537" s="51"/>
      <c r="M537" s="18"/>
    </row>
    <row r="538" spans="1:13">
      <c r="A538" s="49"/>
      <c r="B538" s="50" t="s">
        <v>734</v>
      </c>
      <c r="C538" s="44">
        <v>3</v>
      </c>
      <c r="D538" s="54"/>
      <c r="E538" s="44" t="s">
        <v>184</v>
      </c>
      <c r="F538" s="44"/>
      <c r="G538" s="44"/>
      <c r="H538" s="44"/>
      <c r="I538" s="45"/>
      <c r="J538" s="46" t="s">
        <v>213</v>
      </c>
      <c r="K538" s="54"/>
      <c r="L538" s="51"/>
      <c r="M538" s="18"/>
    </row>
    <row r="539" spans="1:13">
      <c r="A539" s="49"/>
      <c r="B539" s="55" t="s">
        <v>735</v>
      </c>
      <c r="C539" s="44">
        <v>4</v>
      </c>
      <c r="D539" s="47"/>
      <c r="E539" s="44" t="s">
        <v>184</v>
      </c>
      <c r="F539" s="44"/>
      <c r="G539" s="44"/>
      <c r="H539" s="44"/>
      <c r="I539" s="45"/>
      <c r="J539" s="46" t="s">
        <v>213</v>
      </c>
      <c r="K539" s="47" t="s">
        <v>367</v>
      </c>
      <c r="L539" s="51"/>
      <c r="M539" s="18"/>
    </row>
    <row r="540" spans="1:13">
      <c r="A540" s="49"/>
      <c r="B540" s="56" t="s">
        <v>736</v>
      </c>
      <c r="C540" s="44">
        <v>1</v>
      </c>
      <c r="D540" s="54"/>
      <c r="E540" s="44" t="s">
        <v>227</v>
      </c>
      <c r="F540" s="44"/>
      <c r="G540" s="44"/>
      <c r="H540" s="44"/>
      <c r="I540" s="45"/>
      <c r="J540" s="46" t="s">
        <v>179</v>
      </c>
      <c r="K540" s="54"/>
      <c r="L540" s="51"/>
      <c r="M540" s="18"/>
    </row>
    <row r="541" spans="1:13">
      <c r="A541" s="49"/>
      <c r="B541" s="52" t="s">
        <v>737</v>
      </c>
      <c r="C541" s="44">
        <v>3</v>
      </c>
      <c r="D541" s="54"/>
      <c r="E541" s="44" t="s">
        <v>227</v>
      </c>
      <c r="F541" s="44"/>
      <c r="G541" s="44"/>
      <c r="H541" s="44"/>
      <c r="I541" s="45"/>
      <c r="J541" s="46" t="s">
        <v>179</v>
      </c>
      <c r="K541" s="54" t="s">
        <v>255</v>
      </c>
      <c r="L541" s="51"/>
      <c r="M541" s="18"/>
    </row>
    <row r="542" spans="1:13">
      <c r="A542" s="49"/>
      <c r="B542" s="60" t="s">
        <v>738</v>
      </c>
      <c r="C542" s="44">
        <v>2</v>
      </c>
      <c r="D542" s="54"/>
      <c r="E542" s="44" t="s">
        <v>238</v>
      </c>
      <c r="F542" s="44"/>
      <c r="G542" s="44"/>
      <c r="H542" s="44"/>
      <c r="I542" s="45"/>
      <c r="J542" s="46" t="s">
        <v>175</v>
      </c>
      <c r="K542" s="47" t="s">
        <v>231</v>
      </c>
      <c r="L542" s="51"/>
      <c r="M542" s="18"/>
    </row>
    <row r="543" spans="1:13">
      <c r="A543" s="49"/>
      <c r="B543" s="53" t="s">
        <v>739</v>
      </c>
      <c r="C543" s="44">
        <v>2</v>
      </c>
      <c r="D543" s="54"/>
      <c r="E543" s="44" t="s">
        <v>189</v>
      </c>
      <c r="F543" s="44"/>
      <c r="G543" s="44"/>
      <c r="H543" s="44"/>
      <c r="I543" s="45" t="s">
        <v>149</v>
      </c>
      <c r="J543" s="46" t="s">
        <v>213</v>
      </c>
      <c r="K543" s="47" t="s">
        <v>190</v>
      </c>
      <c r="L543" s="51"/>
      <c r="M543" s="18"/>
    </row>
    <row r="544" spans="1:13">
      <c r="A544" s="49"/>
      <c r="B544" s="55" t="s">
        <v>740</v>
      </c>
      <c r="C544" s="44">
        <v>3</v>
      </c>
      <c r="D544" s="54"/>
      <c r="E544" s="44" t="s">
        <v>189</v>
      </c>
      <c r="F544" s="44"/>
      <c r="G544" s="44"/>
      <c r="H544" s="44"/>
      <c r="I544" s="45" t="s">
        <v>149</v>
      </c>
      <c r="J544" s="46" t="s">
        <v>213</v>
      </c>
      <c r="K544" s="47" t="s">
        <v>190</v>
      </c>
      <c r="L544" s="51"/>
      <c r="M544" s="18"/>
    </row>
    <row r="545" spans="1:13">
      <c r="A545" s="49"/>
      <c r="B545" s="53" t="s">
        <v>741</v>
      </c>
      <c r="C545" s="44">
        <v>1</v>
      </c>
      <c r="D545" s="54"/>
      <c r="E545" s="44" t="s">
        <v>184</v>
      </c>
      <c r="F545" s="44"/>
      <c r="G545" s="44"/>
      <c r="H545" s="44"/>
      <c r="I545" s="45" t="s">
        <v>149</v>
      </c>
      <c r="J545" s="46" t="s">
        <v>255</v>
      </c>
      <c r="K545" s="54"/>
      <c r="L545" s="51"/>
      <c r="M545" s="18"/>
    </row>
    <row r="546" spans="1:13">
      <c r="A546" s="49"/>
      <c r="B546" s="55" t="s">
        <v>742</v>
      </c>
      <c r="C546" s="44">
        <v>3</v>
      </c>
      <c r="D546" s="54"/>
      <c r="E546" s="44" t="s">
        <v>184</v>
      </c>
      <c r="F546" s="44"/>
      <c r="G546" s="44"/>
      <c r="H546" s="44"/>
      <c r="I546" s="45" t="s">
        <v>149</v>
      </c>
      <c r="J546" s="46" t="s">
        <v>255</v>
      </c>
      <c r="K546" s="47" t="s">
        <v>367</v>
      </c>
      <c r="L546" s="51"/>
      <c r="M546" s="18"/>
    </row>
    <row r="547" spans="1:13">
      <c r="A547" s="49"/>
      <c r="B547" s="60" t="s">
        <v>743</v>
      </c>
      <c r="C547" s="44">
        <v>2</v>
      </c>
      <c r="D547" s="47"/>
      <c r="E547" s="44" t="s">
        <v>198</v>
      </c>
      <c r="F547" s="44"/>
      <c r="G547" s="44"/>
      <c r="H547" s="44"/>
      <c r="I547" s="45" t="s">
        <v>141</v>
      </c>
      <c r="J547" s="46" t="s">
        <v>229</v>
      </c>
      <c r="K547" s="47" t="s">
        <v>193</v>
      </c>
      <c r="L547" s="51"/>
      <c r="M547" s="18"/>
    </row>
    <row r="548" spans="1:13">
      <c r="A548" s="49"/>
      <c r="B548" s="173" t="s">
        <v>744</v>
      </c>
      <c r="C548" s="44">
        <v>1</v>
      </c>
      <c r="D548" s="54"/>
      <c r="E548" s="44" t="s">
        <v>298</v>
      </c>
      <c r="F548" s="44"/>
      <c r="G548" s="44"/>
      <c r="H548" s="44"/>
      <c r="I548" s="45" t="s">
        <v>151</v>
      </c>
      <c r="J548" s="46" t="s">
        <v>303</v>
      </c>
      <c r="K548" s="54"/>
      <c r="L548" s="51"/>
      <c r="M548" s="18"/>
    </row>
    <row r="549" spans="1:13">
      <c r="A549" s="49"/>
      <c r="B549" s="174" t="s">
        <v>745</v>
      </c>
      <c r="C549" s="44">
        <v>4</v>
      </c>
      <c r="D549" s="47"/>
      <c r="E549" s="44" t="s">
        <v>298</v>
      </c>
      <c r="F549" s="44"/>
      <c r="G549" s="44"/>
      <c r="H549" s="44"/>
      <c r="I549" s="45" t="s">
        <v>151</v>
      </c>
      <c r="J549" s="46" t="s">
        <v>303</v>
      </c>
      <c r="K549" s="47" t="s">
        <v>276</v>
      </c>
      <c r="L549" s="51"/>
      <c r="M549" s="18"/>
    </row>
    <row r="550" spans="1:13">
      <c r="A550" s="49"/>
      <c r="B550" s="53" t="s">
        <v>746</v>
      </c>
      <c r="C550" s="44">
        <v>2</v>
      </c>
      <c r="D550" s="54"/>
      <c r="E550" s="44" t="s">
        <v>184</v>
      </c>
      <c r="F550" s="44"/>
      <c r="G550" s="44"/>
      <c r="H550" s="44"/>
      <c r="I550" s="45" t="s">
        <v>149</v>
      </c>
      <c r="J550" s="46" t="s">
        <v>185</v>
      </c>
      <c r="K550" s="47" t="s">
        <v>276</v>
      </c>
      <c r="L550" s="51"/>
      <c r="M550" s="18"/>
    </row>
    <row r="551" spans="1:13">
      <c r="A551" s="49"/>
      <c r="B551" s="55" t="s">
        <v>747</v>
      </c>
      <c r="C551" s="44">
        <v>4</v>
      </c>
      <c r="D551" s="47"/>
      <c r="E551" s="44" t="s">
        <v>184</v>
      </c>
      <c r="F551" s="44"/>
      <c r="G551" s="44"/>
      <c r="H551" s="44"/>
      <c r="I551" s="45" t="s">
        <v>149</v>
      </c>
      <c r="J551" s="46" t="s">
        <v>185</v>
      </c>
      <c r="K551" s="47" t="s">
        <v>276</v>
      </c>
      <c r="L551" s="51"/>
      <c r="M551" s="18"/>
    </row>
    <row r="552" spans="1:13">
      <c r="A552" s="49"/>
      <c r="B552" s="53" t="s">
        <v>748</v>
      </c>
      <c r="C552" s="44">
        <v>2</v>
      </c>
      <c r="D552" s="54"/>
      <c r="E552" s="44" t="s">
        <v>198</v>
      </c>
      <c r="F552" s="44"/>
      <c r="G552" s="44"/>
      <c r="H552" s="44"/>
      <c r="I552" s="45" t="s">
        <v>139</v>
      </c>
      <c r="J552" s="46" t="s">
        <v>193</v>
      </c>
      <c r="K552" s="47" t="s">
        <v>276</v>
      </c>
      <c r="L552" s="51"/>
      <c r="M552" s="18"/>
    </row>
    <row r="553" spans="1:13">
      <c r="A553" s="49"/>
      <c r="B553" s="55" t="s">
        <v>749</v>
      </c>
      <c r="C553" s="44">
        <v>4</v>
      </c>
      <c r="D553" s="47"/>
      <c r="E553" s="44" t="s">
        <v>198</v>
      </c>
      <c r="F553" s="44"/>
      <c r="G553" s="44"/>
      <c r="H553" s="44"/>
      <c r="I553" s="45" t="s">
        <v>139</v>
      </c>
      <c r="J553" s="46" t="s">
        <v>193</v>
      </c>
      <c r="K553" s="47" t="s">
        <v>276</v>
      </c>
      <c r="L553" s="51"/>
      <c r="M553" s="18"/>
    </row>
    <row r="554" spans="1:13">
      <c r="A554" s="49"/>
      <c r="B554" s="53" t="s">
        <v>750</v>
      </c>
      <c r="C554" s="44">
        <v>1</v>
      </c>
      <c r="D554" s="54"/>
      <c r="E554" s="44" t="s">
        <v>298</v>
      </c>
      <c r="F554" s="44"/>
      <c r="G554" s="44"/>
      <c r="H554" s="44"/>
      <c r="I554" s="45"/>
      <c r="J554" s="46" t="s">
        <v>10</v>
      </c>
      <c r="K554" s="54"/>
      <c r="L554" s="51"/>
      <c r="M554" s="18"/>
    </row>
    <row r="555" spans="1:13">
      <c r="A555" s="49"/>
      <c r="B555" s="55" t="s">
        <v>751</v>
      </c>
      <c r="C555" s="44">
        <v>3</v>
      </c>
      <c r="D555" s="54"/>
      <c r="E555" s="44" t="s">
        <v>298</v>
      </c>
      <c r="F555" s="44"/>
      <c r="G555" s="44"/>
      <c r="H555" s="44"/>
      <c r="I555" s="45"/>
      <c r="J555" s="46" t="s">
        <v>10</v>
      </c>
      <c r="K555" s="54"/>
      <c r="L555" s="51"/>
      <c r="M555" s="18"/>
    </row>
    <row r="556" spans="1:13">
      <c r="A556" s="49"/>
      <c r="B556" s="53" t="s">
        <v>752</v>
      </c>
      <c r="C556" s="44">
        <v>1</v>
      </c>
      <c r="D556" s="54"/>
      <c r="E556" s="44" t="s">
        <v>227</v>
      </c>
      <c r="F556" s="44"/>
      <c r="G556" s="44"/>
      <c r="H556" s="44"/>
      <c r="I556" s="45" t="s">
        <v>144</v>
      </c>
      <c r="J556" s="46" t="s">
        <v>367</v>
      </c>
      <c r="K556" s="54"/>
      <c r="L556" s="51"/>
      <c r="M556" s="18"/>
    </row>
    <row r="557" spans="1:13">
      <c r="A557" s="49"/>
      <c r="B557" s="55" t="s">
        <v>753</v>
      </c>
      <c r="C557" s="44">
        <v>3</v>
      </c>
      <c r="D557" s="47"/>
      <c r="E557" s="44" t="s">
        <v>227</v>
      </c>
      <c r="F557" s="44"/>
      <c r="G557" s="44"/>
      <c r="H557" s="44"/>
      <c r="I557" s="45" t="s">
        <v>144</v>
      </c>
      <c r="J557" s="46" t="s">
        <v>367</v>
      </c>
      <c r="K557" s="54"/>
      <c r="L557" s="51"/>
      <c r="M557" s="18"/>
    </row>
    <row r="558" spans="1:13">
      <c r="A558" s="49"/>
      <c r="B558" s="56" t="s">
        <v>754</v>
      </c>
      <c r="C558" s="44">
        <v>1</v>
      </c>
      <c r="D558" s="54"/>
      <c r="E558" s="44" t="s">
        <v>202</v>
      </c>
      <c r="F558" s="44"/>
      <c r="G558" s="44"/>
      <c r="H558" s="44"/>
      <c r="I558" s="45" t="s">
        <v>139</v>
      </c>
      <c r="J558" s="46" t="s">
        <v>40</v>
      </c>
      <c r="K558" s="54"/>
      <c r="L558" s="51"/>
      <c r="M558" s="18"/>
    </row>
    <row r="559" spans="1:13">
      <c r="A559" s="49"/>
      <c r="B559" s="52" t="s">
        <v>755</v>
      </c>
      <c r="C559" s="44">
        <v>2</v>
      </c>
      <c r="D559" s="54"/>
      <c r="E559" s="44" t="s">
        <v>202</v>
      </c>
      <c r="F559" s="44"/>
      <c r="G559" s="44"/>
      <c r="H559" s="44"/>
      <c r="I559" s="45" t="s">
        <v>139</v>
      </c>
      <c r="J559" s="46" t="s">
        <v>40</v>
      </c>
      <c r="K559" s="54"/>
      <c r="L559" s="51"/>
      <c r="M559" s="18"/>
    </row>
    <row r="560" spans="1:13">
      <c r="A560" s="49"/>
      <c r="B560" s="53" t="s">
        <v>756</v>
      </c>
      <c r="C560" s="44">
        <v>1</v>
      </c>
      <c r="D560" s="54"/>
      <c r="E560" s="44" t="s">
        <v>254</v>
      </c>
      <c r="F560" s="44"/>
      <c r="G560" s="44"/>
      <c r="H560" s="44"/>
      <c r="I560" s="45"/>
      <c r="J560" s="46" t="s">
        <v>367</v>
      </c>
      <c r="K560" s="47" t="s">
        <v>229</v>
      </c>
      <c r="L560" s="51"/>
      <c r="M560" s="18"/>
    </row>
    <row r="561" spans="1:13">
      <c r="A561" s="49"/>
      <c r="B561" s="50" t="s">
        <v>757</v>
      </c>
      <c r="C561" s="44">
        <v>3</v>
      </c>
      <c r="D561" s="54"/>
      <c r="E561" s="44" t="s">
        <v>254</v>
      </c>
      <c r="F561" s="44"/>
      <c r="G561" s="44"/>
      <c r="H561" s="44"/>
      <c r="I561" s="45"/>
      <c r="J561" s="46" t="s">
        <v>367</v>
      </c>
      <c r="K561" s="47" t="s">
        <v>229</v>
      </c>
      <c r="L561" s="51"/>
      <c r="M561" s="18"/>
    </row>
    <row r="562" spans="1:13">
      <c r="A562" s="49"/>
      <c r="B562" s="55" t="s">
        <v>758</v>
      </c>
      <c r="C562" s="44">
        <v>5</v>
      </c>
      <c r="D562" s="47"/>
      <c r="E562" s="44" t="s">
        <v>254</v>
      </c>
      <c r="F562" s="44"/>
      <c r="G562" s="44"/>
      <c r="H562" s="44"/>
      <c r="I562" s="45"/>
      <c r="J562" s="46" t="s">
        <v>367</v>
      </c>
      <c r="K562" s="47" t="s">
        <v>229</v>
      </c>
      <c r="L562" s="51"/>
      <c r="M562" s="18"/>
    </row>
    <row r="563" spans="1:13">
      <c r="A563" s="49"/>
      <c r="B563" s="173" t="s">
        <v>759</v>
      </c>
      <c r="C563" s="44">
        <v>1</v>
      </c>
      <c r="D563" s="54"/>
      <c r="E563" s="44" t="s">
        <v>238</v>
      </c>
      <c r="F563" s="44"/>
      <c r="G563" s="44"/>
      <c r="H563" s="44"/>
      <c r="I563" s="45"/>
      <c r="J563" s="46" t="s">
        <v>229</v>
      </c>
      <c r="K563" s="47" t="s">
        <v>175</v>
      </c>
      <c r="L563" s="51"/>
      <c r="M563" s="18"/>
    </row>
    <row r="564" spans="1:13">
      <c r="A564" s="49"/>
      <c r="B564" s="175" t="s">
        <v>760</v>
      </c>
      <c r="C564" s="44">
        <v>3</v>
      </c>
      <c r="D564" s="54"/>
      <c r="E564" s="44" t="s">
        <v>238</v>
      </c>
      <c r="F564" s="44"/>
      <c r="G564" s="44"/>
      <c r="H564" s="44"/>
      <c r="I564" s="45"/>
      <c r="J564" s="46" t="s">
        <v>229</v>
      </c>
      <c r="K564" s="47" t="s">
        <v>175</v>
      </c>
      <c r="L564" s="51"/>
      <c r="M564" s="18"/>
    </row>
    <row r="565" spans="1:13">
      <c r="A565" s="49"/>
      <c r="B565" s="174" t="s">
        <v>761</v>
      </c>
      <c r="C565" s="44">
        <v>5</v>
      </c>
      <c r="D565" s="47"/>
      <c r="E565" s="44" t="s">
        <v>238</v>
      </c>
      <c r="F565" s="44"/>
      <c r="G565" s="44"/>
      <c r="H565" s="44"/>
      <c r="I565" s="45"/>
      <c r="J565" s="46" t="s">
        <v>229</v>
      </c>
      <c r="K565" s="47" t="s">
        <v>175</v>
      </c>
      <c r="L565" s="51"/>
      <c r="M565" s="18"/>
    </row>
    <row r="566" spans="1:13">
      <c r="A566" s="49"/>
      <c r="B566" s="53" t="s">
        <v>762</v>
      </c>
      <c r="C566" s="44">
        <v>1</v>
      </c>
      <c r="D566" s="54"/>
      <c r="E566" s="44" t="s">
        <v>198</v>
      </c>
      <c r="F566" s="44"/>
      <c r="G566" s="44"/>
      <c r="H566" s="44"/>
      <c r="I566" s="45" t="s">
        <v>144</v>
      </c>
      <c r="J566" s="46" t="s">
        <v>185</v>
      </c>
      <c r="K566" s="47" t="s">
        <v>193</v>
      </c>
      <c r="L566" s="51"/>
      <c r="M566" s="18"/>
    </row>
    <row r="567" spans="1:13">
      <c r="A567" s="49"/>
      <c r="B567" s="55" t="s">
        <v>763</v>
      </c>
      <c r="C567" s="44">
        <v>3</v>
      </c>
      <c r="D567" s="54"/>
      <c r="E567" s="44" t="s">
        <v>198</v>
      </c>
      <c r="F567" s="44"/>
      <c r="G567" s="44"/>
      <c r="H567" s="44"/>
      <c r="I567" s="45" t="s">
        <v>144</v>
      </c>
      <c r="J567" s="46" t="s">
        <v>185</v>
      </c>
      <c r="K567" s="47" t="s">
        <v>193</v>
      </c>
      <c r="L567" s="51"/>
      <c r="M567" s="40"/>
    </row>
    <row r="568" spans="1:13">
      <c r="A568" s="49"/>
      <c r="B568" s="56" t="s">
        <v>764</v>
      </c>
      <c r="C568" s="44">
        <v>2</v>
      </c>
      <c r="D568" s="54" t="s">
        <v>288</v>
      </c>
      <c r="E568" s="44" t="s">
        <v>275</v>
      </c>
      <c r="F568" s="44"/>
      <c r="G568" s="44"/>
      <c r="H568" s="44"/>
      <c r="I568" s="45" t="s">
        <v>147</v>
      </c>
      <c r="J568" s="46" t="s">
        <v>295</v>
      </c>
      <c r="K568" s="54"/>
      <c r="L568" s="51"/>
      <c r="M568" s="18"/>
    </row>
    <row r="569" spans="1:13">
      <c r="A569" s="49"/>
      <c r="B569" s="57" t="s">
        <v>765</v>
      </c>
      <c r="C569" s="44">
        <v>4</v>
      </c>
      <c r="D569" s="54" t="s">
        <v>288</v>
      </c>
      <c r="E569" s="44" t="s">
        <v>275</v>
      </c>
      <c r="F569" s="44"/>
      <c r="G569" s="44"/>
      <c r="H569" s="44"/>
      <c r="I569" s="45" t="s">
        <v>147</v>
      </c>
      <c r="J569" s="46" t="s">
        <v>295</v>
      </c>
      <c r="K569" s="54"/>
      <c r="L569" s="51"/>
      <c r="M569" s="18"/>
    </row>
    <row r="570" spans="1:13">
      <c r="A570" s="49"/>
      <c r="B570" s="55" t="s">
        <v>766</v>
      </c>
      <c r="C570" s="44">
        <v>6</v>
      </c>
      <c r="D570" s="47" t="s">
        <v>288</v>
      </c>
      <c r="E570" s="44" t="s">
        <v>275</v>
      </c>
      <c r="F570" s="44"/>
      <c r="G570" s="44"/>
      <c r="H570" s="44"/>
      <c r="I570" s="45" t="s">
        <v>147</v>
      </c>
      <c r="J570" s="46" t="s">
        <v>295</v>
      </c>
      <c r="K570" s="54"/>
      <c r="L570" s="51"/>
      <c r="M570" s="18"/>
    </row>
    <row r="571" spans="1:13">
      <c r="A571" s="49"/>
      <c r="B571" s="56" t="s">
        <v>767</v>
      </c>
      <c r="C571" s="44">
        <v>1</v>
      </c>
      <c r="D571" s="54"/>
      <c r="E571" s="44" t="s">
        <v>227</v>
      </c>
      <c r="F571" s="44"/>
      <c r="G571" s="44"/>
      <c r="H571" s="44"/>
      <c r="I571" s="45" t="s">
        <v>139</v>
      </c>
      <c r="J571" s="46" t="s">
        <v>40</v>
      </c>
      <c r="K571" s="47" t="s">
        <v>175</v>
      </c>
      <c r="L571" s="51"/>
      <c r="M571" s="18"/>
    </row>
    <row r="572" spans="1:13">
      <c r="A572" s="49"/>
      <c r="B572" s="52" t="s">
        <v>768</v>
      </c>
      <c r="C572" s="44">
        <v>3</v>
      </c>
      <c r="D572" s="54"/>
      <c r="E572" s="44" t="s">
        <v>227</v>
      </c>
      <c r="F572" s="44"/>
      <c r="G572" s="44"/>
      <c r="H572" s="44" t="s">
        <v>769</v>
      </c>
      <c r="I572" s="45" t="s">
        <v>139</v>
      </c>
      <c r="J572" s="46" t="s">
        <v>40</v>
      </c>
      <c r="K572" s="47" t="s">
        <v>175</v>
      </c>
      <c r="L572" s="51"/>
      <c r="M572" s="18"/>
    </row>
    <row r="573" spans="1:13">
      <c r="A573" s="49"/>
      <c r="B573" s="60" t="s">
        <v>770</v>
      </c>
      <c r="C573" s="44">
        <v>2</v>
      </c>
      <c r="D573" s="54"/>
      <c r="E573" s="44" t="s">
        <v>202</v>
      </c>
      <c r="F573" s="44"/>
      <c r="G573" s="44"/>
      <c r="H573" s="44"/>
      <c r="I573" s="45"/>
      <c r="J573" s="46" t="s">
        <v>193</v>
      </c>
      <c r="K573" s="47" t="s">
        <v>209</v>
      </c>
      <c r="L573" s="51"/>
      <c r="M573" s="18"/>
    </row>
    <row r="574" spans="1:13">
      <c r="A574" s="49"/>
      <c r="B574" s="53" t="s">
        <v>771</v>
      </c>
      <c r="C574" s="44">
        <v>1</v>
      </c>
      <c r="D574" s="54"/>
      <c r="E574" s="44" t="s">
        <v>243</v>
      </c>
      <c r="F574" s="44"/>
      <c r="G574" s="44"/>
      <c r="H574" s="44"/>
      <c r="I574" s="45" t="s">
        <v>149</v>
      </c>
      <c r="J574" s="46" t="s">
        <v>190</v>
      </c>
      <c r="K574" s="54"/>
      <c r="L574" s="51"/>
      <c r="M574" s="18"/>
    </row>
    <row r="575" spans="1:13">
      <c r="A575" s="49"/>
      <c r="B575" s="55" t="s">
        <v>772</v>
      </c>
      <c r="C575" s="44">
        <v>3</v>
      </c>
      <c r="D575" s="54"/>
      <c r="E575" s="44" t="s">
        <v>243</v>
      </c>
      <c r="F575" s="44"/>
      <c r="G575" s="44"/>
      <c r="H575" s="44"/>
      <c r="I575" s="45" t="s">
        <v>149</v>
      </c>
      <c r="J575" s="46" t="s">
        <v>190</v>
      </c>
      <c r="K575" s="47" t="s">
        <v>286</v>
      </c>
      <c r="L575" s="51"/>
      <c r="M575" s="18"/>
    </row>
    <row r="576" spans="1:13">
      <c r="A576" s="49"/>
      <c r="B576" s="56" t="s">
        <v>773</v>
      </c>
      <c r="C576" s="44">
        <v>1</v>
      </c>
      <c r="D576" s="54"/>
      <c r="E576" s="44" t="s">
        <v>238</v>
      </c>
      <c r="F576" s="44"/>
      <c r="G576" s="44"/>
      <c r="H576" s="44"/>
      <c r="I576" s="45"/>
      <c r="J576" s="46" t="s">
        <v>10</v>
      </c>
      <c r="K576" s="47" t="s">
        <v>175</v>
      </c>
      <c r="L576" s="51"/>
      <c r="M576" s="18"/>
    </row>
    <row r="577" spans="1:13">
      <c r="A577" s="49"/>
      <c r="B577" s="52" t="s">
        <v>774</v>
      </c>
      <c r="C577" s="44">
        <v>2</v>
      </c>
      <c r="D577" s="54"/>
      <c r="E577" s="44" t="s">
        <v>238</v>
      </c>
      <c r="F577" s="44"/>
      <c r="G577" s="44"/>
      <c r="H577" s="44"/>
      <c r="I577" s="45"/>
      <c r="J577" s="46" t="s">
        <v>10</v>
      </c>
      <c r="K577" s="47" t="s">
        <v>175</v>
      </c>
      <c r="L577" s="51"/>
      <c r="M577" s="18"/>
    </row>
    <row r="578" spans="1:13">
      <c r="A578" s="49"/>
      <c r="B578" s="56" t="s">
        <v>775</v>
      </c>
      <c r="C578" s="44">
        <v>1</v>
      </c>
      <c r="D578" s="54"/>
      <c r="E578" s="44" t="s">
        <v>243</v>
      </c>
      <c r="F578" s="44"/>
      <c r="G578" s="44"/>
      <c r="H578" s="44"/>
      <c r="I578" s="45" t="s">
        <v>150</v>
      </c>
      <c r="J578" s="46" t="s">
        <v>185</v>
      </c>
      <c r="K578" s="47" t="s">
        <v>10</v>
      </c>
      <c r="L578" s="51"/>
      <c r="M578" s="18"/>
    </row>
    <row r="579" spans="1:13">
      <c r="A579" s="49"/>
      <c r="B579" s="52" t="s">
        <v>776</v>
      </c>
      <c r="C579" s="44">
        <v>3</v>
      </c>
      <c r="D579" s="54"/>
      <c r="E579" s="44" t="s">
        <v>243</v>
      </c>
      <c r="F579" s="44"/>
      <c r="G579" s="44"/>
      <c r="H579" s="44"/>
      <c r="I579" s="45" t="s">
        <v>150</v>
      </c>
      <c r="J579" s="46" t="s">
        <v>185</v>
      </c>
      <c r="K579" s="47" t="s">
        <v>10</v>
      </c>
      <c r="L579" s="51"/>
      <c r="M579" s="18"/>
    </row>
    <row r="580" spans="1:13">
      <c r="A580" s="49"/>
      <c r="B580" s="60" t="s">
        <v>777</v>
      </c>
      <c r="C580" s="44">
        <v>1</v>
      </c>
      <c r="D580" s="54"/>
      <c r="E580" s="44" t="s">
        <v>338</v>
      </c>
      <c r="F580" s="44"/>
      <c r="G580" s="44"/>
      <c r="H580" s="44"/>
      <c r="I580" s="45"/>
      <c r="J580" s="46" t="s">
        <v>185</v>
      </c>
      <c r="K580" s="54"/>
      <c r="L580" s="51"/>
      <c r="M580" s="18"/>
    </row>
    <row r="581" spans="1:13">
      <c r="A581" s="49"/>
      <c r="B581" s="53" t="s">
        <v>778</v>
      </c>
      <c r="C581" s="44">
        <v>3</v>
      </c>
      <c r="D581" s="54"/>
      <c r="E581" s="44" t="s">
        <v>189</v>
      </c>
      <c r="F581" s="44"/>
      <c r="G581" s="44"/>
      <c r="H581" s="44"/>
      <c r="I581" s="45" t="s">
        <v>144</v>
      </c>
      <c r="J581" s="46" t="s">
        <v>209</v>
      </c>
      <c r="K581" s="47" t="s">
        <v>190</v>
      </c>
      <c r="L581" s="51"/>
      <c r="M581" s="18"/>
    </row>
    <row r="582" spans="1:13">
      <c r="A582" s="49"/>
      <c r="B582" s="55" t="s">
        <v>779</v>
      </c>
      <c r="C582" s="44">
        <v>5</v>
      </c>
      <c r="D582" s="47"/>
      <c r="E582" s="44" t="s">
        <v>189</v>
      </c>
      <c r="F582" s="44"/>
      <c r="G582" s="44"/>
      <c r="H582" s="44"/>
      <c r="I582" s="45" t="s">
        <v>144</v>
      </c>
      <c r="J582" s="46" t="s">
        <v>209</v>
      </c>
      <c r="K582" s="47" t="s">
        <v>190</v>
      </c>
      <c r="L582" s="51"/>
      <c r="M582" s="18"/>
    </row>
    <row r="583" spans="1:13">
      <c r="A583" s="49"/>
      <c r="B583" s="56" t="s">
        <v>780</v>
      </c>
      <c r="C583" s="44">
        <v>1</v>
      </c>
      <c r="D583" s="54"/>
      <c r="E583" s="44" t="s">
        <v>238</v>
      </c>
      <c r="F583" s="44"/>
      <c r="G583" s="44"/>
      <c r="H583" s="44"/>
      <c r="I583" s="45" t="s">
        <v>149</v>
      </c>
      <c r="J583" s="46" t="s">
        <v>175</v>
      </c>
      <c r="K583" s="47" t="s">
        <v>286</v>
      </c>
      <c r="L583" s="51"/>
      <c r="M583" s="18"/>
    </row>
    <row r="584" spans="1:13">
      <c r="A584" s="49"/>
      <c r="B584" s="52" t="s">
        <v>781</v>
      </c>
      <c r="C584" s="44">
        <v>5</v>
      </c>
      <c r="D584" s="47"/>
      <c r="E584" s="44" t="s">
        <v>238</v>
      </c>
      <c r="F584" s="44"/>
      <c r="G584" s="44"/>
      <c r="H584" s="44"/>
      <c r="I584" s="45" t="s">
        <v>149</v>
      </c>
      <c r="J584" s="46" t="s">
        <v>175</v>
      </c>
      <c r="K584" s="47" t="s">
        <v>286</v>
      </c>
      <c r="L584" s="51"/>
      <c r="M584" s="18"/>
    </row>
    <row r="585" spans="1:13">
      <c r="A585" s="49"/>
      <c r="B585" s="173" t="s">
        <v>782</v>
      </c>
      <c r="C585" s="44">
        <v>1</v>
      </c>
      <c r="D585" s="54"/>
      <c r="E585" s="44" t="s">
        <v>275</v>
      </c>
      <c r="F585" s="44"/>
      <c r="G585" s="44"/>
      <c r="H585" s="44"/>
      <c r="I585" s="45"/>
      <c r="J585" s="46" t="s">
        <v>286</v>
      </c>
      <c r="K585" s="54"/>
      <c r="L585" s="51"/>
      <c r="M585" s="18"/>
    </row>
    <row r="586" spans="1:13">
      <c r="A586" s="49"/>
      <c r="B586" s="175" t="s">
        <v>783</v>
      </c>
      <c r="C586" s="44">
        <v>2</v>
      </c>
      <c r="D586" s="54"/>
      <c r="E586" s="44" t="s">
        <v>275</v>
      </c>
      <c r="F586" s="44"/>
      <c r="G586" s="44"/>
      <c r="H586" s="44"/>
      <c r="I586" s="45"/>
      <c r="J586" s="46" t="s">
        <v>286</v>
      </c>
      <c r="K586" s="54"/>
      <c r="L586" s="51"/>
      <c r="M586" s="18"/>
    </row>
    <row r="587" spans="1:13">
      <c r="A587" s="49"/>
      <c r="B587" s="174" t="s">
        <v>784</v>
      </c>
      <c r="C587" s="44">
        <v>3</v>
      </c>
      <c r="D587" s="47"/>
      <c r="E587" s="44" t="s">
        <v>275</v>
      </c>
      <c r="F587" s="44"/>
      <c r="G587" s="44"/>
      <c r="H587" s="44"/>
      <c r="I587" s="45"/>
      <c r="J587" s="46" t="s">
        <v>286</v>
      </c>
      <c r="K587" s="54"/>
      <c r="L587" s="51"/>
      <c r="M587" s="18"/>
    </row>
    <row r="588" spans="1:13">
      <c r="A588" s="49"/>
      <c r="B588" s="53" t="s">
        <v>785</v>
      </c>
      <c r="C588" s="44">
        <v>1</v>
      </c>
      <c r="D588" s="54"/>
      <c r="E588" s="44" t="s">
        <v>338</v>
      </c>
      <c r="F588" s="44"/>
      <c r="G588" s="44"/>
      <c r="H588" s="44"/>
      <c r="I588" s="45"/>
      <c r="J588" s="46" t="s">
        <v>209</v>
      </c>
      <c r="K588" s="54"/>
      <c r="L588" s="51"/>
      <c r="M588" s="18"/>
    </row>
    <row r="589" spans="1:13">
      <c r="A589" s="49"/>
      <c r="B589" s="50" t="s">
        <v>786</v>
      </c>
      <c r="C589" s="44">
        <v>2</v>
      </c>
      <c r="D589" s="54"/>
      <c r="E589" s="44" t="s">
        <v>338</v>
      </c>
      <c r="F589" s="44"/>
      <c r="G589" s="44"/>
      <c r="H589" s="44"/>
      <c r="I589" s="45"/>
      <c r="J589" s="46" t="s">
        <v>209</v>
      </c>
      <c r="K589" s="54"/>
      <c r="L589" s="51"/>
      <c r="M589" s="18"/>
    </row>
    <row r="590" spans="1:13">
      <c r="A590" s="49"/>
      <c r="B590" s="52" t="s">
        <v>787</v>
      </c>
      <c r="C590" s="44">
        <v>4</v>
      </c>
      <c r="D590" s="47"/>
      <c r="E590" s="44" t="s">
        <v>338</v>
      </c>
      <c r="F590" s="44"/>
      <c r="G590" s="44"/>
      <c r="H590" s="44"/>
      <c r="I590" s="45" t="s">
        <v>150</v>
      </c>
      <c r="J590" s="46" t="s">
        <v>209</v>
      </c>
      <c r="K590" s="54"/>
      <c r="L590" s="51"/>
      <c r="M590" s="18"/>
    </row>
    <row r="591" spans="1:13">
      <c r="A591" s="49"/>
      <c r="B591" s="53" t="s">
        <v>788</v>
      </c>
      <c r="C591" s="44">
        <v>1</v>
      </c>
      <c r="D591" s="54"/>
      <c r="E591" s="44" t="s">
        <v>222</v>
      </c>
      <c r="F591" s="44"/>
      <c r="G591" s="44"/>
      <c r="H591" s="44"/>
      <c r="I591" s="45" t="s">
        <v>150</v>
      </c>
      <c r="J591" s="46" t="s">
        <v>1350</v>
      </c>
      <c r="K591" s="54"/>
      <c r="L591" s="51"/>
      <c r="M591" s="18"/>
    </row>
    <row r="592" spans="1:13">
      <c r="A592" s="49"/>
      <c r="B592" s="55" t="s">
        <v>789</v>
      </c>
      <c r="C592" s="44">
        <v>3</v>
      </c>
      <c r="D592" s="54"/>
      <c r="E592" s="44" t="s">
        <v>222</v>
      </c>
      <c r="F592" s="44"/>
      <c r="G592" s="44"/>
      <c r="H592" s="44"/>
      <c r="I592" s="45" t="s">
        <v>150</v>
      </c>
      <c r="J592" s="46" t="s">
        <v>1350</v>
      </c>
      <c r="K592" s="54"/>
      <c r="L592" s="51"/>
      <c r="M592" s="18"/>
    </row>
    <row r="593" spans="1:13">
      <c r="A593" s="49"/>
      <c r="B593" s="56" t="s">
        <v>790</v>
      </c>
      <c r="C593" s="44">
        <v>1</v>
      </c>
      <c r="D593" s="54"/>
      <c r="E593" s="44" t="s">
        <v>298</v>
      </c>
      <c r="F593" s="44"/>
      <c r="G593" s="44"/>
      <c r="H593" s="44"/>
      <c r="I593" s="45"/>
      <c r="J593" s="46" t="s">
        <v>303</v>
      </c>
      <c r="K593" s="47" t="s">
        <v>179</v>
      </c>
      <c r="L593" s="51"/>
      <c r="M593" s="18"/>
    </row>
    <row r="594" spans="1:13">
      <c r="A594" s="49"/>
      <c r="B594" s="57" t="s">
        <v>791</v>
      </c>
      <c r="C594" s="44">
        <v>2</v>
      </c>
      <c r="D594" s="54"/>
      <c r="E594" s="44" t="s">
        <v>298</v>
      </c>
      <c r="F594" s="44"/>
      <c r="G594" s="44"/>
      <c r="H594" s="44"/>
      <c r="I594" s="45"/>
      <c r="J594" s="46" t="s">
        <v>303</v>
      </c>
      <c r="K594" s="47" t="s">
        <v>179</v>
      </c>
      <c r="L594" s="51"/>
      <c r="M594" s="18"/>
    </row>
    <row r="595" spans="1:13">
      <c r="A595" s="49"/>
      <c r="B595" s="55" t="s">
        <v>792</v>
      </c>
      <c r="C595" s="44">
        <v>5</v>
      </c>
      <c r="D595" s="47"/>
      <c r="E595" s="44" t="s">
        <v>298</v>
      </c>
      <c r="F595" s="44"/>
      <c r="G595" s="44"/>
      <c r="H595" s="44"/>
      <c r="I595" s="45"/>
      <c r="J595" s="46" t="s">
        <v>303</v>
      </c>
      <c r="K595" s="47" t="s">
        <v>179</v>
      </c>
      <c r="L595" s="51"/>
      <c r="M595" s="18"/>
    </row>
    <row r="596" spans="1:13">
      <c r="A596" s="49"/>
      <c r="B596" s="56" t="s">
        <v>793</v>
      </c>
      <c r="C596" s="44">
        <v>1</v>
      </c>
      <c r="D596" s="54"/>
      <c r="E596" s="44" t="s">
        <v>1359</v>
      </c>
      <c r="F596" s="44"/>
      <c r="G596" s="44"/>
      <c r="H596" s="44"/>
      <c r="I596" s="45" t="s">
        <v>139</v>
      </c>
      <c r="J596" s="46" t="s">
        <v>182</v>
      </c>
      <c r="K596" s="54"/>
      <c r="L596" s="51"/>
      <c r="M596" s="18"/>
    </row>
    <row r="597" spans="1:13">
      <c r="A597" s="49"/>
      <c r="B597" s="57" t="s">
        <v>794</v>
      </c>
      <c r="C597" s="44">
        <v>3</v>
      </c>
      <c r="D597" s="54"/>
      <c r="E597" s="44" t="s">
        <v>1359</v>
      </c>
      <c r="F597" s="44"/>
      <c r="G597" s="44"/>
      <c r="H597" s="44"/>
      <c r="I597" s="45" t="s">
        <v>139</v>
      </c>
      <c r="J597" s="46" t="s">
        <v>182</v>
      </c>
      <c r="K597" s="54"/>
      <c r="L597" s="51"/>
      <c r="M597" s="18"/>
    </row>
    <row r="598" spans="1:13">
      <c r="A598" s="49"/>
      <c r="B598" s="55" t="s">
        <v>795</v>
      </c>
      <c r="C598" s="44">
        <v>4</v>
      </c>
      <c r="D598" s="54"/>
      <c r="E598" s="44" t="s">
        <v>1359</v>
      </c>
      <c r="F598" s="44"/>
      <c r="G598" s="44"/>
      <c r="H598" s="44"/>
      <c r="I598" s="45" t="s">
        <v>139</v>
      </c>
      <c r="J598" s="46" t="s">
        <v>182</v>
      </c>
      <c r="K598" s="54"/>
      <c r="L598" s="51"/>
      <c r="M598" s="40"/>
    </row>
    <row r="599" spans="1:13">
      <c r="A599" s="49"/>
      <c r="B599" s="56" t="s">
        <v>796</v>
      </c>
      <c r="C599" s="44">
        <v>1</v>
      </c>
      <c r="D599" s="54"/>
      <c r="E599" s="44" t="s">
        <v>227</v>
      </c>
      <c r="F599" s="44"/>
      <c r="G599" s="44"/>
      <c r="H599" s="44"/>
      <c r="I599" s="45"/>
      <c r="J599" s="46" t="s">
        <v>295</v>
      </c>
      <c r="K599" s="47" t="s">
        <v>40</v>
      </c>
      <c r="L599" s="51"/>
      <c r="M599" s="18"/>
    </row>
    <row r="600" spans="1:13">
      <c r="A600" s="49"/>
      <c r="B600" s="52" t="s">
        <v>797</v>
      </c>
      <c r="C600" s="44">
        <v>3</v>
      </c>
      <c r="D600" s="54"/>
      <c r="E600" s="44" t="s">
        <v>227</v>
      </c>
      <c r="F600" s="44"/>
      <c r="G600" s="44"/>
      <c r="H600" s="44"/>
      <c r="I600" s="45"/>
      <c r="J600" s="46" t="s">
        <v>295</v>
      </c>
      <c r="K600" s="47" t="s">
        <v>40</v>
      </c>
      <c r="L600" s="51"/>
      <c r="M600" s="18"/>
    </row>
    <row r="601" spans="1:13">
      <c r="A601" s="49"/>
      <c r="B601" s="60" t="s">
        <v>798</v>
      </c>
      <c r="C601" s="44">
        <v>6</v>
      </c>
      <c r="D601" s="47" t="s">
        <v>288</v>
      </c>
      <c r="E601" s="44" t="s">
        <v>275</v>
      </c>
      <c r="F601" s="44"/>
      <c r="G601" s="44"/>
      <c r="H601" s="44"/>
      <c r="I601" s="45" t="s">
        <v>150</v>
      </c>
      <c r="J601" s="46" t="s">
        <v>295</v>
      </c>
      <c r="K601" s="54"/>
      <c r="L601" s="51"/>
      <c r="M601" s="18"/>
    </row>
    <row r="602" spans="1:13">
      <c r="A602" s="49"/>
      <c r="B602" s="53" t="s">
        <v>799</v>
      </c>
      <c r="C602" s="44">
        <v>1</v>
      </c>
      <c r="D602" s="54"/>
      <c r="E602" s="44" t="s">
        <v>243</v>
      </c>
      <c r="F602" s="44"/>
      <c r="G602" s="44"/>
      <c r="H602" s="44"/>
      <c r="I602" s="45" t="s">
        <v>141</v>
      </c>
      <c r="J602" s="46" t="s">
        <v>190</v>
      </c>
      <c r="K602" s="54"/>
      <c r="L602" s="51"/>
      <c r="M602" s="18"/>
    </row>
    <row r="603" spans="1:13">
      <c r="A603" s="49"/>
      <c r="B603" s="55" t="s">
        <v>800</v>
      </c>
      <c r="C603" s="44">
        <v>3</v>
      </c>
      <c r="D603" s="54"/>
      <c r="E603" s="44" t="s">
        <v>243</v>
      </c>
      <c r="F603" s="44"/>
      <c r="G603" s="44"/>
      <c r="H603" s="44"/>
      <c r="I603" s="45" t="s">
        <v>141</v>
      </c>
      <c r="J603" s="46" t="s">
        <v>190</v>
      </c>
      <c r="K603" s="47" t="s">
        <v>231</v>
      </c>
      <c r="L603" s="51"/>
      <c r="M603" s="18"/>
    </row>
    <row r="604" spans="1:13">
      <c r="A604" s="49"/>
      <c r="B604" s="60" t="s">
        <v>801</v>
      </c>
      <c r="C604" s="44">
        <v>2</v>
      </c>
      <c r="D604" s="54"/>
      <c r="E604" s="44" t="s">
        <v>338</v>
      </c>
      <c r="F604" s="44"/>
      <c r="G604" s="44"/>
      <c r="H604" s="44"/>
      <c r="I604" s="45" t="s">
        <v>150</v>
      </c>
      <c r="J604" s="46" t="s">
        <v>213</v>
      </c>
      <c r="K604" s="47" t="s">
        <v>209</v>
      </c>
      <c r="L604" s="51"/>
      <c r="M604" s="18"/>
    </row>
    <row r="605" spans="1:13">
      <c r="A605" s="49"/>
      <c r="B605" s="53" t="s">
        <v>802</v>
      </c>
      <c r="C605" s="44">
        <v>2</v>
      </c>
      <c r="D605" s="54"/>
      <c r="E605" s="44" t="s">
        <v>227</v>
      </c>
      <c r="F605" s="44"/>
      <c r="G605" s="44"/>
      <c r="H605" s="44"/>
      <c r="I605" s="45" t="s">
        <v>139</v>
      </c>
      <c r="J605" s="46" t="s">
        <v>255</v>
      </c>
      <c r="K605" s="54"/>
      <c r="L605" s="51"/>
      <c r="M605" s="18"/>
    </row>
    <row r="606" spans="1:13">
      <c r="A606" s="49"/>
      <c r="B606" s="55" t="s">
        <v>803</v>
      </c>
      <c r="C606" s="44">
        <v>3</v>
      </c>
      <c r="D606" s="54"/>
      <c r="E606" s="44" t="s">
        <v>227</v>
      </c>
      <c r="F606" s="44"/>
      <c r="G606" s="44"/>
      <c r="H606" s="44"/>
      <c r="I606" s="45" t="s">
        <v>139</v>
      </c>
      <c r="J606" s="46" t="s">
        <v>255</v>
      </c>
      <c r="K606" s="54"/>
      <c r="L606" s="51"/>
      <c r="M606" s="18"/>
    </row>
    <row r="607" spans="1:13">
      <c r="A607" s="49"/>
      <c r="B607" s="60" t="s">
        <v>804</v>
      </c>
      <c r="C607" s="44">
        <v>4</v>
      </c>
      <c r="D607" s="47"/>
      <c r="E607" s="44" t="s">
        <v>1359</v>
      </c>
      <c r="F607" s="44"/>
      <c r="G607" s="44"/>
      <c r="H607" s="44"/>
      <c r="I607" s="45"/>
      <c r="J607" s="46" t="s">
        <v>182</v>
      </c>
      <c r="K607" s="47" t="s">
        <v>276</v>
      </c>
      <c r="L607" s="51"/>
      <c r="M607" s="18"/>
    </row>
    <row r="608" spans="1:13">
      <c r="A608" s="49"/>
      <c r="B608" s="53" t="s">
        <v>805</v>
      </c>
      <c r="C608" s="44">
        <v>1</v>
      </c>
      <c r="D608" s="54"/>
      <c r="E608" s="44" t="s">
        <v>275</v>
      </c>
      <c r="F608" s="44"/>
      <c r="G608" s="44"/>
      <c r="H608" s="44"/>
      <c r="I608" s="45"/>
      <c r="J608" s="46" t="s">
        <v>213</v>
      </c>
      <c r="K608" s="47" t="s">
        <v>303</v>
      </c>
      <c r="L608" s="51"/>
      <c r="M608" s="18"/>
    </row>
    <row r="609" spans="1:13">
      <c r="A609" s="49"/>
      <c r="B609" s="55" t="s">
        <v>806</v>
      </c>
      <c r="C609" s="44">
        <v>3</v>
      </c>
      <c r="D609" s="54"/>
      <c r="E609" s="44" t="s">
        <v>275</v>
      </c>
      <c r="F609" s="44"/>
      <c r="G609" s="44"/>
      <c r="H609" s="44"/>
      <c r="I609" s="45"/>
      <c r="J609" s="46" t="s">
        <v>213</v>
      </c>
      <c r="K609" s="47" t="s">
        <v>303</v>
      </c>
      <c r="L609" s="51"/>
      <c r="M609" s="18"/>
    </row>
    <row r="610" spans="1:13">
      <c r="A610" s="49"/>
      <c r="B610" s="53" t="s">
        <v>807</v>
      </c>
      <c r="C610" s="44">
        <v>1</v>
      </c>
      <c r="D610" s="47"/>
      <c r="E610" s="44" t="s">
        <v>254</v>
      </c>
      <c r="F610" s="44"/>
      <c r="G610" s="44"/>
      <c r="H610" s="44"/>
      <c r="I610" s="45"/>
      <c r="J610" s="46" t="s">
        <v>286</v>
      </c>
      <c r="K610" s="47" t="s">
        <v>367</v>
      </c>
      <c r="L610" s="51"/>
      <c r="M610" s="18"/>
    </row>
    <row r="611" spans="1:13">
      <c r="A611" s="49"/>
      <c r="B611" s="55" t="s">
        <v>808</v>
      </c>
      <c r="C611" s="44">
        <v>4</v>
      </c>
      <c r="D611" s="54"/>
      <c r="E611" s="44" t="s">
        <v>254</v>
      </c>
      <c r="F611" s="44"/>
      <c r="G611" s="44"/>
      <c r="H611" s="44"/>
      <c r="I611" s="45"/>
      <c r="J611" s="46" t="s">
        <v>286</v>
      </c>
      <c r="K611" s="47" t="s">
        <v>367</v>
      </c>
      <c r="L611" s="51"/>
      <c r="M611" s="18"/>
    </row>
    <row r="612" spans="1:13">
      <c r="A612" s="49"/>
      <c r="B612" s="60" t="s">
        <v>809</v>
      </c>
      <c r="C612" s="44">
        <v>2</v>
      </c>
      <c r="D612" s="54"/>
      <c r="E612" s="44" t="s">
        <v>227</v>
      </c>
      <c r="F612" s="44"/>
      <c r="G612" s="44"/>
      <c r="H612" s="44"/>
      <c r="I612" s="45" t="s">
        <v>149</v>
      </c>
      <c r="J612" s="46" t="s">
        <v>40</v>
      </c>
      <c r="K612" s="54"/>
      <c r="L612" s="51"/>
      <c r="M612" s="18"/>
    </row>
    <row r="613" spans="1:13">
      <c r="A613" s="49"/>
      <c r="B613" s="56" t="s">
        <v>810</v>
      </c>
      <c r="C613" s="44">
        <v>1</v>
      </c>
      <c r="D613" s="54"/>
      <c r="E613" s="44" t="s">
        <v>198</v>
      </c>
      <c r="F613" s="44"/>
      <c r="G613" s="44"/>
      <c r="H613" s="44"/>
      <c r="I613" s="45"/>
      <c r="J613" s="46" t="s">
        <v>193</v>
      </c>
      <c r="K613" s="54"/>
      <c r="L613" s="51"/>
      <c r="M613" s="18"/>
    </row>
    <row r="614" spans="1:13">
      <c r="A614" s="49"/>
      <c r="B614" s="52" t="s">
        <v>811</v>
      </c>
      <c r="C614" s="44">
        <v>4</v>
      </c>
      <c r="D614" s="54"/>
      <c r="E614" s="44" t="s">
        <v>198</v>
      </c>
      <c r="F614" s="44"/>
      <c r="G614" s="44"/>
      <c r="H614" s="44"/>
      <c r="I614" s="45"/>
      <c r="J614" s="46" t="s">
        <v>193</v>
      </c>
      <c r="K614" s="54"/>
      <c r="L614" s="51"/>
      <c r="M614" s="18"/>
    </row>
    <row r="615" spans="1:13">
      <c r="A615" s="49"/>
      <c r="B615" s="53" t="s">
        <v>812</v>
      </c>
      <c r="C615" s="44">
        <v>2</v>
      </c>
      <c r="D615" s="54"/>
      <c r="E615" s="44" t="s">
        <v>198</v>
      </c>
      <c r="F615" s="44"/>
      <c r="G615" s="44"/>
      <c r="H615" s="44"/>
      <c r="I615" s="45" t="s">
        <v>149</v>
      </c>
      <c r="J615" s="46" t="s">
        <v>193</v>
      </c>
      <c r="K615" s="47" t="s">
        <v>367</v>
      </c>
      <c r="L615" s="51"/>
      <c r="M615" s="18"/>
    </row>
    <row r="616" spans="1:13">
      <c r="A616" s="49"/>
      <c r="B616" s="55" t="s">
        <v>813</v>
      </c>
      <c r="C616" s="44">
        <v>4</v>
      </c>
      <c r="D616" s="54"/>
      <c r="E616" s="44" t="s">
        <v>198</v>
      </c>
      <c r="F616" s="44"/>
      <c r="G616" s="44"/>
      <c r="H616" s="44"/>
      <c r="I616" s="45" t="s">
        <v>149</v>
      </c>
      <c r="J616" s="46" t="s">
        <v>193</v>
      </c>
      <c r="K616" s="47" t="s">
        <v>367</v>
      </c>
      <c r="L616" s="51"/>
      <c r="M616" s="18"/>
    </row>
    <row r="617" spans="1:13">
      <c r="A617" s="49"/>
      <c r="B617" s="60" t="s">
        <v>814</v>
      </c>
      <c r="C617" s="44">
        <v>2</v>
      </c>
      <c r="D617" s="54"/>
      <c r="E617" s="44" t="s">
        <v>227</v>
      </c>
      <c r="F617" s="44"/>
      <c r="G617" s="44"/>
      <c r="H617" s="44"/>
      <c r="I617" s="45"/>
      <c r="J617" s="46" t="s">
        <v>179</v>
      </c>
      <c r="K617" s="54"/>
      <c r="L617" s="51"/>
      <c r="M617" s="18"/>
    </row>
    <row r="618" spans="1:13">
      <c r="A618" s="49"/>
      <c r="B618" s="60" t="s">
        <v>815</v>
      </c>
      <c r="C618" s="44">
        <v>2</v>
      </c>
      <c r="D618" s="54"/>
      <c r="E618" s="44" t="s">
        <v>189</v>
      </c>
      <c r="F618" s="44"/>
      <c r="G618" s="44"/>
      <c r="H618" s="44"/>
      <c r="I618" s="45" t="s">
        <v>139</v>
      </c>
      <c r="J618" s="46" t="s">
        <v>286</v>
      </c>
      <c r="K618" s="47" t="s">
        <v>190</v>
      </c>
      <c r="L618" s="51"/>
      <c r="M618" s="40"/>
    </row>
    <row r="619" spans="1:13">
      <c r="A619" s="49"/>
      <c r="B619" s="53" t="s">
        <v>816</v>
      </c>
      <c r="C619" s="44">
        <v>1</v>
      </c>
      <c r="D619" s="54"/>
      <c r="E619" s="44" t="s">
        <v>1359</v>
      </c>
      <c r="F619" s="44"/>
      <c r="G619" s="44"/>
      <c r="H619" s="44"/>
      <c r="I619" s="45"/>
      <c r="J619" s="46" t="s">
        <v>182</v>
      </c>
      <c r="K619" s="47" t="s">
        <v>367</v>
      </c>
      <c r="L619" s="51"/>
      <c r="M619" s="18"/>
    </row>
    <row r="620" spans="1:13">
      <c r="A620" s="49"/>
      <c r="B620" s="50" t="s">
        <v>817</v>
      </c>
      <c r="C620" s="44">
        <v>3</v>
      </c>
      <c r="D620" s="54"/>
      <c r="E620" s="44" t="s">
        <v>1359</v>
      </c>
      <c r="F620" s="44"/>
      <c r="G620" s="44"/>
      <c r="H620" s="44"/>
      <c r="I620" s="45"/>
      <c r="J620" s="46" t="s">
        <v>182</v>
      </c>
      <c r="K620" s="47" t="s">
        <v>367</v>
      </c>
      <c r="L620" s="51"/>
      <c r="M620" s="40"/>
    </row>
    <row r="621" spans="1:13">
      <c r="A621" s="49"/>
      <c r="B621" s="55" t="s">
        <v>818</v>
      </c>
      <c r="C621" s="44">
        <v>5</v>
      </c>
      <c r="D621" s="47"/>
      <c r="E621" s="44" t="s">
        <v>1359</v>
      </c>
      <c r="F621" s="44"/>
      <c r="G621" s="44"/>
      <c r="H621" s="44"/>
      <c r="I621" s="45"/>
      <c r="J621" s="46" t="s">
        <v>182</v>
      </c>
      <c r="K621" s="47" t="s">
        <v>367</v>
      </c>
      <c r="L621" s="51"/>
      <c r="M621" s="18"/>
    </row>
    <row r="622" spans="1:13">
      <c r="A622" s="49"/>
      <c r="B622" s="56" t="s">
        <v>819</v>
      </c>
      <c r="C622" s="44">
        <v>4</v>
      </c>
      <c r="D622" s="54" t="s">
        <v>174</v>
      </c>
      <c r="E622" s="44" t="s">
        <v>189</v>
      </c>
      <c r="F622" s="44"/>
      <c r="G622" s="44"/>
      <c r="H622" s="44"/>
      <c r="I622" s="45" t="s">
        <v>147</v>
      </c>
      <c r="J622" s="46" t="s">
        <v>190</v>
      </c>
      <c r="K622" s="47" t="s">
        <v>179</v>
      </c>
      <c r="L622" s="51"/>
      <c r="M622" s="18"/>
    </row>
    <row r="623" spans="1:13">
      <c r="A623" s="49"/>
      <c r="B623" s="52" t="s">
        <v>820</v>
      </c>
      <c r="C623" s="44">
        <v>6</v>
      </c>
      <c r="D623" s="47" t="s">
        <v>174</v>
      </c>
      <c r="E623" s="44" t="s">
        <v>189</v>
      </c>
      <c r="F623" s="44"/>
      <c r="G623" s="44"/>
      <c r="H623" s="44"/>
      <c r="I623" s="45" t="s">
        <v>147</v>
      </c>
      <c r="J623" s="46" t="s">
        <v>190</v>
      </c>
      <c r="K623" s="47" t="s">
        <v>179</v>
      </c>
      <c r="L623" s="51"/>
      <c r="M623" s="40"/>
    </row>
    <row r="624" spans="1:13">
      <c r="A624" s="49"/>
      <c r="B624" s="53" t="s">
        <v>821</v>
      </c>
      <c r="C624" s="44">
        <v>2</v>
      </c>
      <c r="D624" s="54" t="s">
        <v>221</v>
      </c>
      <c r="E624" s="44" t="s">
        <v>227</v>
      </c>
      <c r="F624" s="44"/>
      <c r="G624" s="44"/>
      <c r="H624" s="44"/>
      <c r="I624" s="45"/>
      <c r="J624" s="46" t="s">
        <v>175</v>
      </c>
      <c r="K624" s="54"/>
      <c r="L624" s="51"/>
      <c r="M624" s="18"/>
    </row>
    <row r="625" spans="1:13">
      <c r="A625" s="49"/>
      <c r="B625" s="50" t="s">
        <v>822</v>
      </c>
      <c r="C625" s="44">
        <v>4</v>
      </c>
      <c r="D625" s="54" t="s">
        <v>221</v>
      </c>
      <c r="E625" s="44" t="s">
        <v>227</v>
      </c>
      <c r="F625" s="44"/>
      <c r="G625" s="44"/>
      <c r="H625" s="44"/>
      <c r="I625" s="45"/>
      <c r="J625" s="46" t="s">
        <v>175</v>
      </c>
      <c r="K625" s="54"/>
      <c r="L625" s="51"/>
      <c r="M625" s="18"/>
    </row>
    <row r="626" spans="1:13">
      <c r="A626" s="49"/>
      <c r="B626" s="55" t="s">
        <v>823</v>
      </c>
      <c r="C626" s="44">
        <v>6</v>
      </c>
      <c r="D626" s="47" t="s">
        <v>221</v>
      </c>
      <c r="E626" s="44" t="s">
        <v>227</v>
      </c>
      <c r="F626" s="44"/>
      <c r="G626" s="44"/>
      <c r="H626" s="44"/>
      <c r="I626" s="45"/>
      <c r="J626" s="46" t="s">
        <v>175</v>
      </c>
      <c r="K626" s="47" t="s">
        <v>255</v>
      </c>
      <c r="L626" s="51"/>
      <c r="M626" s="18"/>
    </row>
    <row r="627" spans="1:13">
      <c r="A627" s="49"/>
      <c r="B627" s="53" t="s">
        <v>824</v>
      </c>
      <c r="C627" s="44">
        <v>1</v>
      </c>
      <c r="D627" s="54"/>
      <c r="E627" s="44" t="s">
        <v>227</v>
      </c>
      <c r="F627" s="44"/>
      <c r="G627" s="44"/>
      <c r="H627" s="44"/>
      <c r="I627" s="45" t="s">
        <v>141</v>
      </c>
      <c r="J627" s="46" t="s">
        <v>179</v>
      </c>
      <c r="K627" s="54"/>
      <c r="L627" s="51"/>
      <c r="M627" s="18"/>
    </row>
    <row r="628" spans="1:13">
      <c r="A628" s="49"/>
      <c r="B628" s="50" t="s">
        <v>825</v>
      </c>
      <c r="C628" s="44">
        <v>3</v>
      </c>
      <c r="D628" s="54"/>
      <c r="E628" s="44" t="s">
        <v>227</v>
      </c>
      <c r="F628" s="44"/>
      <c r="G628" s="44"/>
      <c r="H628" s="44"/>
      <c r="I628" s="45" t="s">
        <v>141</v>
      </c>
      <c r="J628" s="46" t="s">
        <v>179</v>
      </c>
      <c r="K628" s="54"/>
      <c r="L628" s="51"/>
      <c r="M628" s="18"/>
    </row>
    <row r="629" spans="1:13">
      <c r="A629" s="49"/>
      <c r="B629" s="55" t="s">
        <v>826</v>
      </c>
      <c r="C629" s="44">
        <v>5</v>
      </c>
      <c r="D629" s="47"/>
      <c r="E629" s="44" t="s">
        <v>227</v>
      </c>
      <c r="F629" s="44"/>
      <c r="G629" s="44"/>
      <c r="H629" s="44"/>
      <c r="I629" s="45" t="s">
        <v>141</v>
      </c>
      <c r="J629" s="46" t="s">
        <v>179</v>
      </c>
      <c r="K629" s="47" t="s">
        <v>229</v>
      </c>
      <c r="L629" s="51"/>
      <c r="M629" s="18"/>
    </row>
    <row r="630" spans="1:13">
      <c r="A630" s="49"/>
      <c r="B630" s="56" t="s">
        <v>827</v>
      </c>
      <c r="C630" s="44">
        <v>1</v>
      </c>
      <c r="D630" s="54"/>
      <c r="E630" s="44" t="s">
        <v>184</v>
      </c>
      <c r="F630" s="44"/>
      <c r="G630" s="44"/>
      <c r="H630" s="44"/>
      <c r="I630" s="45" t="s">
        <v>144</v>
      </c>
      <c r="J630" s="46" t="s">
        <v>185</v>
      </c>
      <c r="K630" s="54"/>
      <c r="L630" s="51"/>
      <c r="M630" s="18"/>
    </row>
    <row r="631" spans="1:13">
      <c r="A631" s="49"/>
      <c r="B631" s="50" t="s">
        <v>828</v>
      </c>
      <c r="C631" s="44">
        <v>3</v>
      </c>
      <c r="D631" s="54"/>
      <c r="E631" s="44" t="s">
        <v>184</v>
      </c>
      <c r="F631" s="44"/>
      <c r="G631" s="44"/>
      <c r="H631" s="44"/>
      <c r="I631" s="45" t="s">
        <v>144</v>
      </c>
      <c r="J631" s="46" t="s">
        <v>185</v>
      </c>
      <c r="K631" s="54"/>
      <c r="L631" s="51"/>
      <c r="M631" s="18"/>
    </row>
    <row r="632" spans="1:13">
      <c r="A632" s="49"/>
      <c r="B632" s="52" t="s">
        <v>829</v>
      </c>
      <c r="C632" s="44">
        <v>5</v>
      </c>
      <c r="D632" s="47"/>
      <c r="E632" s="44" t="s">
        <v>184</v>
      </c>
      <c r="F632" s="44"/>
      <c r="G632" s="44"/>
      <c r="H632" s="44"/>
      <c r="I632" s="45" t="s">
        <v>144</v>
      </c>
      <c r="J632" s="46" t="s">
        <v>185</v>
      </c>
      <c r="K632" s="47" t="s">
        <v>367</v>
      </c>
      <c r="L632" s="51"/>
      <c r="M632" s="18"/>
    </row>
    <row r="633" spans="1:13">
      <c r="A633" s="49"/>
      <c r="B633" s="56" t="s">
        <v>830</v>
      </c>
      <c r="C633" s="44">
        <v>1</v>
      </c>
      <c r="D633" s="54"/>
      <c r="E633" s="44" t="s">
        <v>227</v>
      </c>
      <c r="F633" s="44"/>
      <c r="G633" s="44"/>
      <c r="H633" s="44"/>
      <c r="I633" s="45"/>
      <c r="J633" s="46" t="s">
        <v>40</v>
      </c>
      <c r="K633" s="54"/>
      <c r="L633" s="51"/>
      <c r="M633" s="18"/>
    </row>
    <row r="634" spans="1:13">
      <c r="A634" s="49"/>
      <c r="B634" s="52" t="s">
        <v>831</v>
      </c>
      <c r="C634" s="44">
        <v>2</v>
      </c>
      <c r="D634" s="54"/>
      <c r="E634" s="44" t="s">
        <v>227</v>
      </c>
      <c r="F634" s="44"/>
      <c r="G634" s="44"/>
      <c r="H634" s="44"/>
      <c r="I634" s="45"/>
      <c r="J634" s="46" t="s">
        <v>40</v>
      </c>
      <c r="K634" s="47" t="s">
        <v>213</v>
      </c>
      <c r="L634" s="51"/>
      <c r="M634" s="18"/>
    </row>
    <row r="635" spans="1:13">
      <c r="A635" s="49"/>
      <c r="B635" s="53" t="s">
        <v>832</v>
      </c>
      <c r="C635" s="44">
        <v>1</v>
      </c>
      <c r="D635" s="54"/>
      <c r="E635" s="44" t="s">
        <v>198</v>
      </c>
      <c r="F635" s="44"/>
      <c r="G635" s="44"/>
      <c r="H635" s="44"/>
      <c r="I635" s="45" t="s">
        <v>144</v>
      </c>
      <c r="J635" s="46" t="s">
        <v>193</v>
      </c>
      <c r="K635" s="54"/>
      <c r="L635" s="51"/>
      <c r="M635" s="18"/>
    </row>
    <row r="636" spans="1:13">
      <c r="A636" s="49"/>
      <c r="B636" s="50" t="s">
        <v>1351</v>
      </c>
      <c r="C636" s="44">
        <v>2</v>
      </c>
      <c r="D636" s="54"/>
      <c r="E636" s="44" t="s">
        <v>198</v>
      </c>
      <c r="F636" s="44"/>
      <c r="G636" s="44"/>
      <c r="H636" s="44"/>
      <c r="I636" s="45" t="s">
        <v>144</v>
      </c>
      <c r="J636" s="46" t="s">
        <v>193</v>
      </c>
      <c r="K636" s="47" t="s">
        <v>179</v>
      </c>
      <c r="L636" s="51"/>
      <c r="M636" s="18"/>
    </row>
    <row r="637" spans="1:13">
      <c r="A637" s="49"/>
      <c r="B637" s="52" t="s">
        <v>833</v>
      </c>
      <c r="C637" s="44">
        <v>4</v>
      </c>
      <c r="D637" s="54"/>
      <c r="E637" s="44" t="s">
        <v>198</v>
      </c>
      <c r="F637" s="44"/>
      <c r="G637" s="44"/>
      <c r="H637" s="44"/>
      <c r="I637" s="45" t="s">
        <v>144</v>
      </c>
      <c r="J637" s="46" t="s">
        <v>193</v>
      </c>
      <c r="K637" s="47" t="s">
        <v>179</v>
      </c>
      <c r="L637" s="51"/>
      <c r="M637" s="18"/>
    </row>
    <row r="638" spans="1:13">
      <c r="A638" s="49"/>
      <c r="B638" s="53" t="s">
        <v>834</v>
      </c>
      <c r="C638" s="44">
        <v>1</v>
      </c>
      <c r="D638" s="54"/>
      <c r="E638" s="44" t="s">
        <v>189</v>
      </c>
      <c r="F638" s="44"/>
      <c r="G638" s="44"/>
      <c r="H638" s="44"/>
      <c r="I638" s="45"/>
      <c r="J638" s="46" t="s">
        <v>190</v>
      </c>
      <c r="K638" s="54"/>
      <c r="L638" s="51"/>
      <c r="M638" s="18"/>
    </row>
    <row r="639" spans="1:13">
      <c r="A639" s="49"/>
      <c r="B639" s="50" t="s">
        <v>835</v>
      </c>
      <c r="C639" s="44">
        <v>1</v>
      </c>
      <c r="D639" s="54"/>
      <c r="E639" s="44" t="s">
        <v>189</v>
      </c>
      <c r="F639" s="44"/>
      <c r="G639" s="44"/>
      <c r="H639" s="44"/>
      <c r="I639" s="45" t="s">
        <v>152</v>
      </c>
      <c r="J639" s="46" t="s">
        <v>190</v>
      </c>
      <c r="K639" s="54"/>
      <c r="L639" s="51"/>
      <c r="M639" s="18"/>
    </row>
    <row r="640" spans="1:13">
      <c r="A640" s="49"/>
      <c r="B640" s="174" t="s">
        <v>836</v>
      </c>
      <c r="C640" s="44">
        <v>3</v>
      </c>
      <c r="D640" s="54"/>
      <c r="E640" s="44" t="s">
        <v>189</v>
      </c>
      <c r="F640" s="44"/>
      <c r="G640" s="44"/>
      <c r="H640" s="44"/>
      <c r="I640" s="45"/>
      <c r="J640" s="46" t="s">
        <v>190</v>
      </c>
      <c r="K640" s="47" t="s">
        <v>193</v>
      </c>
      <c r="L640" s="51"/>
      <c r="M640" s="18"/>
    </row>
    <row r="641" spans="1:13">
      <c r="A641" s="49"/>
      <c r="B641" s="53" t="s">
        <v>837</v>
      </c>
      <c r="C641" s="44">
        <v>2</v>
      </c>
      <c r="D641" s="54"/>
      <c r="E641" s="44" t="s">
        <v>227</v>
      </c>
      <c r="F641" s="44"/>
      <c r="G641" s="44"/>
      <c r="H641" s="44"/>
      <c r="I641" s="45" t="s">
        <v>144</v>
      </c>
      <c r="J641" s="46" t="s">
        <v>179</v>
      </c>
      <c r="K641" s="47" t="s">
        <v>40</v>
      </c>
      <c r="L641" s="51"/>
      <c r="M641" s="18"/>
    </row>
    <row r="642" spans="1:13">
      <c r="A642" s="49"/>
      <c r="B642" s="55" t="s">
        <v>838</v>
      </c>
      <c r="C642" s="44">
        <v>3</v>
      </c>
      <c r="D642" s="54"/>
      <c r="E642" s="44" t="s">
        <v>227</v>
      </c>
      <c r="F642" s="44"/>
      <c r="G642" s="44"/>
      <c r="H642" s="44" t="s">
        <v>703</v>
      </c>
      <c r="I642" s="45" t="s">
        <v>141</v>
      </c>
      <c r="J642" s="46" t="s">
        <v>179</v>
      </c>
      <c r="K642" s="47" t="s">
        <v>40</v>
      </c>
      <c r="L642" s="51"/>
      <c r="M642" s="40"/>
    </row>
    <row r="643" spans="1:13">
      <c r="A643" s="49"/>
      <c r="B643" s="53" t="s">
        <v>839</v>
      </c>
      <c r="C643" s="44">
        <v>2</v>
      </c>
      <c r="D643" s="54" t="s">
        <v>283</v>
      </c>
      <c r="E643" s="44" t="s">
        <v>222</v>
      </c>
      <c r="F643" s="44"/>
      <c r="G643" s="44"/>
      <c r="H643" s="44"/>
      <c r="I643" s="45" t="s">
        <v>150</v>
      </c>
      <c r="J643" s="46" t="s">
        <v>223</v>
      </c>
      <c r="K643" s="54"/>
      <c r="L643" s="51"/>
      <c r="M643" s="18"/>
    </row>
    <row r="644" spans="1:13">
      <c r="A644" s="49"/>
      <c r="B644" s="50" t="s">
        <v>840</v>
      </c>
      <c r="C644" s="44">
        <v>4</v>
      </c>
      <c r="D644" s="54" t="s">
        <v>283</v>
      </c>
      <c r="E644" s="44" t="s">
        <v>222</v>
      </c>
      <c r="F644" s="44"/>
      <c r="G644" s="44"/>
      <c r="H644" s="44"/>
      <c r="I644" s="45" t="s">
        <v>150</v>
      </c>
      <c r="J644" s="46" t="s">
        <v>223</v>
      </c>
      <c r="K644" s="54"/>
      <c r="L644" s="51"/>
      <c r="M644" s="18"/>
    </row>
    <row r="645" spans="1:13">
      <c r="A645" s="49"/>
      <c r="B645" s="55" t="s">
        <v>841</v>
      </c>
      <c r="C645" s="44">
        <v>6</v>
      </c>
      <c r="D645" s="47" t="s">
        <v>283</v>
      </c>
      <c r="E645" s="44" t="s">
        <v>222</v>
      </c>
      <c r="F645" s="44"/>
      <c r="G645" s="44"/>
      <c r="H645" s="44"/>
      <c r="I645" s="45" t="s">
        <v>150</v>
      </c>
      <c r="J645" s="46" t="s">
        <v>223</v>
      </c>
      <c r="K645" s="54"/>
      <c r="L645" s="51"/>
      <c r="M645" s="18"/>
    </row>
    <row r="646" spans="1:13">
      <c r="A646" s="49"/>
      <c r="B646" s="56" t="s">
        <v>842</v>
      </c>
      <c r="C646" s="44">
        <v>2</v>
      </c>
      <c r="D646" s="54"/>
      <c r="E646" s="44" t="s">
        <v>227</v>
      </c>
      <c r="F646" s="44"/>
      <c r="G646" s="44"/>
      <c r="H646" s="44"/>
      <c r="I646" s="45"/>
      <c r="J646" s="46" t="s">
        <v>175</v>
      </c>
      <c r="K646" s="47" t="s">
        <v>40</v>
      </c>
      <c r="L646" s="51"/>
      <c r="M646" s="18"/>
    </row>
    <row r="647" spans="1:13">
      <c r="A647" s="49"/>
      <c r="B647" s="52" t="s">
        <v>843</v>
      </c>
      <c r="C647" s="44">
        <v>3</v>
      </c>
      <c r="D647" s="54"/>
      <c r="E647" s="44" t="s">
        <v>227</v>
      </c>
      <c r="F647" s="44"/>
      <c r="G647" s="44"/>
      <c r="H647" s="44"/>
      <c r="I647" s="45"/>
      <c r="J647" s="46" t="s">
        <v>175</v>
      </c>
      <c r="K647" s="47" t="s">
        <v>40</v>
      </c>
      <c r="L647" s="51"/>
      <c r="M647" s="18"/>
    </row>
    <row r="648" spans="1:13">
      <c r="A648" s="49"/>
      <c r="B648" s="56" t="s">
        <v>844</v>
      </c>
      <c r="C648" s="44">
        <v>2</v>
      </c>
      <c r="D648" s="54"/>
      <c r="E648" s="44" t="s">
        <v>227</v>
      </c>
      <c r="F648" s="44"/>
      <c r="G648" s="44"/>
      <c r="H648" s="44"/>
      <c r="I648" s="45"/>
      <c r="J648" s="46" t="s">
        <v>255</v>
      </c>
      <c r="K648" s="54"/>
      <c r="L648" s="51"/>
      <c r="M648" s="18"/>
    </row>
    <row r="649" spans="1:13">
      <c r="A649" s="49"/>
      <c r="B649" s="52" t="s">
        <v>845</v>
      </c>
      <c r="C649" s="44">
        <v>3</v>
      </c>
      <c r="D649" s="54"/>
      <c r="E649" s="44" t="s">
        <v>227</v>
      </c>
      <c r="F649" s="44"/>
      <c r="G649" s="44"/>
      <c r="H649" s="44"/>
      <c r="I649" s="45"/>
      <c r="J649" s="46" t="s">
        <v>255</v>
      </c>
      <c r="K649" s="47" t="s">
        <v>367</v>
      </c>
      <c r="L649" s="51"/>
      <c r="M649" s="18"/>
    </row>
    <row r="650" spans="1:13">
      <c r="A650" s="49"/>
      <c r="B650" s="64" t="s">
        <v>846</v>
      </c>
      <c r="C650" s="44">
        <v>1</v>
      </c>
      <c r="D650" s="54"/>
      <c r="E650" s="44" t="s">
        <v>227</v>
      </c>
      <c r="F650" s="44"/>
      <c r="G650" s="44"/>
      <c r="H650" s="44"/>
      <c r="I650" s="45" t="s">
        <v>144</v>
      </c>
      <c r="J650" s="46" t="s">
        <v>40</v>
      </c>
      <c r="K650" s="54"/>
      <c r="L650" s="51"/>
      <c r="M650" s="18"/>
    </row>
    <row r="651" spans="1:13">
      <c r="A651" s="49"/>
      <c r="B651" s="53" t="s">
        <v>847</v>
      </c>
      <c r="C651" s="44">
        <v>3</v>
      </c>
      <c r="D651" s="54"/>
      <c r="E651" s="44" t="s">
        <v>227</v>
      </c>
      <c r="F651" s="44"/>
      <c r="G651" s="44"/>
      <c r="H651" s="44"/>
      <c r="I651" s="45"/>
      <c r="J651" s="46" t="s">
        <v>229</v>
      </c>
      <c r="K651" s="54"/>
      <c r="L651" s="51"/>
      <c r="M651" s="18"/>
    </row>
    <row r="652" spans="1:13">
      <c r="A652" s="49"/>
      <c r="B652" s="55" t="s">
        <v>848</v>
      </c>
      <c r="C652" s="44">
        <v>4</v>
      </c>
      <c r="D652" s="54"/>
      <c r="E652" s="44" t="s">
        <v>227</v>
      </c>
      <c r="F652" s="44"/>
      <c r="G652" s="44"/>
      <c r="H652" s="44" t="s">
        <v>703</v>
      </c>
      <c r="I652" s="45"/>
      <c r="J652" s="46" t="s">
        <v>229</v>
      </c>
      <c r="K652" s="54"/>
      <c r="L652" s="51"/>
      <c r="M652" s="18"/>
    </row>
    <row r="653" spans="1:13">
      <c r="A653" s="49"/>
      <c r="B653" s="53" t="s">
        <v>849</v>
      </c>
      <c r="C653" s="44">
        <v>1</v>
      </c>
      <c r="D653" s="54"/>
      <c r="E653" s="44" t="s">
        <v>298</v>
      </c>
      <c r="F653" s="44"/>
      <c r="G653" s="44"/>
      <c r="H653" s="44"/>
      <c r="I653" s="45" t="s">
        <v>151</v>
      </c>
      <c r="J653" s="46" t="s">
        <v>286</v>
      </c>
      <c r="K653" s="47" t="s">
        <v>303</v>
      </c>
      <c r="L653" s="51"/>
      <c r="M653" s="18"/>
    </row>
    <row r="654" spans="1:13">
      <c r="A654" s="49"/>
      <c r="B654" s="50" t="s">
        <v>850</v>
      </c>
      <c r="C654" s="44">
        <v>2</v>
      </c>
      <c r="D654" s="54"/>
      <c r="E654" s="44" t="s">
        <v>298</v>
      </c>
      <c r="F654" s="44"/>
      <c r="G654" s="44"/>
      <c r="H654" s="44"/>
      <c r="I654" s="45" t="s">
        <v>151</v>
      </c>
      <c r="J654" s="46" t="s">
        <v>286</v>
      </c>
      <c r="K654" s="47" t="s">
        <v>303</v>
      </c>
      <c r="L654" s="51"/>
      <c r="M654" s="18"/>
    </row>
    <row r="655" spans="1:13">
      <c r="A655" s="49"/>
      <c r="B655" s="52" t="s">
        <v>851</v>
      </c>
      <c r="C655" s="44">
        <v>5</v>
      </c>
      <c r="D655" s="47"/>
      <c r="E655" s="44" t="s">
        <v>298</v>
      </c>
      <c r="F655" s="44"/>
      <c r="G655" s="44"/>
      <c r="H655" s="44" t="s">
        <v>852</v>
      </c>
      <c r="I655" s="45" t="s">
        <v>151</v>
      </c>
      <c r="J655" s="46" t="s">
        <v>286</v>
      </c>
      <c r="K655" s="47" t="s">
        <v>303</v>
      </c>
      <c r="L655" s="51"/>
      <c r="M655" s="18"/>
    </row>
    <row r="656" spans="1:13">
      <c r="A656" s="49"/>
      <c r="B656" s="53" t="s">
        <v>853</v>
      </c>
      <c r="C656" s="44">
        <v>1</v>
      </c>
      <c r="D656" s="54"/>
      <c r="E656" s="44" t="s">
        <v>222</v>
      </c>
      <c r="F656" s="44"/>
      <c r="G656" s="44"/>
      <c r="H656" s="44"/>
      <c r="I656" s="45" t="s">
        <v>150</v>
      </c>
      <c r="J656" s="46" t="s">
        <v>223</v>
      </c>
      <c r="K656" s="54"/>
      <c r="L656" s="51"/>
      <c r="M656" s="18"/>
    </row>
    <row r="657" spans="1:13">
      <c r="A657" s="49"/>
      <c r="B657" s="55" t="s">
        <v>854</v>
      </c>
      <c r="C657" s="44">
        <v>2</v>
      </c>
      <c r="D657" s="54"/>
      <c r="E657" s="44" t="s">
        <v>222</v>
      </c>
      <c r="F657" s="44"/>
      <c r="G657" s="44"/>
      <c r="H657" s="44"/>
      <c r="I657" s="45" t="s">
        <v>150</v>
      </c>
      <c r="J657" s="46" t="s">
        <v>223</v>
      </c>
      <c r="K657" s="54"/>
      <c r="L657" s="51"/>
      <c r="M657" s="18"/>
    </row>
    <row r="658" spans="1:13">
      <c r="A658" s="49"/>
      <c r="B658" s="56" t="s">
        <v>855</v>
      </c>
      <c r="C658" s="44">
        <v>1</v>
      </c>
      <c r="D658" s="54"/>
      <c r="E658" s="44" t="s">
        <v>222</v>
      </c>
      <c r="F658" s="44"/>
      <c r="G658" s="44"/>
      <c r="H658" s="44"/>
      <c r="I658" s="45" t="s">
        <v>150</v>
      </c>
      <c r="J658" s="46" t="s">
        <v>223</v>
      </c>
      <c r="K658" s="54"/>
      <c r="L658" s="51"/>
      <c r="M658" s="18"/>
    </row>
    <row r="659" spans="1:13">
      <c r="A659" s="49"/>
      <c r="B659" s="52" t="s">
        <v>856</v>
      </c>
      <c r="C659" s="44">
        <v>2</v>
      </c>
      <c r="D659" s="54"/>
      <c r="E659" s="44" t="s">
        <v>222</v>
      </c>
      <c r="F659" s="44"/>
      <c r="G659" s="44"/>
      <c r="H659" s="44"/>
      <c r="I659" s="45" t="s">
        <v>150</v>
      </c>
      <c r="J659" s="46" t="s">
        <v>223</v>
      </c>
      <c r="K659" s="54"/>
      <c r="L659" s="51"/>
      <c r="M659" s="18"/>
    </row>
    <row r="660" spans="1:13">
      <c r="A660" s="49"/>
      <c r="B660" s="56" t="s">
        <v>857</v>
      </c>
      <c r="C660" s="44">
        <v>1</v>
      </c>
      <c r="D660" s="54"/>
      <c r="E660" s="44" t="s">
        <v>243</v>
      </c>
      <c r="F660" s="44"/>
      <c r="G660" s="44"/>
      <c r="H660" s="44"/>
      <c r="I660" s="45"/>
      <c r="J660" s="46" t="s">
        <v>367</v>
      </c>
      <c r="K660" s="47" t="s">
        <v>229</v>
      </c>
      <c r="L660" s="51"/>
      <c r="M660" s="18"/>
    </row>
    <row r="661" spans="1:13">
      <c r="A661" s="49"/>
      <c r="B661" s="52" t="s">
        <v>858</v>
      </c>
      <c r="C661" s="44">
        <v>3</v>
      </c>
      <c r="D661" s="54"/>
      <c r="E661" s="44" t="s">
        <v>243</v>
      </c>
      <c r="F661" s="44"/>
      <c r="G661" s="44"/>
      <c r="H661" s="44"/>
      <c r="I661" s="45"/>
      <c r="J661" s="46" t="s">
        <v>367</v>
      </c>
      <c r="K661" s="47" t="s">
        <v>229</v>
      </c>
      <c r="L661" s="51"/>
      <c r="M661" s="18"/>
    </row>
    <row r="662" spans="1:13">
      <c r="A662" s="49"/>
      <c r="B662" s="56" t="s">
        <v>859</v>
      </c>
      <c r="C662" s="44">
        <v>1</v>
      </c>
      <c r="D662" s="54"/>
      <c r="E662" s="44" t="s">
        <v>243</v>
      </c>
      <c r="F662" s="44"/>
      <c r="G662" s="44"/>
      <c r="H662" s="44"/>
      <c r="I662" s="45" t="s">
        <v>149</v>
      </c>
      <c r="J662" s="46" t="s">
        <v>276</v>
      </c>
      <c r="K662" s="47" t="s">
        <v>185</v>
      </c>
      <c r="L662" s="51"/>
      <c r="M662" s="18"/>
    </row>
    <row r="663" spans="1:13">
      <c r="A663" s="49"/>
      <c r="B663" s="52" t="s">
        <v>860</v>
      </c>
      <c r="C663" s="44">
        <v>3</v>
      </c>
      <c r="D663" s="54"/>
      <c r="E663" s="44" t="s">
        <v>243</v>
      </c>
      <c r="F663" s="44"/>
      <c r="G663" s="44"/>
      <c r="H663" s="44"/>
      <c r="I663" s="45" t="s">
        <v>149</v>
      </c>
      <c r="J663" s="46" t="s">
        <v>276</v>
      </c>
      <c r="K663" s="47" t="s">
        <v>185</v>
      </c>
      <c r="L663" s="51"/>
      <c r="M663" s="18"/>
    </row>
    <row r="664" spans="1:13">
      <c r="A664" s="49"/>
      <c r="B664" s="53" t="s">
        <v>861</v>
      </c>
      <c r="C664" s="44">
        <v>1</v>
      </c>
      <c r="D664" s="54"/>
      <c r="E664" s="44" t="s">
        <v>338</v>
      </c>
      <c r="F664" s="44"/>
      <c r="G664" s="44"/>
      <c r="H664" s="44"/>
      <c r="I664" s="45" t="s">
        <v>150</v>
      </c>
      <c r="J664" s="46" t="s">
        <v>10</v>
      </c>
      <c r="K664" s="47" t="s">
        <v>185</v>
      </c>
      <c r="L664" s="51"/>
      <c r="M664" s="18"/>
    </row>
    <row r="665" spans="1:13">
      <c r="A665" s="49"/>
      <c r="B665" s="55" t="s">
        <v>862</v>
      </c>
      <c r="C665" s="44">
        <v>3</v>
      </c>
      <c r="D665" s="54"/>
      <c r="E665" s="44" t="s">
        <v>338</v>
      </c>
      <c r="F665" s="44"/>
      <c r="G665" s="44"/>
      <c r="H665" s="44"/>
      <c r="I665" s="45" t="s">
        <v>150</v>
      </c>
      <c r="J665" s="46" t="s">
        <v>10</v>
      </c>
      <c r="K665" s="47" t="s">
        <v>182</v>
      </c>
      <c r="L665" s="51"/>
      <c r="M665" s="18"/>
    </row>
    <row r="666" spans="1:13">
      <c r="A666" s="49"/>
      <c r="B666" s="56" t="s">
        <v>863</v>
      </c>
      <c r="C666" s="44">
        <v>1</v>
      </c>
      <c r="D666" s="54"/>
      <c r="E666" s="44" t="s">
        <v>243</v>
      </c>
      <c r="F666" s="44"/>
      <c r="G666" s="44"/>
      <c r="H666" s="44"/>
      <c r="I666" s="45"/>
      <c r="J666" s="46" t="s">
        <v>185</v>
      </c>
      <c r="K666" s="54"/>
      <c r="L666" s="51"/>
      <c r="M666" s="18"/>
    </row>
    <row r="667" spans="1:13">
      <c r="A667" s="49"/>
      <c r="B667" s="52" t="s">
        <v>864</v>
      </c>
      <c r="C667" s="44">
        <v>3</v>
      </c>
      <c r="D667" s="54"/>
      <c r="E667" s="44" t="s">
        <v>243</v>
      </c>
      <c r="F667" s="44"/>
      <c r="G667" s="44"/>
      <c r="H667" s="44"/>
      <c r="I667" s="45"/>
      <c r="J667" s="46" t="s">
        <v>185</v>
      </c>
      <c r="K667" s="54"/>
      <c r="L667" s="51"/>
      <c r="M667" s="18"/>
    </row>
    <row r="668" spans="1:13">
      <c r="A668" s="49"/>
      <c r="B668" s="56" t="s">
        <v>865</v>
      </c>
      <c r="C668" s="44">
        <v>1</v>
      </c>
      <c r="D668" s="54"/>
      <c r="E668" s="44" t="s">
        <v>184</v>
      </c>
      <c r="F668" s="44"/>
      <c r="G668" s="44"/>
      <c r="H668" s="44"/>
      <c r="I668" s="45"/>
      <c r="J668" s="46" t="s">
        <v>209</v>
      </c>
      <c r="K668" s="54"/>
      <c r="L668" s="51"/>
      <c r="M668" s="18"/>
    </row>
    <row r="669" spans="1:13">
      <c r="A669" s="49"/>
      <c r="B669" s="52" t="s">
        <v>866</v>
      </c>
      <c r="C669" s="44">
        <v>2</v>
      </c>
      <c r="D669" s="54"/>
      <c r="E669" s="44" t="s">
        <v>184</v>
      </c>
      <c r="F669" s="44"/>
      <c r="G669" s="44"/>
      <c r="H669" s="44"/>
      <c r="I669" s="45" t="s">
        <v>141</v>
      </c>
      <c r="J669" s="46" t="s">
        <v>209</v>
      </c>
      <c r="K669" s="47" t="s">
        <v>213</v>
      </c>
      <c r="L669" s="51"/>
      <c r="M669" s="18"/>
    </row>
    <row r="670" spans="1:13">
      <c r="A670" s="49"/>
      <c r="B670" s="53" t="s">
        <v>867</v>
      </c>
      <c r="C670" s="44">
        <v>2</v>
      </c>
      <c r="D670" s="54"/>
      <c r="E670" s="44" t="s">
        <v>1359</v>
      </c>
      <c r="F670" s="44"/>
      <c r="G670" s="44"/>
      <c r="H670" s="44"/>
      <c r="I670" s="45" t="s">
        <v>149</v>
      </c>
      <c r="J670" s="46" t="s">
        <v>182</v>
      </c>
      <c r="K670" s="47" t="s">
        <v>276</v>
      </c>
      <c r="L670" s="51"/>
      <c r="M670" s="18"/>
    </row>
    <row r="671" spans="1:13">
      <c r="A671" s="49"/>
      <c r="B671" s="55" t="s">
        <v>868</v>
      </c>
      <c r="C671" s="44">
        <v>4</v>
      </c>
      <c r="D671" s="54"/>
      <c r="E671" s="44" t="s">
        <v>1359</v>
      </c>
      <c r="F671" s="44"/>
      <c r="G671" s="44"/>
      <c r="H671" s="44"/>
      <c r="I671" s="45" t="s">
        <v>149</v>
      </c>
      <c r="J671" s="46" t="s">
        <v>182</v>
      </c>
      <c r="K671" s="47" t="s">
        <v>276</v>
      </c>
      <c r="L671" s="51"/>
      <c r="M671" s="18"/>
    </row>
    <row r="672" spans="1:13">
      <c r="A672" s="49"/>
      <c r="B672" s="53" t="s">
        <v>869</v>
      </c>
      <c r="C672" s="44">
        <v>2</v>
      </c>
      <c r="D672" s="54"/>
      <c r="E672" s="44" t="s">
        <v>1359</v>
      </c>
      <c r="F672" s="44"/>
      <c r="G672" s="44"/>
      <c r="H672" s="44"/>
      <c r="I672" s="45" t="s">
        <v>149</v>
      </c>
      <c r="J672" s="46" t="s">
        <v>1350</v>
      </c>
      <c r="K672" s="47" t="s">
        <v>276</v>
      </c>
      <c r="L672" s="51"/>
      <c r="M672" s="18"/>
    </row>
    <row r="673" spans="1:13">
      <c r="A673" s="49"/>
      <c r="B673" s="55" t="s">
        <v>870</v>
      </c>
      <c r="C673" s="44">
        <v>4</v>
      </c>
      <c r="D673" s="54"/>
      <c r="E673" s="44" t="s">
        <v>1359</v>
      </c>
      <c r="F673" s="44"/>
      <c r="G673" s="44"/>
      <c r="H673" s="44"/>
      <c r="I673" s="45" t="s">
        <v>149</v>
      </c>
      <c r="J673" s="46" t="s">
        <v>1350</v>
      </c>
      <c r="K673" s="47" t="s">
        <v>276</v>
      </c>
      <c r="L673" s="51"/>
      <c r="M673" s="18"/>
    </row>
    <row r="674" spans="1:13">
      <c r="A674" s="49"/>
      <c r="B674" s="60" t="s">
        <v>871</v>
      </c>
      <c r="C674" s="44">
        <v>2</v>
      </c>
      <c r="D674" s="54"/>
      <c r="E674" s="44" t="s">
        <v>198</v>
      </c>
      <c r="F674" s="44"/>
      <c r="G674" s="44"/>
      <c r="H674" s="44"/>
      <c r="I674" s="45" t="s">
        <v>144</v>
      </c>
      <c r="J674" s="46" t="s">
        <v>193</v>
      </c>
      <c r="K674" s="47" t="s">
        <v>255</v>
      </c>
      <c r="L674" s="51"/>
      <c r="M674" s="40"/>
    </row>
    <row r="675" spans="1:13">
      <c r="A675" s="49"/>
      <c r="B675" s="60" t="s">
        <v>872</v>
      </c>
      <c r="C675" s="44">
        <v>2</v>
      </c>
      <c r="D675" s="54"/>
      <c r="E675" s="44" t="s">
        <v>202</v>
      </c>
      <c r="F675" s="44"/>
      <c r="G675" s="44"/>
      <c r="H675" s="44"/>
      <c r="I675" s="45" t="s">
        <v>147</v>
      </c>
      <c r="J675" s="46" t="s">
        <v>223</v>
      </c>
      <c r="K675" s="47" t="s">
        <v>209</v>
      </c>
      <c r="L675" s="51"/>
      <c r="M675" s="18"/>
    </row>
    <row r="676" spans="1:13">
      <c r="A676" s="49"/>
      <c r="B676" s="60" t="s">
        <v>873</v>
      </c>
      <c r="C676" s="44">
        <v>5</v>
      </c>
      <c r="D676" s="47"/>
      <c r="E676" s="44" t="s">
        <v>275</v>
      </c>
      <c r="F676" s="44"/>
      <c r="G676" s="44"/>
      <c r="H676" s="44"/>
      <c r="I676" s="45" t="s">
        <v>151</v>
      </c>
      <c r="J676" s="46" t="s">
        <v>276</v>
      </c>
      <c r="K676" s="47" t="s">
        <v>223</v>
      </c>
      <c r="L676" s="51"/>
      <c r="M676" s="18"/>
    </row>
    <row r="677" spans="1:13">
      <c r="A677" s="49"/>
      <c r="B677" s="53" t="s">
        <v>874</v>
      </c>
      <c r="C677" s="44">
        <v>1</v>
      </c>
      <c r="D677" s="54"/>
      <c r="E677" s="44" t="s">
        <v>243</v>
      </c>
      <c r="F677" s="44"/>
      <c r="G677" s="44"/>
      <c r="H677" s="44"/>
      <c r="I677" s="45" t="s">
        <v>151</v>
      </c>
      <c r="J677" s="46" t="s">
        <v>182</v>
      </c>
      <c r="K677" s="47" t="s">
        <v>185</v>
      </c>
      <c r="L677" s="51"/>
      <c r="M677" s="18"/>
    </row>
    <row r="678" spans="1:13">
      <c r="A678" s="49"/>
      <c r="B678" s="50" t="s">
        <v>875</v>
      </c>
      <c r="C678" s="44">
        <v>3</v>
      </c>
      <c r="D678" s="54"/>
      <c r="E678" s="44" t="s">
        <v>243</v>
      </c>
      <c r="F678" s="44"/>
      <c r="G678" s="44"/>
      <c r="H678" s="44"/>
      <c r="I678" s="45" t="s">
        <v>151</v>
      </c>
      <c r="J678" s="46" t="s">
        <v>182</v>
      </c>
      <c r="K678" s="47" t="s">
        <v>185</v>
      </c>
      <c r="L678" s="51"/>
      <c r="M678" s="18"/>
    </row>
    <row r="679" spans="1:13">
      <c r="A679" s="49"/>
      <c r="B679" s="55" t="s">
        <v>876</v>
      </c>
      <c r="C679" s="44">
        <v>5</v>
      </c>
      <c r="D679" s="47"/>
      <c r="E679" s="44" t="s">
        <v>243</v>
      </c>
      <c r="F679" s="44"/>
      <c r="G679" s="44"/>
      <c r="H679" s="44"/>
      <c r="I679" s="45" t="s">
        <v>151</v>
      </c>
      <c r="J679" s="46" t="s">
        <v>182</v>
      </c>
      <c r="K679" s="47" t="s">
        <v>185</v>
      </c>
      <c r="L679" s="51"/>
      <c r="M679" s="18"/>
    </row>
    <row r="680" spans="1:13">
      <c r="A680" s="49"/>
      <c r="B680" s="60" t="s">
        <v>877</v>
      </c>
      <c r="C680" s="44">
        <v>2</v>
      </c>
      <c r="D680" s="54"/>
      <c r="E680" s="44" t="s">
        <v>275</v>
      </c>
      <c r="F680" s="44"/>
      <c r="G680" s="44"/>
      <c r="H680" s="44"/>
      <c r="I680" s="45"/>
      <c r="J680" s="46" t="s">
        <v>223</v>
      </c>
      <c r="K680" s="47" t="s">
        <v>286</v>
      </c>
      <c r="L680" s="51"/>
      <c r="M680" s="18"/>
    </row>
    <row r="681" spans="1:13">
      <c r="A681" s="49"/>
      <c r="B681" s="53" t="s">
        <v>878</v>
      </c>
      <c r="C681" s="44">
        <v>1</v>
      </c>
      <c r="D681" s="54"/>
      <c r="E681" s="44" t="s">
        <v>298</v>
      </c>
      <c r="F681" s="44"/>
      <c r="G681" s="44"/>
      <c r="H681" s="44"/>
      <c r="I681" s="45" t="s">
        <v>147</v>
      </c>
      <c r="J681" s="46" t="s">
        <v>175</v>
      </c>
      <c r="K681" s="47" t="s">
        <v>303</v>
      </c>
      <c r="L681" s="51"/>
      <c r="M681" s="18"/>
    </row>
    <row r="682" spans="1:13">
      <c r="A682" s="49"/>
      <c r="B682" s="55" t="s">
        <v>879</v>
      </c>
      <c r="C682" s="44">
        <v>5</v>
      </c>
      <c r="D682" s="47"/>
      <c r="E682" s="44" t="s">
        <v>298</v>
      </c>
      <c r="F682" s="44"/>
      <c r="G682" s="44"/>
      <c r="H682" s="44"/>
      <c r="I682" s="45" t="s">
        <v>147</v>
      </c>
      <c r="J682" s="46" t="s">
        <v>175</v>
      </c>
      <c r="K682" s="47" t="s">
        <v>303</v>
      </c>
      <c r="L682" s="51"/>
      <c r="M682" s="18"/>
    </row>
    <row r="683" spans="1:13">
      <c r="A683" s="49"/>
      <c r="B683" s="56" t="s">
        <v>880</v>
      </c>
      <c r="C683" s="44">
        <v>1</v>
      </c>
      <c r="D683" s="54"/>
      <c r="E683" s="44" t="s">
        <v>298</v>
      </c>
      <c r="F683" s="44"/>
      <c r="G683" s="44"/>
      <c r="H683" s="44" t="s">
        <v>881</v>
      </c>
      <c r="I683" s="45" t="s">
        <v>149</v>
      </c>
      <c r="J683" s="46" t="s">
        <v>175</v>
      </c>
      <c r="K683" s="47" t="s">
        <v>303</v>
      </c>
      <c r="L683" s="51"/>
      <c r="M683" s="40"/>
    </row>
    <row r="684" spans="1:13">
      <c r="A684" s="49"/>
      <c r="B684" s="52" t="s">
        <v>882</v>
      </c>
      <c r="C684" s="44">
        <v>4</v>
      </c>
      <c r="D684" s="54"/>
      <c r="E684" s="44" t="s">
        <v>298</v>
      </c>
      <c r="F684" s="44"/>
      <c r="G684" s="44"/>
      <c r="H684" s="44" t="s">
        <v>881</v>
      </c>
      <c r="I684" s="45" t="s">
        <v>149</v>
      </c>
      <c r="J684" s="46" t="s">
        <v>175</v>
      </c>
      <c r="K684" s="47" t="s">
        <v>303</v>
      </c>
      <c r="L684" s="51"/>
      <c r="M684" s="18"/>
    </row>
    <row r="685" spans="1:13">
      <c r="A685" s="49"/>
      <c r="B685" s="56" t="s">
        <v>883</v>
      </c>
      <c r="C685" s="44">
        <v>2</v>
      </c>
      <c r="D685" s="54" t="s">
        <v>288</v>
      </c>
      <c r="E685" s="44" t="s">
        <v>275</v>
      </c>
      <c r="F685" s="44"/>
      <c r="G685" s="44"/>
      <c r="H685" s="44"/>
      <c r="I685" s="45" t="s">
        <v>150</v>
      </c>
      <c r="J685" s="46" t="s">
        <v>295</v>
      </c>
      <c r="K685" s="54"/>
      <c r="L685" s="51"/>
      <c r="M685" s="18"/>
    </row>
    <row r="686" spans="1:13">
      <c r="A686" s="49"/>
      <c r="B686" s="52" t="s">
        <v>884</v>
      </c>
      <c r="C686" s="44">
        <v>6</v>
      </c>
      <c r="D686" s="47" t="s">
        <v>288</v>
      </c>
      <c r="E686" s="44" t="s">
        <v>275</v>
      </c>
      <c r="F686" s="44"/>
      <c r="G686" s="44"/>
      <c r="H686" s="44"/>
      <c r="I686" s="45" t="s">
        <v>150</v>
      </c>
      <c r="J686" s="46" t="s">
        <v>295</v>
      </c>
      <c r="K686" s="54"/>
      <c r="L686" s="51"/>
      <c r="M686" s="18"/>
    </row>
    <row r="687" spans="1:13">
      <c r="A687" s="49"/>
      <c r="B687" s="56" t="s">
        <v>885</v>
      </c>
      <c r="C687" s="44">
        <v>1</v>
      </c>
      <c r="D687" s="54"/>
      <c r="E687" s="44" t="s">
        <v>1359</v>
      </c>
      <c r="F687" s="44"/>
      <c r="G687" s="44"/>
      <c r="H687" s="44"/>
      <c r="I687" s="45" t="s">
        <v>144</v>
      </c>
      <c r="J687" s="46" t="s">
        <v>231</v>
      </c>
      <c r="K687" s="47" t="s">
        <v>193</v>
      </c>
      <c r="L687" s="51"/>
      <c r="M687" s="18"/>
    </row>
    <row r="688" spans="1:13">
      <c r="A688" s="49"/>
      <c r="B688" s="52" t="s">
        <v>886</v>
      </c>
      <c r="C688" s="44">
        <v>5</v>
      </c>
      <c r="D688" s="47"/>
      <c r="E688" s="44" t="s">
        <v>1359</v>
      </c>
      <c r="F688" s="44"/>
      <c r="G688" s="44"/>
      <c r="H688" s="44"/>
      <c r="I688" s="45" t="s">
        <v>144</v>
      </c>
      <c r="J688" s="46" t="s">
        <v>231</v>
      </c>
      <c r="K688" s="47" t="s">
        <v>182</v>
      </c>
      <c r="L688" s="51"/>
      <c r="M688" s="18"/>
    </row>
    <row r="689" spans="1:13">
      <c r="A689" s="49"/>
      <c r="B689" s="60" t="s">
        <v>887</v>
      </c>
      <c r="C689" s="44">
        <v>2</v>
      </c>
      <c r="D689" s="54"/>
      <c r="E689" s="44" t="s">
        <v>227</v>
      </c>
      <c r="F689" s="44"/>
      <c r="G689" s="44"/>
      <c r="H689" s="44"/>
      <c r="I689" s="45"/>
      <c r="J689" s="46" t="s">
        <v>40</v>
      </c>
      <c r="K689" s="54"/>
      <c r="L689" s="51"/>
      <c r="M689" s="18"/>
    </row>
    <row r="690" spans="1:13">
      <c r="A690" s="49"/>
      <c r="B690" s="150" t="s">
        <v>888</v>
      </c>
      <c r="C690" s="44">
        <v>1</v>
      </c>
      <c r="D690" s="54"/>
      <c r="E690" s="44" t="s">
        <v>254</v>
      </c>
      <c r="F690" s="44"/>
      <c r="G690" s="44"/>
      <c r="H690" s="44"/>
      <c r="I690" s="45" t="s">
        <v>147</v>
      </c>
      <c r="J690" s="46" t="s">
        <v>1350</v>
      </c>
      <c r="K690" s="54"/>
      <c r="L690" s="51"/>
      <c r="M690" s="18"/>
    </row>
    <row r="691" spans="1:13">
      <c r="A691" s="49"/>
      <c r="B691" s="148" t="s">
        <v>889</v>
      </c>
      <c r="C691" s="44">
        <v>3</v>
      </c>
      <c r="D691" s="54"/>
      <c r="E691" s="44" t="s">
        <v>254</v>
      </c>
      <c r="F691" s="44"/>
      <c r="G691" s="44"/>
      <c r="H691" s="44"/>
      <c r="I691" s="45" t="s">
        <v>147</v>
      </c>
      <c r="J691" s="46" t="s">
        <v>1350</v>
      </c>
      <c r="K691" s="54"/>
      <c r="L691" s="51"/>
      <c r="M691" s="18"/>
    </row>
    <row r="692" spans="1:13">
      <c r="A692" s="49"/>
      <c r="B692" s="52" t="s">
        <v>890</v>
      </c>
      <c r="C692" s="61">
        <v>5</v>
      </c>
      <c r="D692" s="47"/>
      <c r="E692" s="61" t="s">
        <v>254</v>
      </c>
      <c r="F692" s="61"/>
      <c r="G692" s="61"/>
      <c r="H692" s="61"/>
      <c r="I692" s="45" t="s">
        <v>147</v>
      </c>
      <c r="J692" s="46" t="s">
        <v>1350</v>
      </c>
      <c r="K692" s="47" t="s">
        <v>229</v>
      </c>
      <c r="L692" s="51"/>
      <c r="M692" s="18"/>
    </row>
    <row r="693" spans="1:13">
      <c r="A693" s="49"/>
      <c r="B693" s="198" t="s">
        <v>891</v>
      </c>
      <c r="C693" s="44">
        <v>2</v>
      </c>
      <c r="D693" s="54"/>
      <c r="E693" s="44" t="s">
        <v>275</v>
      </c>
      <c r="F693" s="44"/>
      <c r="G693" s="44"/>
      <c r="H693" s="44"/>
      <c r="I693" s="45" t="s">
        <v>139</v>
      </c>
      <c r="J693" s="46" t="s">
        <v>286</v>
      </c>
      <c r="K693" s="47" t="s">
        <v>231</v>
      </c>
      <c r="L693" s="51"/>
      <c r="M693" s="18"/>
    </row>
    <row r="694" spans="1:13">
      <c r="A694" s="49"/>
      <c r="B694" s="197" t="s">
        <v>892</v>
      </c>
      <c r="C694" s="44">
        <v>5</v>
      </c>
      <c r="D694" s="47"/>
      <c r="E694" s="44" t="s">
        <v>275</v>
      </c>
      <c r="F694" s="44"/>
      <c r="G694" s="44"/>
      <c r="H694" s="44"/>
      <c r="I694" s="45" t="s">
        <v>139</v>
      </c>
      <c r="J694" s="46" t="s">
        <v>286</v>
      </c>
      <c r="K694" s="47" t="s">
        <v>231</v>
      </c>
      <c r="L694" s="51"/>
      <c r="M694" s="18"/>
    </row>
    <row r="695" spans="1:13">
      <c r="A695" s="49"/>
      <c r="B695" s="53" t="s">
        <v>893</v>
      </c>
      <c r="C695" s="44">
        <v>1</v>
      </c>
      <c r="D695" s="54"/>
      <c r="E695" s="44" t="s">
        <v>198</v>
      </c>
      <c r="F695" s="44"/>
      <c r="G695" s="44"/>
      <c r="H695" s="44"/>
      <c r="I695" s="45" t="s">
        <v>141</v>
      </c>
      <c r="J695" s="46" t="s">
        <v>175</v>
      </c>
      <c r="K695" s="47" t="s">
        <v>193</v>
      </c>
      <c r="L695" s="51"/>
      <c r="M695" s="18"/>
    </row>
    <row r="696" spans="1:13">
      <c r="A696" s="49"/>
      <c r="B696" s="178" t="s">
        <v>894</v>
      </c>
      <c r="C696" s="44">
        <v>2</v>
      </c>
      <c r="D696" s="54"/>
      <c r="E696" s="44" t="s">
        <v>198</v>
      </c>
      <c r="F696" s="44"/>
      <c r="G696" s="44"/>
      <c r="H696" s="44"/>
      <c r="I696" s="45" t="s">
        <v>141</v>
      </c>
      <c r="J696" s="46" t="s">
        <v>175</v>
      </c>
      <c r="K696" s="47" t="s">
        <v>193</v>
      </c>
      <c r="L696" s="51"/>
      <c r="M696" s="18"/>
    </row>
    <row r="697" spans="1:13">
      <c r="A697" s="49"/>
      <c r="B697" s="177" t="s">
        <v>895</v>
      </c>
      <c r="C697" s="44">
        <v>4</v>
      </c>
      <c r="D697" s="54"/>
      <c r="E697" s="44" t="s">
        <v>198</v>
      </c>
      <c r="F697" s="44"/>
      <c r="G697" s="44"/>
      <c r="H697" s="44"/>
      <c r="I697" s="45" t="s">
        <v>141</v>
      </c>
      <c r="J697" s="46" t="s">
        <v>175</v>
      </c>
      <c r="K697" s="47" t="s">
        <v>193</v>
      </c>
      <c r="L697" s="51"/>
      <c r="M697" s="18"/>
    </row>
    <row r="698" spans="1:13">
      <c r="A698" s="49"/>
      <c r="B698" s="180" t="s">
        <v>896</v>
      </c>
      <c r="C698" s="44">
        <v>1</v>
      </c>
      <c r="D698" s="54"/>
      <c r="E698" s="44" t="s">
        <v>227</v>
      </c>
      <c r="F698" s="44"/>
      <c r="G698" s="44"/>
      <c r="H698" s="44"/>
      <c r="I698" s="45"/>
      <c r="J698" s="46" t="s">
        <v>179</v>
      </c>
      <c r="K698" s="54"/>
      <c r="L698" s="51"/>
      <c r="M698" s="18"/>
    </row>
    <row r="699" spans="1:13">
      <c r="A699" s="49"/>
      <c r="B699" s="181" t="s">
        <v>897</v>
      </c>
      <c r="C699" s="44">
        <v>2</v>
      </c>
      <c r="D699" s="54"/>
      <c r="E699" s="44" t="s">
        <v>227</v>
      </c>
      <c r="F699" s="44"/>
      <c r="G699" s="44"/>
      <c r="H699" s="44"/>
      <c r="I699" s="45"/>
      <c r="J699" s="46" t="s">
        <v>179</v>
      </c>
      <c r="K699" s="47" t="s">
        <v>276</v>
      </c>
      <c r="L699" s="51"/>
      <c r="M699" s="18"/>
    </row>
    <row r="700" spans="1:13">
      <c r="A700" s="49"/>
      <c r="B700" s="177" t="s">
        <v>898</v>
      </c>
      <c r="C700" s="44">
        <v>4</v>
      </c>
      <c r="D700" s="54"/>
      <c r="E700" s="44" t="s">
        <v>227</v>
      </c>
      <c r="F700" s="44"/>
      <c r="G700" s="44"/>
      <c r="H700" s="44"/>
      <c r="I700" s="45"/>
      <c r="J700" s="46" t="s">
        <v>179</v>
      </c>
      <c r="K700" s="47" t="s">
        <v>276</v>
      </c>
      <c r="L700" s="51"/>
      <c r="M700" s="18"/>
    </row>
    <row r="701" spans="1:13">
      <c r="A701" s="49"/>
      <c r="B701" s="180" t="s">
        <v>899</v>
      </c>
      <c r="C701" s="44">
        <v>1</v>
      </c>
      <c r="D701" s="54"/>
      <c r="E701" s="44" t="s">
        <v>184</v>
      </c>
      <c r="F701" s="44"/>
      <c r="G701" s="44"/>
      <c r="H701" s="44"/>
      <c r="I701" s="45" t="s">
        <v>149</v>
      </c>
      <c r="J701" s="46" t="s">
        <v>185</v>
      </c>
      <c r="K701" s="54"/>
      <c r="L701" s="51"/>
      <c r="M701" s="18"/>
    </row>
    <row r="702" spans="1:13">
      <c r="A702" s="49"/>
      <c r="B702" s="181" t="s">
        <v>900</v>
      </c>
      <c r="C702" s="44">
        <v>3</v>
      </c>
      <c r="D702" s="54"/>
      <c r="E702" s="44" t="s">
        <v>184</v>
      </c>
      <c r="F702" s="44"/>
      <c r="G702" s="44"/>
      <c r="H702" s="44"/>
      <c r="I702" s="45" t="s">
        <v>149</v>
      </c>
      <c r="J702" s="46" t="s">
        <v>185</v>
      </c>
      <c r="K702" s="47" t="s">
        <v>255</v>
      </c>
      <c r="L702" s="51"/>
      <c r="M702" s="18"/>
    </row>
    <row r="703" spans="1:13">
      <c r="A703" s="49"/>
      <c r="B703" s="177" t="s">
        <v>901</v>
      </c>
      <c r="C703" s="44">
        <v>5</v>
      </c>
      <c r="D703" s="47"/>
      <c r="E703" s="44" t="s">
        <v>184</v>
      </c>
      <c r="F703" s="44"/>
      <c r="G703" s="44"/>
      <c r="H703" s="44"/>
      <c r="I703" s="45" t="s">
        <v>149</v>
      </c>
      <c r="J703" s="46" t="s">
        <v>185</v>
      </c>
      <c r="K703" s="47" t="s">
        <v>255</v>
      </c>
      <c r="L703" s="51"/>
      <c r="M703" s="18"/>
    </row>
    <row r="704" spans="1:13">
      <c r="A704" s="49"/>
      <c r="B704" s="53" t="s">
        <v>902</v>
      </c>
      <c r="C704" s="44">
        <v>1</v>
      </c>
      <c r="D704" s="54"/>
      <c r="E704" s="44" t="s">
        <v>198</v>
      </c>
      <c r="F704" s="44"/>
      <c r="G704" s="44"/>
      <c r="H704" s="44"/>
      <c r="I704" s="45" t="s">
        <v>144</v>
      </c>
      <c r="J704" s="46" t="s">
        <v>193</v>
      </c>
      <c r="K704" s="47" t="s">
        <v>231</v>
      </c>
      <c r="L704" s="51"/>
      <c r="M704" s="18"/>
    </row>
    <row r="705" spans="1:13">
      <c r="A705" s="49"/>
      <c r="B705" s="178" t="s">
        <v>903</v>
      </c>
      <c r="C705" s="44">
        <v>2</v>
      </c>
      <c r="D705" s="54"/>
      <c r="E705" s="44" t="s">
        <v>198</v>
      </c>
      <c r="F705" s="44"/>
      <c r="G705" s="44"/>
      <c r="H705" s="44"/>
      <c r="I705" s="45" t="s">
        <v>144</v>
      </c>
      <c r="J705" s="46" t="s">
        <v>193</v>
      </c>
      <c r="K705" s="47" t="s">
        <v>231</v>
      </c>
      <c r="L705" s="51"/>
      <c r="M705" s="18"/>
    </row>
    <row r="706" spans="1:13">
      <c r="A706" s="49"/>
      <c r="B706" s="177" t="s">
        <v>904</v>
      </c>
      <c r="C706" s="44">
        <v>4</v>
      </c>
      <c r="D706" s="54"/>
      <c r="E706" s="44" t="s">
        <v>198</v>
      </c>
      <c r="F706" s="44"/>
      <c r="G706" s="44"/>
      <c r="H706" s="44"/>
      <c r="I706" s="45" t="s">
        <v>144</v>
      </c>
      <c r="J706" s="46" t="s">
        <v>193</v>
      </c>
      <c r="K706" s="47" t="s">
        <v>231</v>
      </c>
      <c r="L706" s="51"/>
      <c r="M706" s="18"/>
    </row>
    <row r="707" spans="1:13">
      <c r="A707" s="49"/>
      <c r="B707" s="53" t="s">
        <v>905</v>
      </c>
      <c r="C707" s="44">
        <v>1</v>
      </c>
      <c r="D707" s="54"/>
      <c r="E707" s="44" t="s">
        <v>202</v>
      </c>
      <c r="F707" s="44"/>
      <c r="G707" s="44"/>
      <c r="H707" s="44"/>
      <c r="I707" s="45" t="s">
        <v>151</v>
      </c>
      <c r="J707" s="46" t="s">
        <v>40</v>
      </c>
      <c r="K707" s="54"/>
      <c r="L707" s="51"/>
      <c r="M707" s="18"/>
    </row>
    <row r="708" spans="1:13">
      <c r="A708" s="49"/>
      <c r="B708" s="177" t="s">
        <v>906</v>
      </c>
      <c r="C708" s="44">
        <v>2</v>
      </c>
      <c r="D708" s="54"/>
      <c r="E708" s="44" t="s">
        <v>202</v>
      </c>
      <c r="F708" s="44"/>
      <c r="G708" s="44"/>
      <c r="H708" s="44"/>
      <c r="I708" s="45" t="s">
        <v>151</v>
      </c>
      <c r="J708" s="46" t="s">
        <v>40</v>
      </c>
      <c r="K708" s="54"/>
      <c r="L708" s="51"/>
      <c r="M708" s="18"/>
    </row>
    <row r="709" spans="1:13">
      <c r="A709" s="49"/>
      <c r="B709" s="180" t="s">
        <v>907</v>
      </c>
      <c r="C709" s="44">
        <v>1</v>
      </c>
      <c r="D709" s="54"/>
      <c r="E709" s="44" t="s">
        <v>227</v>
      </c>
      <c r="F709" s="44"/>
      <c r="G709" s="44"/>
      <c r="H709" s="44"/>
      <c r="I709" s="45"/>
      <c r="J709" s="46" t="s">
        <v>295</v>
      </c>
      <c r="K709" s="54"/>
      <c r="L709" s="51"/>
      <c r="M709" s="18"/>
    </row>
    <row r="710" spans="1:13">
      <c r="A710" s="49"/>
      <c r="B710" s="179" t="s">
        <v>908</v>
      </c>
      <c r="C710" s="44">
        <v>3</v>
      </c>
      <c r="D710" s="54"/>
      <c r="E710" s="44" t="s">
        <v>227</v>
      </c>
      <c r="F710" s="44"/>
      <c r="G710" s="44"/>
      <c r="H710" s="44"/>
      <c r="I710" s="45"/>
      <c r="J710" s="46" t="s">
        <v>295</v>
      </c>
      <c r="K710" s="54"/>
      <c r="L710" s="51"/>
      <c r="M710" s="18"/>
    </row>
    <row r="711" spans="1:13">
      <c r="A711" s="49"/>
      <c r="B711" s="182" t="s">
        <v>909</v>
      </c>
      <c r="C711" s="44">
        <v>1</v>
      </c>
      <c r="D711" s="54"/>
      <c r="E711" s="44" t="s">
        <v>227</v>
      </c>
      <c r="F711" s="44"/>
      <c r="G711" s="44"/>
      <c r="H711" s="44"/>
      <c r="I711" s="45"/>
      <c r="J711" s="46" t="s">
        <v>40</v>
      </c>
      <c r="K711" s="54"/>
      <c r="L711" s="51"/>
      <c r="M711" s="18"/>
    </row>
    <row r="712" spans="1:13">
      <c r="A712" s="49"/>
      <c r="B712" s="178" t="s">
        <v>910</v>
      </c>
      <c r="C712" s="44">
        <v>2</v>
      </c>
      <c r="D712" s="54"/>
      <c r="E712" s="44" t="s">
        <v>227</v>
      </c>
      <c r="F712" s="44"/>
      <c r="G712" s="44"/>
      <c r="H712" s="44"/>
      <c r="I712" s="45"/>
      <c r="J712" s="46" t="s">
        <v>40</v>
      </c>
      <c r="K712" s="54"/>
      <c r="L712" s="51"/>
      <c r="M712" s="18"/>
    </row>
    <row r="713" spans="1:13">
      <c r="A713" s="49"/>
      <c r="B713" s="177" t="s">
        <v>911</v>
      </c>
      <c r="C713" s="44">
        <v>3</v>
      </c>
      <c r="D713" s="54"/>
      <c r="E713" s="44" t="s">
        <v>227</v>
      </c>
      <c r="F713" s="44"/>
      <c r="G713" s="44"/>
      <c r="H713" s="44"/>
      <c r="I713" s="45"/>
      <c r="J713" s="46" t="s">
        <v>40</v>
      </c>
      <c r="K713" s="54"/>
      <c r="L713" s="51"/>
      <c r="M713" s="18"/>
    </row>
    <row r="714" spans="1:13">
      <c r="A714" s="49"/>
      <c r="B714" s="180" t="s">
        <v>912</v>
      </c>
      <c r="C714" s="44">
        <v>1</v>
      </c>
      <c r="D714" s="54"/>
      <c r="E714" s="44" t="s">
        <v>198</v>
      </c>
      <c r="F714" s="44"/>
      <c r="G714" s="44"/>
      <c r="H714" s="44"/>
      <c r="I714" s="45" t="s">
        <v>149</v>
      </c>
      <c r="J714" s="46" t="s">
        <v>295</v>
      </c>
      <c r="K714" s="47" t="s">
        <v>276</v>
      </c>
      <c r="L714" s="51"/>
      <c r="M714" s="18"/>
    </row>
    <row r="715" spans="1:13">
      <c r="A715" s="49"/>
      <c r="B715" s="179" t="s">
        <v>913</v>
      </c>
      <c r="C715" s="44">
        <v>3</v>
      </c>
      <c r="D715" s="54"/>
      <c r="E715" s="44" t="s">
        <v>198</v>
      </c>
      <c r="F715" s="44"/>
      <c r="G715" s="44"/>
      <c r="H715" s="44"/>
      <c r="I715" s="45" t="s">
        <v>149</v>
      </c>
      <c r="J715" s="46" t="s">
        <v>295</v>
      </c>
      <c r="K715" s="47" t="s">
        <v>276</v>
      </c>
      <c r="L715" s="51"/>
      <c r="M715" s="18"/>
    </row>
    <row r="716" spans="1:13">
      <c r="A716" s="49"/>
      <c r="B716" s="53" t="s">
        <v>914</v>
      </c>
      <c r="C716" s="44">
        <v>1</v>
      </c>
      <c r="D716" s="54"/>
      <c r="E716" s="44" t="s">
        <v>198</v>
      </c>
      <c r="F716" s="44"/>
      <c r="G716" s="44"/>
      <c r="H716" s="44"/>
      <c r="I716" s="45" t="s">
        <v>141</v>
      </c>
      <c r="J716" s="46" t="s">
        <v>295</v>
      </c>
      <c r="K716" s="47" t="s">
        <v>193</v>
      </c>
      <c r="L716" s="51"/>
      <c r="M716" s="18"/>
    </row>
    <row r="717" spans="1:13">
      <c r="A717" s="49"/>
      <c r="B717" s="177" t="s">
        <v>915</v>
      </c>
      <c r="C717" s="44">
        <v>3</v>
      </c>
      <c r="D717" s="54"/>
      <c r="E717" s="44" t="s">
        <v>198</v>
      </c>
      <c r="F717" s="44"/>
      <c r="G717" s="44"/>
      <c r="H717" s="44"/>
      <c r="I717" s="45" t="s">
        <v>141</v>
      </c>
      <c r="J717" s="46" t="s">
        <v>295</v>
      </c>
      <c r="K717" s="47" t="s">
        <v>193</v>
      </c>
      <c r="L717" s="51"/>
      <c r="M717" s="18"/>
    </row>
    <row r="718" spans="1:13">
      <c r="A718" s="49"/>
      <c r="B718" s="182" t="s">
        <v>916</v>
      </c>
      <c r="C718" s="44">
        <v>1</v>
      </c>
      <c r="D718" s="54"/>
      <c r="E718" s="44" t="s">
        <v>227</v>
      </c>
      <c r="F718" s="44"/>
      <c r="G718" s="44"/>
      <c r="H718" s="44"/>
      <c r="I718" s="45" t="s">
        <v>139</v>
      </c>
      <c r="J718" s="46" t="s">
        <v>367</v>
      </c>
      <c r="K718" s="54"/>
      <c r="L718" s="51"/>
      <c r="M718" s="18"/>
    </row>
    <row r="719" spans="1:13">
      <c r="A719" s="49"/>
      <c r="B719" s="178" t="s">
        <v>917</v>
      </c>
      <c r="C719" s="44">
        <v>2</v>
      </c>
      <c r="D719" s="54"/>
      <c r="E719" s="44" t="s">
        <v>227</v>
      </c>
      <c r="F719" s="44"/>
      <c r="G719" s="44"/>
      <c r="H719" s="44"/>
      <c r="I719" s="45" t="s">
        <v>139</v>
      </c>
      <c r="J719" s="46" t="s">
        <v>367</v>
      </c>
      <c r="K719" s="47" t="s">
        <v>179</v>
      </c>
      <c r="L719" s="51"/>
      <c r="M719" s="18"/>
    </row>
    <row r="720" spans="1:13">
      <c r="A720" s="49"/>
      <c r="B720" s="177" t="s">
        <v>918</v>
      </c>
      <c r="C720" s="44">
        <v>2</v>
      </c>
      <c r="D720" s="54"/>
      <c r="E720" s="44" t="s">
        <v>227</v>
      </c>
      <c r="F720" s="44"/>
      <c r="G720" s="44"/>
      <c r="H720" s="44"/>
      <c r="I720" s="45" t="s">
        <v>139</v>
      </c>
      <c r="J720" s="46" t="s">
        <v>367</v>
      </c>
      <c r="K720" s="47" t="s">
        <v>286</v>
      </c>
      <c r="L720" s="51"/>
      <c r="M720" s="18"/>
    </row>
    <row r="721" spans="1:13">
      <c r="A721" s="49"/>
      <c r="B721" s="180" t="s">
        <v>919</v>
      </c>
      <c r="C721" s="44">
        <v>1</v>
      </c>
      <c r="D721" s="54"/>
      <c r="E721" s="44" t="s">
        <v>227</v>
      </c>
      <c r="F721" s="44"/>
      <c r="G721" s="44"/>
      <c r="H721" s="44"/>
      <c r="I721" s="45" t="s">
        <v>149</v>
      </c>
      <c r="J721" s="46" t="s">
        <v>40</v>
      </c>
      <c r="K721" s="54"/>
      <c r="L721" s="51"/>
      <c r="M721" s="18"/>
    </row>
    <row r="722" spans="1:13">
      <c r="A722" s="49"/>
      <c r="B722" s="178" t="s">
        <v>920</v>
      </c>
      <c r="C722" s="44">
        <v>3</v>
      </c>
      <c r="D722" s="54"/>
      <c r="E722" s="44" t="s">
        <v>227</v>
      </c>
      <c r="F722" s="44"/>
      <c r="G722" s="44"/>
      <c r="H722" s="44"/>
      <c r="I722" s="45" t="s">
        <v>149</v>
      </c>
      <c r="J722" s="46" t="s">
        <v>40</v>
      </c>
      <c r="K722" s="47" t="s">
        <v>276</v>
      </c>
      <c r="L722" s="51"/>
      <c r="M722" s="18"/>
    </row>
    <row r="723" spans="1:13">
      <c r="A723" s="49"/>
      <c r="B723" s="179" t="s">
        <v>921</v>
      </c>
      <c r="C723" s="44">
        <v>4</v>
      </c>
      <c r="D723" s="54"/>
      <c r="E723" s="44" t="s">
        <v>227</v>
      </c>
      <c r="F723" s="44"/>
      <c r="G723" s="44"/>
      <c r="H723" s="44"/>
      <c r="I723" s="45" t="s">
        <v>149</v>
      </c>
      <c r="J723" s="46" t="s">
        <v>40</v>
      </c>
      <c r="K723" s="47" t="s">
        <v>276</v>
      </c>
      <c r="L723" s="51"/>
      <c r="M723" s="18"/>
    </row>
    <row r="724" spans="1:13">
      <c r="A724" s="49"/>
      <c r="B724" s="65" t="s">
        <v>922</v>
      </c>
      <c r="C724" s="44">
        <v>2</v>
      </c>
      <c r="D724" s="54"/>
      <c r="E724" s="44" t="s">
        <v>227</v>
      </c>
      <c r="F724" s="44"/>
      <c r="G724" s="44"/>
      <c r="H724" s="44"/>
      <c r="I724" s="45" t="s">
        <v>141</v>
      </c>
      <c r="J724" s="46" t="s">
        <v>209</v>
      </c>
      <c r="K724" s="54"/>
      <c r="L724" s="51"/>
      <c r="M724" s="18"/>
    </row>
    <row r="725" spans="1:13">
      <c r="A725" s="49"/>
      <c r="B725" s="56" t="s">
        <v>923</v>
      </c>
      <c r="C725" s="44">
        <v>1</v>
      </c>
      <c r="D725" s="54"/>
      <c r="E725" s="44" t="s">
        <v>254</v>
      </c>
      <c r="F725" s="44"/>
      <c r="G725" s="44"/>
      <c r="H725" s="44"/>
      <c r="I725" s="45" t="s">
        <v>149</v>
      </c>
      <c r="J725" s="46" t="s">
        <v>295</v>
      </c>
      <c r="K725" s="47" t="s">
        <v>223</v>
      </c>
      <c r="L725" s="51"/>
      <c r="M725" s="18"/>
    </row>
    <row r="726" spans="1:13">
      <c r="A726" s="49"/>
      <c r="B726" s="179" t="s">
        <v>924</v>
      </c>
      <c r="C726" s="44">
        <v>4</v>
      </c>
      <c r="D726" s="54"/>
      <c r="E726" s="44" t="s">
        <v>254</v>
      </c>
      <c r="F726" s="44"/>
      <c r="G726" s="44"/>
      <c r="H726" s="44"/>
      <c r="I726" s="45" t="s">
        <v>149</v>
      </c>
      <c r="J726" s="46" t="s">
        <v>295</v>
      </c>
      <c r="K726" s="47" t="s">
        <v>223</v>
      </c>
      <c r="L726" s="51"/>
      <c r="M726" s="18"/>
    </row>
    <row r="727" spans="1:13">
      <c r="A727" s="49"/>
      <c r="B727" s="182" t="s">
        <v>925</v>
      </c>
      <c r="C727" s="44">
        <v>2</v>
      </c>
      <c r="D727" s="54"/>
      <c r="E727" s="44" t="s">
        <v>254</v>
      </c>
      <c r="F727" s="44"/>
      <c r="G727" s="44"/>
      <c r="H727" s="44"/>
      <c r="I727" s="45"/>
      <c r="J727" s="46" t="s">
        <v>40</v>
      </c>
      <c r="K727" s="54"/>
      <c r="L727" s="51"/>
      <c r="M727" s="18"/>
    </row>
    <row r="728" spans="1:13">
      <c r="A728" s="49"/>
      <c r="B728" s="177" t="s">
        <v>926</v>
      </c>
      <c r="C728" s="44">
        <v>3</v>
      </c>
      <c r="D728" s="54"/>
      <c r="E728" s="44" t="s">
        <v>254</v>
      </c>
      <c r="F728" s="44"/>
      <c r="G728" s="44"/>
      <c r="H728" s="44"/>
      <c r="I728" s="45"/>
      <c r="J728" s="46" t="s">
        <v>40</v>
      </c>
      <c r="K728" s="47" t="s">
        <v>229</v>
      </c>
      <c r="L728" s="51"/>
      <c r="M728" s="18"/>
    </row>
    <row r="729" spans="1:13">
      <c r="A729" s="49"/>
      <c r="B729" s="56" t="s">
        <v>927</v>
      </c>
      <c r="C729" s="44">
        <v>1</v>
      </c>
      <c r="D729" s="54"/>
      <c r="E729" s="44" t="s">
        <v>189</v>
      </c>
      <c r="F729" s="44"/>
      <c r="G729" s="44"/>
      <c r="H729" s="44"/>
      <c r="I729" s="45" t="s">
        <v>146</v>
      </c>
      <c r="J729" s="46" t="s">
        <v>190</v>
      </c>
      <c r="K729" s="54"/>
      <c r="L729" s="51"/>
      <c r="M729" s="18"/>
    </row>
    <row r="730" spans="1:13">
      <c r="A730" s="49"/>
      <c r="B730" s="50" t="s">
        <v>928</v>
      </c>
      <c r="C730" s="44">
        <v>2</v>
      </c>
      <c r="D730" s="54"/>
      <c r="E730" s="44" t="s">
        <v>189</v>
      </c>
      <c r="F730" s="44"/>
      <c r="G730" s="44"/>
      <c r="H730" s="44"/>
      <c r="I730" s="45" t="s">
        <v>146</v>
      </c>
      <c r="J730" s="46" t="s">
        <v>190</v>
      </c>
      <c r="K730" s="47" t="s">
        <v>10</v>
      </c>
      <c r="L730" s="51"/>
      <c r="M730" s="18"/>
    </row>
    <row r="731" spans="1:13">
      <c r="A731" s="49"/>
      <c r="B731" s="57" t="s">
        <v>929</v>
      </c>
      <c r="C731" s="44">
        <v>2</v>
      </c>
      <c r="D731" s="54"/>
      <c r="E731" s="44" t="s">
        <v>189</v>
      </c>
      <c r="F731" s="44"/>
      <c r="G731" s="44"/>
      <c r="H731" s="44"/>
      <c r="I731" s="45" t="s">
        <v>146</v>
      </c>
      <c r="J731" s="46" t="s">
        <v>190</v>
      </c>
      <c r="K731" s="47" t="s">
        <v>209</v>
      </c>
      <c r="L731" s="51"/>
      <c r="M731" s="18"/>
    </row>
    <row r="732" spans="1:13">
      <c r="A732" s="49"/>
      <c r="B732" s="55" t="s">
        <v>930</v>
      </c>
      <c r="C732" s="44">
        <v>2</v>
      </c>
      <c r="D732" s="54"/>
      <c r="E732" s="44" t="s">
        <v>189</v>
      </c>
      <c r="F732" s="44"/>
      <c r="G732" s="44"/>
      <c r="H732" s="44"/>
      <c r="I732" s="45" t="s">
        <v>146</v>
      </c>
      <c r="J732" s="46" t="s">
        <v>190</v>
      </c>
      <c r="K732" s="47" t="s">
        <v>213</v>
      </c>
      <c r="L732" s="51"/>
      <c r="M732" s="18"/>
    </row>
    <row r="733" spans="1:13">
      <c r="A733" s="49"/>
      <c r="B733" s="53" t="s">
        <v>931</v>
      </c>
      <c r="C733" s="44">
        <v>1</v>
      </c>
      <c r="D733" s="54"/>
      <c r="E733" s="44" t="s">
        <v>202</v>
      </c>
      <c r="F733" s="44"/>
      <c r="G733" s="44"/>
      <c r="H733" s="44"/>
      <c r="I733" s="45" t="s">
        <v>144</v>
      </c>
      <c r="J733" s="46" t="s">
        <v>40</v>
      </c>
      <c r="K733" s="47" t="s">
        <v>175</v>
      </c>
      <c r="L733" s="51"/>
      <c r="M733" s="18"/>
    </row>
    <row r="734" spans="1:13">
      <c r="A734" s="49"/>
      <c r="B734" s="177" t="s">
        <v>932</v>
      </c>
      <c r="C734" s="44">
        <v>2</v>
      </c>
      <c r="D734" s="54"/>
      <c r="E734" s="44" t="s">
        <v>202</v>
      </c>
      <c r="F734" s="44"/>
      <c r="G734" s="44"/>
      <c r="H734" s="44"/>
      <c r="I734" s="45" t="s">
        <v>144</v>
      </c>
      <c r="J734" s="46" t="s">
        <v>40</v>
      </c>
      <c r="K734" s="47" t="s">
        <v>175</v>
      </c>
      <c r="L734" s="51"/>
      <c r="M734" s="18"/>
    </row>
    <row r="735" spans="1:13">
      <c r="A735" s="49"/>
      <c r="B735" s="65" t="s">
        <v>933</v>
      </c>
      <c r="C735" s="44">
        <v>3</v>
      </c>
      <c r="D735" s="54"/>
      <c r="E735" s="44" t="s">
        <v>227</v>
      </c>
      <c r="F735" s="44"/>
      <c r="G735" s="44"/>
      <c r="H735" s="44"/>
      <c r="I735" s="45"/>
      <c r="J735" s="46" t="s">
        <v>367</v>
      </c>
      <c r="K735" s="54"/>
      <c r="L735" s="51"/>
      <c r="M735" s="18"/>
    </row>
    <row r="736" spans="1:13">
      <c r="A736" s="49"/>
      <c r="B736" s="65" t="s">
        <v>934</v>
      </c>
      <c r="C736" s="44">
        <v>2</v>
      </c>
      <c r="D736" s="54"/>
      <c r="E736" s="44" t="s">
        <v>227</v>
      </c>
      <c r="F736" s="44"/>
      <c r="G736" s="44"/>
      <c r="H736" s="44"/>
      <c r="I736" s="45"/>
      <c r="J736" s="46" t="s">
        <v>229</v>
      </c>
      <c r="K736" s="54"/>
      <c r="L736" s="51"/>
      <c r="M736" s="18"/>
    </row>
    <row r="737" spans="1:13">
      <c r="A737" s="49"/>
      <c r="B737" s="65" t="s">
        <v>935</v>
      </c>
      <c r="C737" s="44">
        <v>2</v>
      </c>
      <c r="D737" s="54"/>
      <c r="E737" s="44" t="s">
        <v>227</v>
      </c>
      <c r="F737" s="44"/>
      <c r="G737" s="44"/>
      <c r="H737" s="44"/>
      <c r="I737" s="45"/>
      <c r="J737" s="46" t="s">
        <v>367</v>
      </c>
      <c r="K737" s="54"/>
      <c r="L737" s="51"/>
      <c r="M737" s="18"/>
    </row>
    <row r="738" spans="1:13">
      <c r="A738" s="49"/>
      <c r="B738" s="53" t="s">
        <v>936</v>
      </c>
      <c r="C738" s="44">
        <v>1</v>
      </c>
      <c r="D738" s="54"/>
      <c r="E738" s="44" t="s">
        <v>238</v>
      </c>
      <c r="F738" s="44"/>
      <c r="G738" s="44"/>
      <c r="H738" s="44"/>
      <c r="I738" s="45" t="s">
        <v>151</v>
      </c>
      <c r="J738" s="46" t="s">
        <v>10</v>
      </c>
      <c r="K738" s="54"/>
      <c r="L738" s="51"/>
      <c r="M738" s="18"/>
    </row>
    <row r="739" spans="1:13">
      <c r="A739" s="49"/>
      <c r="B739" s="50" t="s">
        <v>937</v>
      </c>
      <c r="C739" s="44">
        <v>3</v>
      </c>
      <c r="D739" s="54"/>
      <c r="E739" s="44" t="s">
        <v>238</v>
      </c>
      <c r="F739" s="44"/>
      <c r="G739" s="44"/>
      <c r="H739" s="44"/>
      <c r="I739" s="45" t="s">
        <v>151</v>
      </c>
      <c r="J739" s="46" t="s">
        <v>10</v>
      </c>
      <c r="K739" s="47" t="s">
        <v>175</v>
      </c>
      <c r="L739" s="51"/>
      <c r="M739" s="18"/>
    </row>
    <row r="740" spans="1:13">
      <c r="A740" s="49"/>
      <c r="B740" s="50" t="s">
        <v>938</v>
      </c>
      <c r="C740" s="44">
        <v>3</v>
      </c>
      <c r="D740" s="54"/>
      <c r="E740" s="44" t="s">
        <v>238</v>
      </c>
      <c r="F740" s="44"/>
      <c r="G740" s="44"/>
      <c r="H740" s="44"/>
      <c r="I740" s="45" t="s">
        <v>150</v>
      </c>
      <c r="J740" s="46" t="s">
        <v>10</v>
      </c>
      <c r="K740" s="47" t="s">
        <v>209</v>
      </c>
      <c r="L740" s="51"/>
      <c r="M740" s="18"/>
    </row>
    <row r="741" spans="1:13">
      <c r="A741" s="49"/>
      <c r="B741" s="52" t="s">
        <v>939</v>
      </c>
      <c r="C741" s="44">
        <v>3</v>
      </c>
      <c r="D741" s="54"/>
      <c r="E741" s="44" t="s">
        <v>238</v>
      </c>
      <c r="F741" s="44"/>
      <c r="G741" s="44"/>
      <c r="H741" s="44"/>
      <c r="I741" s="45" t="s">
        <v>149</v>
      </c>
      <c r="J741" s="46" t="s">
        <v>10</v>
      </c>
      <c r="K741" s="47" t="s">
        <v>303</v>
      </c>
      <c r="L741" s="51"/>
      <c r="M741" s="18"/>
    </row>
    <row r="742" spans="1:13">
      <c r="A742" s="49"/>
      <c r="B742" s="53" t="s">
        <v>940</v>
      </c>
      <c r="C742" s="44">
        <v>1</v>
      </c>
      <c r="D742" s="54"/>
      <c r="E742" s="44" t="s">
        <v>275</v>
      </c>
      <c r="F742" s="44"/>
      <c r="G742" s="44"/>
      <c r="H742" s="44"/>
      <c r="I742" s="45" t="s">
        <v>149</v>
      </c>
      <c r="J742" s="46" t="s">
        <v>179</v>
      </c>
      <c r="K742" s="47" t="s">
        <v>276</v>
      </c>
      <c r="L742" s="51"/>
      <c r="M742" s="18"/>
    </row>
    <row r="743" spans="1:13">
      <c r="A743" s="49"/>
      <c r="B743" s="178" t="s">
        <v>941</v>
      </c>
      <c r="C743" s="44">
        <v>3</v>
      </c>
      <c r="D743" s="54"/>
      <c r="E743" s="44" t="s">
        <v>275</v>
      </c>
      <c r="F743" s="44"/>
      <c r="G743" s="44"/>
      <c r="H743" s="44"/>
      <c r="I743" s="45" t="s">
        <v>149</v>
      </c>
      <c r="J743" s="46" t="s">
        <v>179</v>
      </c>
      <c r="K743" s="47" t="s">
        <v>276</v>
      </c>
      <c r="L743" s="51"/>
      <c r="M743" s="18"/>
    </row>
    <row r="744" spans="1:13">
      <c r="A744" s="49"/>
      <c r="B744" s="177" t="s">
        <v>942</v>
      </c>
      <c r="C744" s="44">
        <v>5</v>
      </c>
      <c r="D744" s="47"/>
      <c r="E744" s="44" t="s">
        <v>275</v>
      </c>
      <c r="F744" s="44"/>
      <c r="G744" s="44"/>
      <c r="H744" s="44"/>
      <c r="I744" s="45" t="s">
        <v>149</v>
      </c>
      <c r="J744" s="46" t="s">
        <v>179</v>
      </c>
      <c r="K744" s="47" t="s">
        <v>276</v>
      </c>
      <c r="L744" s="51"/>
      <c r="M744" s="18"/>
    </row>
    <row r="745" spans="1:13">
      <c r="A745" s="49"/>
      <c r="B745" s="209" t="s">
        <v>943</v>
      </c>
      <c r="C745" s="44">
        <v>1</v>
      </c>
      <c r="D745" s="54"/>
      <c r="E745" s="44" t="s">
        <v>227</v>
      </c>
      <c r="F745" s="44"/>
      <c r="G745" s="44"/>
      <c r="H745" s="44"/>
      <c r="I745" s="45" t="s">
        <v>139</v>
      </c>
      <c r="J745" s="46" t="s">
        <v>40</v>
      </c>
      <c r="K745" s="54"/>
      <c r="L745" s="51"/>
      <c r="M745" s="18"/>
    </row>
    <row r="746" spans="1:13">
      <c r="A746" s="49"/>
      <c r="B746" s="177" t="s">
        <v>944</v>
      </c>
      <c r="C746" s="44">
        <v>3</v>
      </c>
      <c r="D746" s="54"/>
      <c r="E746" s="44" t="s">
        <v>227</v>
      </c>
      <c r="F746" s="44"/>
      <c r="G746" s="44"/>
      <c r="H746" s="44"/>
      <c r="I746" s="45" t="s">
        <v>139</v>
      </c>
      <c r="J746" s="46" t="s">
        <v>40</v>
      </c>
      <c r="K746" s="47" t="s">
        <v>193</v>
      </c>
      <c r="L746" s="51"/>
      <c r="M746" s="18"/>
    </row>
    <row r="747" spans="1:13">
      <c r="A747" s="49"/>
      <c r="B747" s="213" t="s">
        <v>945</v>
      </c>
      <c r="C747" s="44">
        <v>1</v>
      </c>
      <c r="D747" s="54"/>
      <c r="E747" s="44" t="s">
        <v>298</v>
      </c>
      <c r="F747" s="44"/>
      <c r="G747" s="44"/>
      <c r="H747" s="44"/>
      <c r="I747" s="45"/>
      <c r="J747" s="46" t="s">
        <v>229</v>
      </c>
      <c r="K747" s="47" t="s">
        <v>209</v>
      </c>
      <c r="L747" s="51"/>
      <c r="M747" s="18"/>
    </row>
    <row r="748" spans="1:13">
      <c r="A748" s="49"/>
      <c r="B748" s="179" t="s">
        <v>946</v>
      </c>
      <c r="C748" s="44">
        <v>2</v>
      </c>
      <c r="D748" s="54"/>
      <c r="E748" s="44" t="s">
        <v>298</v>
      </c>
      <c r="F748" s="44"/>
      <c r="G748" s="44"/>
      <c r="H748" s="44"/>
      <c r="I748" s="45"/>
      <c r="J748" s="46" t="s">
        <v>229</v>
      </c>
      <c r="K748" s="47" t="s">
        <v>209</v>
      </c>
      <c r="L748" s="51"/>
      <c r="M748" s="18"/>
    </row>
    <row r="749" spans="1:13">
      <c r="A749" s="49"/>
      <c r="B749" s="209" t="s">
        <v>947</v>
      </c>
      <c r="C749" s="44">
        <v>1</v>
      </c>
      <c r="D749" s="54"/>
      <c r="E749" s="44" t="s">
        <v>227</v>
      </c>
      <c r="F749" s="44"/>
      <c r="G749" s="44"/>
      <c r="H749" s="44"/>
      <c r="I749" s="45" t="s">
        <v>141</v>
      </c>
      <c r="J749" s="46" t="s">
        <v>175</v>
      </c>
      <c r="K749" s="47" t="s">
        <v>179</v>
      </c>
      <c r="L749" s="51"/>
      <c r="M749" s="18"/>
    </row>
    <row r="750" spans="1:13">
      <c r="A750" s="49"/>
      <c r="B750" s="214" t="s">
        <v>948</v>
      </c>
      <c r="C750" s="44">
        <v>2</v>
      </c>
      <c r="D750" s="54"/>
      <c r="E750" s="44" t="s">
        <v>227</v>
      </c>
      <c r="F750" s="44"/>
      <c r="G750" s="44"/>
      <c r="H750" s="44"/>
      <c r="I750" s="45" t="s">
        <v>141</v>
      </c>
      <c r="J750" s="46" t="s">
        <v>175</v>
      </c>
      <c r="K750" s="47" t="s">
        <v>179</v>
      </c>
      <c r="L750" s="51"/>
      <c r="M750" s="18"/>
    </row>
    <row r="751" spans="1:13">
      <c r="A751" s="49"/>
      <c r="B751" s="212" t="s">
        <v>949</v>
      </c>
      <c r="C751" s="44">
        <v>4</v>
      </c>
      <c r="D751" s="54"/>
      <c r="E751" s="44" t="s">
        <v>227</v>
      </c>
      <c r="F751" s="44"/>
      <c r="G751" s="44"/>
      <c r="H751" s="44"/>
      <c r="I751" s="45" t="s">
        <v>141</v>
      </c>
      <c r="J751" s="46" t="s">
        <v>175</v>
      </c>
      <c r="K751" s="47" t="s">
        <v>179</v>
      </c>
      <c r="L751" s="51"/>
      <c r="M751" s="18"/>
    </row>
    <row r="752" spans="1:13">
      <c r="A752" s="49"/>
      <c r="B752" s="180" t="s">
        <v>950</v>
      </c>
      <c r="C752" s="44">
        <v>1</v>
      </c>
      <c r="D752" s="54"/>
      <c r="E752" s="44" t="s">
        <v>227</v>
      </c>
      <c r="F752" s="44"/>
      <c r="G752" s="44"/>
      <c r="H752" s="44"/>
      <c r="I752" s="45"/>
      <c r="J752" s="46" t="s">
        <v>185</v>
      </c>
      <c r="K752" s="54"/>
      <c r="L752" s="51"/>
      <c r="M752" s="18"/>
    </row>
    <row r="753" spans="1:13">
      <c r="A753" s="49"/>
      <c r="B753" s="179" t="s">
        <v>1353</v>
      </c>
      <c r="C753" s="44">
        <v>3</v>
      </c>
      <c r="D753" s="54"/>
      <c r="E753" s="44" t="s">
        <v>227</v>
      </c>
      <c r="F753" s="44"/>
      <c r="G753" s="44"/>
      <c r="H753" s="44"/>
      <c r="I753" s="45"/>
      <c r="J753" s="46" t="s">
        <v>185</v>
      </c>
      <c r="K753" s="47" t="s">
        <v>209</v>
      </c>
      <c r="L753" s="51"/>
      <c r="M753" s="18"/>
    </row>
    <row r="754" spans="1:13">
      <c r="A754" s="49"/>
      <c r="B754" s="56" t="s">
        <v>951</v>
      </c>
      <c r="C754" s="44">
        <v>1</v>
      </c>
      <c r="D754" s="54"/>
      <c r="E754" s="44" t="s">
        <v>189</v>
      </c>
      <c r="F754" s="44"/>
      <c r="G754" s="44"/>
      <c r="H754" s="44"/>
      <c r="I754" s="45" t="s">
        <v>141</v>
      </c>
      <c r="J754" s="46" t="s">
        <v>190</v>
      </c>
      <c r="K754" s="54"/>
      <c r="L754" s="51"/>
      <c r="M754" s="18"/>
    </row>
    <row r="755" spans="1:13">
      <c r="A755" s="49"/>
      <c r="B755" s="57" t="s">
        <v>952</v>
      </c>
      <c r="C755" s="44">
        <v>2</v>
      </c>
      <c r="D755" s="54"/>
      <c r="E755" s="44" t="s">
        <v>189</v>
      </c>
      <c r="F755" s="44"/>
      <c r="G755" s="44"/>
      <c r="H755" s="44"/>
      <c r="I755" s="45" t="s">
        <v>141</v>
      </c>
      <c r="J755" s="46" t="s">
        <v>190</v>
      </c>
      <c r="K755" s="54"/>
      <c r="L755" s="51"/>
      <c r="M755" s="18"/>
    </row>
    <row r="756" spans="1:13">
      <c r="A756" s="49"/>
      <c r="B756" s="177" t="s">
        <v>953</v>
      </c>
      <c r="C756" s="44">
        <v>4</v>
      </c>
      <c r="D756" s="54"/>
      <c r="E756" s="44" t="s">
        <v>189</v>
      </c>
      <c r="F756" s="44"/>
      <c r="G756" s="44"/>
      <c r="H756" s="44"/>
      <c r="I756" s="45" t="s">
        <v>141</v>
      </c>
      <c r="J756" s="46" t="s">
        <v>190</v>
      </c>
      <c r="K756" s="47" t="s">
        <v>193</v>
      </c>
      <c r="L756" s="51"/>
      <c r="M756" s="18"/>
    </row>
    <row r="757" spans="1:13">
      <c r="A757" s="49"/>
      <c r="B757" s="209" t="s">
        <v>954</v>
      </c>
      <c r="C757" s="44">
        <v>1</v>
      </c>
      <c r="D757" s="54"/>
      <c r="E757" s="44" t="s">
        <v>298</v>
      </c>
      <c r="F757" s="44"/>
      <c r="G757" s="44"/>
      <c r="H757" s="44"/>
      <c r="I757" s="45"/>
      <c r="J757" s="46" t="s">
        <v>229</v>
      </c>
      <c r="K757" s="47" t="s">
        <v>10</v>
      </c>
      <c r="L757" s="51"/>
      <c r="M757" s="18"/>
    </row>
    <row r="758" spans="1:13">
      <c r="A758" s="49"/>
      <c r="B758" s="177" t="s">
        <v>955</v>
      </c>
      <c r="C758" s="44">
        <v>3</v>
      </c>
      <c r="D758" s="54"/>
      <c r="E758" s="44" t="s">
        <v>298</v>
      </c>
      <c r="F758" s="44"/>
      <c r="G758" s="44"/>
      <c r="H758" s="44"/>
      <c r="I758" s="45"/>
      <c r="J758" s="46" t="s">
        <v>229</v>
      </c>
      <c r="K758" s="47" t="s">
        <v>10</v>
      </c>
      <c r="L758" s="51"/>
      <c r="M758" s="18"/>
    </row>
    <row r="759" spans="1:13">
      <c r="A759" s="49"/>
      <c r="B759" s="53" t="s">
        <v>956</v>
      </c>
      <c r="C759" s="44">
        <v>1</v>
      </c>
      <c r="D759" s="54"/>
      <c r="E759" s="44" t="s">
        <v>189</v>
      </c>
      <c r="F759" s="44"/>
      <c r="G759" s="44"/>
      <c r="H759" s="44"/>
      <c r="I759" s="45" t="s">
        <v>151</v>
      </c>
      <c r="J759" s="46" t="s">
        <v>190</v>
      </c>
      <c r="K759" s="47" t="s">
        <v>185</v>
      </c>
      <c r="L759" s="51"/>
      <c r="M759" s="18"/>
    </row>
    <row r="760" spans="1:13">
      <c r="A760" s="49"/>
      <c r="B760" s="177" t="s">
        <v>957</v>
      </c>
      <c r="C760" s="44">
        <v>2</v>
      </c>
      <c r="D760" s="54"/>
      <c r="E760" s="44" t="s">
        <v>189</v>
      </c>
      <c r="F760" s="44"/>
      <c r="G760" s="44"/>
      <c r="H760" s="44"/>
      <c r="I760" s="45" t="s">
        <v>151</v>
      </c>
      <c r="J760" s="46" t="s">
        <v>190</v>
      </c>
      <c r="K760" s="47" t="s">
        <v>185</v>
      </c>
      <c r="L760" s="51"/>
      <c r="M760" s="18"/>
    </row>
    <row r="761" spans="1:13">
      <c r="A761" s="49"/>
      <c r="B761" s="182" t="s">
        <v>958</v>
      </c>
      <c r="C761" s="44">
        <v>1</v>
      </c>
      <c r="D761" s="54"/>
      <c r="E761" s="44" t="s">
        <v>227</v>
      </c>
      <c r="F761" s="44"/>
      <c r="G761" s="44"/>
      <c r="H761" s="44"/>
      <c r="I761" s="45" t="s">
        <v>150</v>
      </c>
      <c r="J761" s="46" t="s">
        <v>185</v>
      </c>
      <c r="K761" s="54"/>
      <c r="L761" s="51"/>
      <c r="M761" s="18"/>
    </row>
    <row r="762" spans="1:13">
      <c r="A762" s="49"/>
      <c r="B762" s="178" t="s">
        <v>959</v>
      </c>
      <c r="C762" s="44">
        <v>2</v>
      </c>
      <c r="D762" s="54"/>
      <c r="E762" s="44" t="s">
        <v>227</v>
      </c>
      <c r="F762" s="44"/>
      <c r="G762" s="44"/>
      <c r="H762" s="44"/>
      <c r="I762" s="45" t="s">
        <v>150</v>
      </c>
      <c r="J762" s="46" t="s">
        <v>185</v>
      </c>
      <c r="K762" s="54"/>
      <c r="L762" s="51"/>
      <c r="M762" s="18"/>
    </row>
    <row r="763" spans="1:13">
      <c r="A763" s="49"/>
      <c r="B763" s="177" t="s">
        <v>960</v>
      </c>
      <c r="C763" s="44">
        <v>4</v>
      </c>
      <c r="D763" s="54"/>
      <c r="E763" s="44" t="s">
        <v>227</v>
      </c>
      <c r="F763" s="44"/>
      <c r="G763" s="44"/>
      <c r="H763" s="44"/>
      <c r="I763" s="45" t="s">
        <v>150</v>
      </c>
      <c r="J763" s="46" t="s">
        <v>185</v>
      </c>
      <c r="K763" s="54"/>
      <c r="L763" s="51"/>
      <c r="M763" s="18"/>
    </row>
    <row r="764" spans="1:13">
      <c r="A764" s="49"/>
      <c r="B764" s="213" t="s">
        <v>961</v>
      </c>
      <c r="C764" s="44">
        <v>2</v>
      </c>
      <c r="D764" s="54"/>
      <c r="E764" s="44" t="s">
        <v>227</v>
      </c>
      <c r="F764" s="44"/>
      <c r="G764" s="44"/>
      <c r="H764" s="44"/>
      <c r="I764" s="45" t="s">
        <v>149</v>
      </c>
      <c r="J764" s="46" t="s">
        <v>175</v>
      </c>
      <c r="K764" s="54"/>
      <c r="L764" s="51"/>
      <c r="M764" s="18"/>
    </row>
    <row r="765" spans="1:13">
      <c r="A765" s="49"/>
      <c r="B765" s="215" t="s">
        <v>962</v>
      </c>
      <c r="C765" s="44">
        <v>3</v>
      </c>
      <c r="D765" s="54"/>
      <c r="E765" s="44" t="s">
        <v>227</v>
      </c>
      <c r="F765" s="44"/>
      <c r="G765" s="44"/>
      <c r="H765" s="44"/>
      <c r="I765" s="45" t="s">
        <v>149</v>
      </c>
      <c r="J765" s="46" t="s">
        <v>175</v>
      </c>
      <c r="K765" s="54"/>
      <c r="L765" s="51"/>
      <c r="M765" s="18"/>
    </row>
    <row r="766" spans="1:13">
      <c r="A766" s="49"/>
      <c r="B766" s="182" t="s">
        <v>963</v>
      </c>
      <c r="C766" s="44">
        <v>1</v>
      </c>
      <c r="D766" s="54"/>
      <c r="E766" s="44" t="s">
        <v>227</v>
      </c>
      <c r="F766" s="44"/>
      <c r="G766" s="44"/>
      <c r="H766" s="44"/>
      <c r="I766" s="45"/>
      <c r="J766" s="46" t="s">
        <v>255</v>
      </c>
      <c r="K766" s="47" t="s">
        <v>10</v>
      </c>
      <c r="L766" s="51"/>
      <c r="M766" s="18"/>
    </row>
    <row r="767" spans="1:13">
      <c r="A767" s="49"/>
      <c r="B767" s="177" t="s">
        <v>964</v>
      </c>
      <c r="C767" s="44">
        <v>2</v>
      </c>
      <c r="D767" s="54"/>
      <c r="E767" s="44" t="s">
        <v>227</v>
      </c>
      <c r="F767" s="44"/>
      <c r="G767" s="44"/>
      <c r="H767" s="44"/>
      <c r="I767" s="45"/>
      <c r="J767" s="46" t="s">
        <v>255</v>
      </c>
      <c r="K767" s="47" t="s">
        <v>10</v>
      </c>
      <c r="L767" s="51"/>
      <c r="M767" s="18"/>
    </row>
    <row r="768" spans="1:13">
      <c r="A768" s="49"/>
      <c r="B768" s="56" t="s">
        <v>965</v>
      </c>
      <c r="C768" s="44">
        <v>1</v>
      </c>
      <c r="D768" s="54"/>
      <c r="E768" s="44" t="s">
        <v>338</v>
      </c>
      <c r="F768" s="44"/>
      <c r="G768" s="44"/>
      <c r="H768" s="44"/>
      <c r="I768" s="45"/>
      <c r="J768" s="46" t="s">
        <v>185</v>
      </c>
      <c r="K768" s="54"/>
      <c r="L768" s="51"/>
      <c r="M768" s="18"/>
    </row>
    <row r="769" spans="1:13">
      <c r="A769" s="49"/>
      <c r="B769" s="52" t="s">
        <v>966</v>
      </c>
      <c r="C769" s="44">
        <v>2</v>
      </c>
      <c r="D769" s="54"/>
      <c r="E769" s="44" t="s">
        <v>338</v>
      </c>
      <c r="F769" s="44"/>
      <c r="G769" s="44"/>
      <c r="H769" s="44"/>
      <c r="I769" s="45"/>
      <c r="J769" s="46" t="s">
        <v>185</v>
      </c>
      <c r="K769" s="47" t="s">
        <v>179</v>
      </c>
      <c r="L769" s="51"/>
      <c r="M769" s="18"/>
    </row>
    <row r="770" spans="1:13">
      <c r="A770" s="49"/>
      <c r="B770" s="65" t="s">
        <v>967</v>
      </c>
      <c r="C770" s="44">
        <v>5</v>
      </c>
      <c r="D770" s="47"/>
      <c r="E770" s="44" t="s">
        <v>198</v>
      </c>
      <c r="F770" s="44"/>
      <c r="G770" s="44"/>
      <c r="H770" s="44"/>
      <c r="I770" s="45"/>
      <c r="J770" s="46" t="s">
        <v>276</v>
      </c>
      <c r="K770" s="47" t="s">
        <v>179</v>
      </c>
      <c r="L770" s="51"/>
      <c r="M770" s="18"/>
    </row>
    <row r="771" spans="1:13">
      <c r="A771" s="49"/>
      <c r="B771" s="216" t="s">
        <v>968</v>
      </c>
      <c r="C771" s="44">
        <v>2</v>
      </c>
      <c r="D771" s="54"/>
      <c r="E771" s="44" t="s">
        <v>298</v>
      </c>
      <c r="F771" s="44"/>
      <c r="G771" s="44"/>
      <c r="H771" s="44"/>
      <c r="I771" s="45" t="s">
        <v>150</v>
      </c>
      <c r="J771" s="46" t="s">
        <v>40</v>
      </c>
      <c r="K771" s="47" t="s">
        <v>223</v>
      </c>
      <c r="L771" s="51"/>
      <c r="M771" s="18"/>
    </row>
    <row r="772" spans="1:13">
      <c r="A772" s="49"/>
      <c r="B772" s="209" t="s">
        <v>969</v>
      </c>
      <c r="C772" s="44">
        <v>2</v>
      </c>
      <c r="D772" s="54"/>
      <c r="E772" s="44" t="s">
        <v>227</v>
      </c>
      <c r="F772" s="44"/>
      <c r="G772" s="44"/>
      <c r="H772" s="44"/>
      <c r="I772" s="45" t="s">
        <v>150</v>
      </c>
      <c r="J772" s="46" t="s">
        <v>229</v>
      </c>
      <c r="K772" s="54"/>
      <c r="L772" s="51"/>
      <c r="M772" s="18"/>
    </row>
    <row r="773" spans="1:13">
      <c r="A773" s="49"/>
      <c r="B773" s="177" t="s">
        <v>970</v>
      </c>
      <c r="C773" s="44">
        <v>3</v>
      </c>
      <c r="D773" s="54"/>
      <c r="E773" s="44" t="s">
        <v>227</v>
      </c>
      <c r="F773" s="44"/>
      <c r="G773" s="44"/>
      <c r="H773" s="44"/>
      <c r="I773" s="45" t="s">
        <v>150</v>
      </c>
      <c r="J773" s="46" t="s">
        <v>229</v>
      </c>
      <c r="K773" s="54"/>
      <c r="L773" s="51"/>
      <c r="M773" s="18"/>
    </row>
    <row r="774" spans="1:13">
      <c r="A774" s="49"/>
      <c r="B774" s="56" t="s">
        <v>971</v>
      </c>
      <c r="C774" s="44">
        <v>1</v>
      </c>
      <c r="D774" s="54"/>
      <c r="E774" s="44" t="s">
        <v>184</v>
      </c>
      <c r="F774" s="44"/>
      <c r="G774" s="44"/>
      <c r="H774" s="44"/>
      <c r="I774" s="45" t="s">
        <v>149</v>
      </c>
      <c r="J774" s="46" t="s">
        <v>175</v>
      </c>
      <c r="K774" s="47" t="s">
        <v>185</v>
      </c>
      <c r="L774" s="51"/>
      <c r="M774" s="18"/>
    </row>
    <row r="775" spans="1:13">
      <c r="A775" s="49"/>
      <c r="B775" s="179" t="s">
        <v>972</v>
      </c>
      <c r="C775" s="44">
        <v>2</v>
      </c>
      <c r="D775" s="54"/>
      <c r="E775" s="44" t="s">
        <v>184</v>
      </c>
      <c r="F775" s="44"/>
      <c r="G775" s="44"/>
      <c r="H775" s="44"/>
      <c r="I775" s="45" t="s">
        <v>149</v>
      </c>
      <c r="J775" s="46" t="s">
        <v>175</v>
      </c>
      <c r="K775" s="47" t="s">
        <v>185</v>
      </c>
      <c r="L775" s="51"/>
      <c r="M775" s="18"/>
    </row>
    <row r="776" spans="1:13">
      <c r="A776" s="49"/>
      <c r="B776" s="65" t="s">
        <v>973</v>
      </c>
      <c r="C776" s="44">
        <v>3</v>
      </c>
      <c r="D776" s="54"/>
      <c r="E776" s="44" t="s">
        <v>198</v>
      </c>
      <c r="F776" s="44"/>
      <c r="G776" s="44"/>
      <c r="H776" s="44"/>
      <c r="I776" s="45" t="s">
        <v>146</v>
      </c>
      <c r="J776" s="46" t="s">
        <v>213</v>
      </c>
      <c r="K776" s="54"/>
      <c r="L776" s="51"/>
      <c r="M776" s="18"/>
    </row>
    <row r="777" spans="1:13">
      <c r="A777" s="49"/>
      <c r="B777" s="201" t="s">
        <v>974</v>
      </c>
      <c r="C777" s="44">
        <v>3</v>
      </c>
      <c r="D777" s="54"/>
      <c r="E777" s="44" t="s">
        <v>198</v>
      </c>
      <c r="F777" s="44"/>
      <c r="G777" s="44"/>
      <c r="H777" s="44"/>
      <c r="I777" s="45" t="s">
        <v>147</v>
      </c>
      <c r="J777" s="46" t="s">
        <v>229</v>
      </c>
      <c r="K777" s="54"/>
      <c r="L777" s="51"/>
      <c r="M777" s="18"/>
    </row>
    <row r="778" spans="1:13">
      <c r="A778" s="49"/>
      <c r="B778" s="202" t="s">
        <v>975</v>
      </c>
      <c r="C778" s="44">
        <v>1</v>
      </c>
      <c r="D778" s="54"/>
      <c r="E778" s="44" t="s">
        <v>243</v>
      </c>
      <c r="F778" s="44"/>
      <c r="G778" s="44"/>
      <c r="H778" s="44"/>
      <c r="I778" s="45"/>
      <c r="J778" s="46" t="s">
        <v>185</v>
      </c>
      <c r="K778" s="47" t="s">
        <v>286</v>
      </c>
      <c r="L778" s="51"/>
      <c r="M778" s="18"/>
    </row>
    <row r="779" spans="1:13">
      <c r="A779" s="49"/>
      <c r="B779" s="177" t="s">
        <v>976</v>
      </c>
      <c r="C779" s="44">
        <v>2</v>
      </c>
      <c r="D779" s="54"/>
      <c r="E779" s="44" t="s">
        <v>243</v>
      </c>
      <c r="F779" s="44"/>
      <c r="G779" s="44"/>
      <c r="H779" s="44"/>
      <c r="I779" s="45"/>
      <c r="J779" s="46" t="s">
        <v>185</v>
      </c>
      <c r="K779" s="47" t="s">
        <v>286</v>
      </c>
      <c r="L779" s="51"/>
      <c r="M779" s="18"/>
    </row>
    <row r="780" spans="1:13">
      <c r="A780" s="49"/>
      <c r="B780" s="53" t="s">
        <v>977</v>
      </c>
      <c r="C780" s="44">
        <v>1</v>
      </c>
      <c r="D780" s="54"/>
      <c r="E780" s="44" t="s">
        <v>338</v>
      </c>
      <c r="F780" s="44"/>
      <c r="G780" s="44"/>
      <c r="H780" s="44"/>
      <c r="I780" s="45" t="s">
        <v>144</v>
      </c>
      <c r="J780" s="46" t="s">
        <v>185</v>
      </c>
      <c r="K780" s="47" t="s">
        <v>175</v>
      </c>
      <c r="L780" s="51"/>
      <c r="M780" s="18"/>
    </row>
    <row r="781" spans="1:13">
      <c r="A781" s="49"/>
      <c r="B781" s="177" t="s">
        <v>978</v>
      </c>
      <c r="C781" s="44">
        <v>2</v>
      </c>
      <c r="D781" s="54"/>
      <c r="E781" s="44" t="s">
        <v>338</v>
      </c>
      <c r="F781" s="44"/>
      <c r="G781" s="44"/>
      <c r="H781" s="44"/>
      <c r="I781" s="45" t="s">
        <v>144</v>
      </c>
      <c r="J781" s="46" t="s">
        <v>185</v>
      </c>
      <c r="K781" s="47" t="s">
        <v>175</v>
      </c>
      <c r="L781" s="51"/>
      <c r="M781" s="18"/>
    </row>
    <row r="782" spans="1:13">
      <c r="A782" s="49"/>
      <c r="B782" s="182" t="s">
        <v>979</v>
      </c>
      <c r="C782" s="44">
        <v>1</v>
      </c>
      <c r="D782" s="54"/>
      <c r="E782" s="44" t="s">
        <v>198</v>
      </c>
      <c r="F782" s="44"/>
      <c r="G782" s="44"/>
      <c r="H782" s="44"/>
      <c r="I782" s="45" t="s">
        <v>150</v>
      </c>
      <c r="J782" s="46" t="s">
        <v>193</v>
      </c>
      <c r="K782" s="54"/>
      <c r="L782" s="51"/>
      <c r="M782" s="18"/>
    </row>
    <row r="783" spans="1:13">
      <c r="A783" s="49"/>
      <c r="B783" s="178" t="s">
        <v>980</v>
      </c>
      <c r="C783" s="44">
        <v>2</v>
      </c>
      <c r="D783" s="54"/>
      <c r="E783" s="44" t="s">
        <v>198</v>
      </c>
      <c r="F783" s="44"/>
      <c r="G783" s="44"/>
      <c r="H783" s="44"/>
      <c r="I783" s="45" t="s">
        <v>150</v>
      </c>
      <c r="J783" s="46" t="s">
        <v>193</v>
      </c>
      <c r="K783" s="47" t="s">
        <v>213</v>
      </c>
      <c r="L783" s="51"/>
      <c r="M783" s="18"/>
    </row>
    <row r="784" spans="1:13">
      <c r="A784" s="49"/>
      <c r="B784" s="179" t="s">
        <v>1354</v>
      </c>
      <c r="C784" s="44">
        <v>3</v>
      </c>
      <c r="D784" s="54"/>
      <c r="E784" s="44" t="s">
        <v>198</v>
      </c>
      <c r="F784" s="44"/>
      <c r="G784" s="44"/>
      <c r="H784" s="44"/>
      <c r="I784" s="45" t="s">
        <v>150</v>
      </c>
      <c r="J784" s="46" t="s">
        <v>193</v>
      </c>
      <c r="K784" s="47" t="s">
        <v>213</v>
      </c>
      <c r="L784" s="51"/>
      <c r="M784" s="18"/>
    </row>
    <row r="785" spans="1:13">
      <c r="A785" s="49"/>
      <c r="B785" s="182" t="s">
        <v>981</v>
      </c>
      <c r="C785" s="44">
        <v>1</v>
      </c>
      <c r="D785" s="54"/>
      <c r="E785" s="44" t="s">
        <v>198</v>
      </c>
      <c r="F785" s="44"/>
      <c r="G785" s="44"/>
      <c r="H785" s="44"/>
      <c r="I785" s="45" t="s">
        <v>149</v>
      </c>
      <c r="J785" s="46" t="s">
        <v>276</v>
      </c>
      <c r="K785" s="47" t="s">
        <v>193</v>
      </c>
      <c r="L785" s="51"/>
      <c r="M785" s="18"/>
    </row>
    <row r="786" spans="1:13">
      <c r="A786" s="49"/>
      <c r="B786" s="177" t="s">
        <v>982</v>
      </c>
      <c r="C786" s="44">
        <v>3</v>
      </c>
      <c r="D786" s="54"/>
      <c r="E786" s="44" t="s">
        <v>198</v>
      </c>
      <c r="F786" s="44"/>
      <c r="G786" s="44"/>
      <c r="H786" s="44"/>
      <c r="I786" s="45" t="s">
        <v>149</v>
      </c>
      <c r="J786" s="46" t="s">
        <v>276</v>
      </c>
      <c r="K786" s="47" t="s">
        <v>193</v>
      </c>
      <c r="L786" s="51"/>
      <c r="M786" s="18"/>
    </row>
    <row r="787" spans="1:13">
      <c r="A787" s="49"/>
      <c r="B787" s="53" t="s">
        <v>983</v>
      </c>
      <c r="C787" s="44">
        <v>2</v>
      </c>
      <c r="D787" s="54"/>
      <c r="E787" s="44" t="s">
        <v>198</v>
      </c>
      <c r="F787" s="44"/>
      <c r="G787" s="44"/>
      <c r="H787" s="44"/>
      <c r="I787" s="45" t="s">
        <v>139</v>
      </c>
      <c r="J787" s="46" t="s">
        <v>179</v>
      </c>
      <c r="K787" s="47" t="s">
        <v>193</v>
      </c>
      <c r="L787" s="51"/>
      <c r="M787" s="18"/>
    </row>
    <row r="788" spans="1:13">
      <c r="A788" s="49"/>
      <c r="B788" s="177" t="s">
        <v>984</v>
      </c>
      <c r="C788" s="44">
        <v>3</v>
      </c>
      <c r="D788" s="54"/>
      <c r="E788" s="44" t="s">
        <v>198</v>
      </c>
      <c r="F788" s="44"/>
      <c r="G788" s="44"/>
      <c r="H788" s="44"/>
      <c r="I788" s="45" t="s">
        <v>139</v>
      </c>
      <c r="J788" s="46" t="s">
        <v>179</v>
      </c>
      <c r="K788" s="47" t="s">
        <v>193</v>
      </c>
      <c r="L788" s="51"/>
      <c r="M788" s="18"/>
    </row>
    <row r="789" spans="1:13">
      <c r="A789" s="49"/>
      <c r="B789" s="65" t="s">
        <v>985</v>
      </c>
      <c r="C789" s="44">
        <v>2</v>
      </c>
      <c r="D789" s="54"/>
      <c r="E789" s="44" t="s">
        <v>184</v>
      </c>
      <c r="F789" s="44"/>
      <c r="G789" s="44"/>
      <c r="H789" s="44"/>
      <c r="I789" s="45"/>
      <c r="J789" s="46" t="s">
        <v>213</v>
      </c>
      <c r="K789" s="54"/>
      <c r="L789" s="51"/>
      <c r="M789" s="18"/>
    </row>
    <row r="790" spans="1:13">
      <c r="A790" s="49"/>
      <c r="B790" s="65" t="s">
        <v>986</v>
      </c>
      <c r="C790" s="44">
        <v>3</v>
      </c>
      <c r="D790" s="54"/>
      <c r="E790" s="44" t="s">
        <v>298</v>
      </c>
      <c r="F790" s="44"/>
      <c r="G790" s="44"/>
      <c r="H790" s="44"/>
      <c r="I790" s="45" t="s">
        <v>144</v>
      </c>
      <c r="J790" s="46" t="s">
        <v>367</v>
      </c>
      <c r="K790" s="47" t="s">
        <v>303</v>
      </c>
      <c r="L790" s="51"/>
      <c r="M790" s="18"/>
    </row>
    <row r="791" spans="1:13">
      <c r="A791" s="49"/>
      <c r="B791" s="53" t="s">
        <v>987</v>
      </c>
      <c r="C791" s="44">
        <v>1</v>
      </c>
      <c r="D791" s="54"/>
      <c r="E791" s="44" t="s">
        <v>298</v>
      </c>
      <c r="F791" s="44"/>
      <c r="G791" s="44"/>
      <c r="H791" s="44"/>
      <c r="I791" s="45"/>
      <c r="J791" s="46" t="s">
        <v>10</v>
      </c>
      <c r="K791" s="47" t="s">
        <v>303</v>
      </c>
      <c r="L791" s="51"/>
      <c r="M791" s="18"/>
    </row>
    <row r="792" spans="1:13">
      <c r="A792" s="49"/>
      <c r="B792" s="50" t="s">
        <v>988</v>
      </c>
      <c r="C792" s="44">
        <v>2</v>
      </c>
      <c r="D792" s="54"/>
      <c r="E792" s="44" t="s">
        <v>298</v>
      </c>
      <c r="F792" s="44"/>
      <c r="G792" s="44"/>
      <c r="H792" s="44" t="s">
        <v>989</v>
      </c>
      <c r="I792" s="45"/>
      <c r="J792" s="46" t="s">
        <v>10</v>
      </c>
      <c r="K792" s="47" t="s">
        <v>303</v>
      </c>
      <c r="L792" s="51"/>
      <c r="M792" s="18"/>
    </row>
    <row r="793" spans="1:13">
      <c r="A793" s="49"/>
      <c r="B793" s="52" t="s">
        <v>990</v>
      </c>
      <c r="C793" s="44">
        <v>5</v>
      </c>
      <c r="D793" s="47"/>
      <c r="E793" s="44" t="s">
        <v>298</v>
      </c>
      <c r="F793" s="44"/>
      <c r="G793" s="44"/>
      <c r="H793" s="44"/>
      <c r="I793" s="45"/>
      <c r="J793" s="46" t="s">
        <v>10</v>
      </c>
      <c r="K793" s="47" t="s">
        <v>303</v>
      </c>
      <c r="L793" s="51"/>
      <c r="M793" s="18"/>
    </row>
    <row r="794" spans="1:13">
      <c r="A794" s="49"/>
      <c r="B794" s="209" t="s">
        <v>991</v>
      </c>
      <c r="C794" s="44">
        <v>2</v>
      </c>
      <c r="D794" s="54"/>
      <c r="E794" s="44" t="s">
        <v>298</v>
      </c>
      <c r="F794" s="44"/>
      <c r="G794" s="44"/>
      <c r="H794" s="44"/>
      <c r="I794" s="45" t="s">
        <v>141</v>
      </c>
      <c r="J794" s="46" t="s">
        <v>1350</v>
      </c>
      <c r="K794" s="47" t="s">
        <v>209</v>
      </c>
      <c r="L794" s="51"/>
      <c r="M794" s="18"/>
    </row>
    <row r="795" spans="1:13">
      <c r="A795" s="49"/>
      <c r="B795" s="212" t="s">
        <v>992</v>
      </c>
      <c r="C795" s="44">
        <v>3</v>
      </c>
      <c r="D795" s="54"/>
      <c r="E795" s="44" t="s">
        <v>298</v>
      </c>
      <c r="F795" s="44"/>
      <c r="G795" s="44"/>
      <c r="H795" s="44"/>
      <c r="I795" s="45" t="s">
        <v>141</v>
      </c>
      <c r="J795" s="46" t="s">
        <v>1350</v>
      </c>
      <c r="K795" s="47" t="s">
        <v>209</v>
      </c>
      <c r="L795" s="51"/>
      <c r="M795" s="40"/>
    </row>
    <row r="796" spans="1:13">
      <c r="A796" s="49"/>
      <c r="B796" s="182" t="s">
        <v>993</v>
      </c>
      <c r="C796" s="44">
        <v>1</v>
      </c>
      <c r="D796" s="54"/>
      <c r="E796" s="44" t="s">
        <v>243</v>
      </c>
      <c r="F796" s="44"/>
      <c r="G796" s="44"/>
      <c r="H796" s="44"/>
      <c r="I796" s="45" t="s">
        <v>150</v>
      </c>
      <c r="J796" s="46" t="s">
        <v>10</v>
      </c>
      <c r="K796" s="54"/>
      <c r="L796" s="51"/>
      <c r="M796" s="18"/>
    </row>
    <row r="797" spans="1:13">
      <c r="A797" s="49"/>
      <c r="B797" s="212" t="s">
        <v>994</v>
      </c>
      <c r="C797" s="44">
        <v>2</v>
      </c>
      <c r="D797" s="54"/>
      <c r="E797" s="44" t="s">
        <v>243</v>
      </c>
      <c r="F797" s="44"/>
      <c r="G797" s="44"/>
      <c r="H797" s="44"/>
      <c r="I797" s="45" t="s">
        <v>150</v>
      </c>
      <c r="J797" s="46" t="s">
        <v>10</v>
      </c>
      <c r="K797" s="47" t="s">
        <v>193</v>
      </c>
      <c r="L797" s="51"/>
      <c r="M797" s="18"/>
    </row>
    <row r="798" spans="1:13">
      <c r="A798" s="49"/>
      <c r="B798" s="65" t="s">
        <v>995</v>
      </c>
      <c r="C798" s="44">
        <v>6</v>
      </c>
      <c r="D798" s="47" t="s">
        <v>288</v>
      </c>
      <c r="E798" s="44" t="s">
        <v>227</v>
      </c>
      <c r="F798" s="44"/>
      <c r="G798" s="44"/>
      <c r="H798" s="44"/>
      <c r="I798" s="45"/>
      <c r="J798" s="46" t="s">
        <v>1350</v>
      </c>
      <c r="K798" s="54"/>
      <c r="L798" s="51"/>
      <c r="M798" s="18"/>
    </row>
    <row r="799" spans="1:13">
      <c r="A799" s="49"/>
      <c r="B799" s="53" t="s">
        <v>996</v>
      </c>
      <c r="C799" s="44">
        <v>1</v>
      </c>
      <c r="D799" s="54"/>
      <c r="E799" s="44" t="s">
        <v>184</v>
      </c>
      <c r="F799" s="44"/>
      <c r="G799" s="44"/>
      <c r="H799" s="44"/>
      <c r="I799" s="45"/>
      <c r="J799" s="46" t="s">
        <v>1350</v>
      </c>
      <c r="K799" s="47" t="s">
        <v>276</v>
      </c>
      <c r="L799" s="51"/>
      <c r="M799" s="18"/>
    </row>
    <row r="800" spans="1:13">
      <c r="A800" s="49"/>
      <c r="B800" s="55" t="s">
        <v>997</v>
      </c>
      <c r="C800" s="44">
        <v>4</v>
      </c>
      <c r="D800" s="54"/>
      <c r="E800" s="44" t="s">
        <v>184</v>
      </c>
      <c r="F800" s="44"/>
      <c r="G800" s="44"/>
      <c r="H800" s="44"/>
      <c r="I800" s="45"/>
      <c r="J800" s="46" t="s">
        <v>1350</v>
      </c>
      <c r="K800" s="47" t="s">
        <v>276</v>
      </c>
      <c r="L800" s="51"/>
      <c r="M800" s="18"/>
    </row>
    <row r="801" spans="1:13">
      <c r="A801" s="49"/>
      <c r="B801" s="65" t="s">
        <v>998</v>
      </c>
      <c r="C801" s="44">
        <v>4</v>
      </c>
      <c r="D801" s="54"/>
      <c r="E801" s="44" t="s">
        <v>275</v>
      </c>
      <c r="F801" s="44"/>
      <c r="G801" s="44"/>
      <c r="H801" s="44"/>
      <c r="I801" s="45" t="s">
        <v>151</v>
      </c>
      <c r="J801" s="46" t="s">
        <v>286</v>
      </c>
      <c r="K801" s="47" t="s">
        <v>10</v>
      </c>
      <c r="L801" s="51"/>
      <c r="M801" s="18"/>
    </row>
    <row r="802" spans="1:13">
      <c r="A802" s="49"/>
      <c r="B802" s="182" t="s">
        <v>999</v>
      </c>
      <c r="C802" s="44">
        <v>1</v>
      </c>
      <c r="D802" s="54"/>
      <c r="E802" s="44" t="s">
        <v>189</v>
      </c>
      <c r="F802" s="44"/>
      <c r="G802" s="44"/>
      <c r="H802" s="44"/>
      <c r="I802" s="45" t="s">
        <v>149</v>
      </c>
      <c r="J802" s="46" t="s">
        <v>190</v>
      </c>
      <c r="K802" s="47" t="s">
        <v>213</v>
      </c>
      <c r="L802" s="51"/>
      <c r="M802" s="18"/>
    </row>
    <row r="803" spans="1:13">
      <c r="A803" s="49"/>
      <c r="B803" s="177" t="s">
        <v>1000</v>
      </c>
      <c r="C803" s="44">
        <v>3</v>
      </c>
      <c r="D803" s="54"/>
      <c r="E803" s="44" t="s">
        <v>189</v>
      </c>
      <c r="F803" s="44"/>
      <c r="G803" s="44"/>
      <c r="H803" s="44"/>
      <c r="I803" s="45" t="s">
        <v>149</v>
      </c>
      <c r="J803" s="46" t="s">
        <v>190</v>
      </c>
      <c r="K803" s="47" t="s">
        <v>213</v>
      </c>
      <c r="L803" s="51"/>
      <c r="M803" s="18"/>
    </row>
    <row r="804" spans="1:13">
      <c r="A804" s="49"/>
      <c r="B804" s="209" t="s">
        <v>1001</v>
      </c>
      <c r="C804" s="44">
        <v>1</v>
      </c>
      <c r="D804" s="54"/>
      <c r="E804" s="44" t="s">
        <v>238</v>
      </c>
      <c r="F804" s="44"/>
      <c r="G804" s="44"/>
      <c r="H804" s="44"/>
      <c r="I804" s="45" t="s">
        <v>151</v>
      </c>
      <c r="J804" s="46" t="s">
        <v>213</v>
      </c>
      <c r="K804" s="47" t="s">
        <v>175</v>
      </c>
      <c r="L804" s="51"/>
      <c r="M804" s="18"/>
    </row>
    <row r="805" spans="1:13">
      <c r="A805" s="49"/>
      <c r="B805" s="178" t="s">
        <v>1002</v>
      </c>
      <c r="C805" s="44">
        <v>2</v>
      </c>
      <c r="D805" s="54"/>
      <c r="E805" s="44" t="s">
        <v>238</v>
      </c>
      <c r="F805" s="44"/>
      <c r="G805" s="44"/>
      <c r="H805" s="44"/>
      <c r="I805" s="45" t="s">
        <v>151</v>
      </c>
      <c r="J805" s="46" t="s">
        <v>213</v>
      </c>
      <c r="K805" s="47" t="s">
        <v>175</v>
      </c>
      <c r="L805" s="51"/>
      <c r="M805" s="18"/>
    </row>
    <row r="806" spans="1:13">
      <c r="A806" s="49"/>
      <c r="B806" s="177" t="s">
        <v>1355</v>
      </c>
      <c r="C806" s="44">
        <v>4</v>
      </c>
      <c r="D806" s="54"/>
      <c r="E806" s="44" t="s">
        <v>238</v>
      </c>
      <c r="F806" s="44"/>
      <c r="G806" s="44"/>
      <c r="H806" s="44"/>
      <c r="I806" s="45" t="s">
        <v>151</v>
      </c>
      <c r="J806" s="46" t="s">
        <v>213</v>
      </c>
      <c r="K806" s="47" t="s">
        <v>175</v>
      </c>
      <c r="L806" s="51"/>
      <c r="M806" s="18"/>
    </row>
    <row r="807" spans="1:13">
      <c r="A807" s="49"/>
      <c r="B807" s="209" t="s">
        <v>1003</v>
      </c>
      <c r="C807" s="44">
        <v>1</v>
      </c>
      <c r="D807" s="54"/>
      <c r="E807" s="44" t="s">
        <v>189</v>
      </c>
      <c r="F807" s="44"/>
      <c r="G807" s="44"/>
      <c r="H807" s="44"/>
      <c r="I807" s="45"/>
      <c r="J807" s="46" t="s">
        <v>190</v>
      </c>
      <c r="K807" s="47" t="s">
        <v>276</v>
      </c>
      <c r="L807" s="51"/>
      <c r="M807" s="18"/>
    </row>
    <row r="808" spans="1:13">
      <c r="A808" s="49"/>
      <c r="B808" s="177" t="s">
        <v>1004</v>
      </c>
      <c r="C808" s="44">
        <v>3</v>
      </c>
      <c r="D808" s="54"/>
      <c r="E808" s="44" t="s">
        <v>189</v>
      </c>
      <c r="F808" s="44"/>
      <c r="G808" s="44"/>
      <c r="H808" s="44"/>
      <c r="I808" s="45"/>
      <c r="J808" s="46" t="s">
        <v>190</v>
      </c>
      <c r="K808" s="47" t="s">
        <v>276</v>
      </c>
      <c r="L808" s="51"/>
      <c r="M808" s="18"/>
    </row>
    <row r="809" spans="1:13">
      <c r="A809" s="49"/>
      <c r="B809" s="213" t="s">
        <v>1005</v>
      </c>
      <c r="C809" s="44">
        <v>1</v>
      </c>
      <c r="D809" s="54"/>
      <c r="E809" s="44" t="s">
        <v>184</v>
      </c>
      <c r="F809" s="44"/>
      <c r="G809" s="44"/>
      <c r="H809" s="44"/>
      <c r="I809" s="45"/>
      <c r="J809" s="46" t="s">
        <v>231</v>
      </c>
      <c r="K809" s="47" t="s">
        <v>10</v>
      </c>
      <c r="L809" s="51"/>
      <c r="M809" s="18"/>
    </row>
    <row r="810" spans="1:13">
      <c r="A810" s="49"/>
      <c r="B810" s="179" t="s">
        <v>1006</v>
      </c>
      <c r="C810" s="44">
        <v>2</v>
      </c>
      <c r="D810" s="54"/>
      <c r="E810" s="44" t="s">
        <v>184</v>
      </c>
      <c r="F810" s="44"/>
      <c r="G810" s="44"/>
      <c r="H810" s="44"/>
      <c r="I810" s="45"/>
      <c r="J810" s="46" t="s">
        <v>231</v>
      </c>
      <c r="K810" s="47" t="s">
        <v>10</v>
      </c>
      <c r="L810" s="51"/>
      <c r="M810" s="18"/>
    </row>
    <row r="811" spans="1:13">
      <c r="A811" s="49"/>
      <c r="B811" s="182" t="s">
        <v>1007</v>
      </c>
      <c r="C811" s="44">
        <v>2</v>
      </c>
      <c r="D811" s="54"/>
      <c r="E811" s="44" t="s">
        <v>227</v>
      </c>
      <c r="F811" s="44"/>
      <c r="G811" s="44"/>
      <c r="H811" s="44"/>
      <c r="I811" s="45" t="s">
        <v>151</v>
      </c>
      <c r="J811" s="46" t="s">
        <v>213</v>
      </c>
      <c r="K811" s="54"/>
      <c r="L811" s="51"/>
      <c r="M811" s="18"/>
    </row>
    <row r="812" spans="1:13">
      <c r="A812" s="49"/>
      <c r="B812" s="177" t="s">
        <v>1008</v>
      </c>
      <c r="C812" s="44">
        <v>3</v>
      </c>
      <c r="D812" s="54"/>
      <c r="E812" s="44" t="s">
        <v>227</v>
      </c>
      <c r="F812" s="44"/>
      <c r="G812" s="44"/>
      <c r="H812" s="44"/>
      <c r="I812" s="45" t="s">
        <v>151</v>
      </c>
      <c r="J812" s="46" t="s">
        <v>213</v>
      </c>
      <c r="K812" s="47" t="s">
        <v>229</v>
      </c>
      <c r="L812" s="51"/>
      <c r="M812" s="18"/>
    </row>
    <row r="813" spans="1:13">
      <c r="A813" s="49"/>
      <c r="B813" s="56" t="s">
        <v>1009</v>
      </c>
      <c r="C813" s="44">
        <v>1</v>
      </c>
      <c r="D813" s="54"/>
      <c r="E813" s="44" t="s">
        <v>275</v>
      </c>
      <c r="F813" s="44"/>
      <c r="G813" s="44"/>
      <c r="H813" s="44"/>
      <c r="I813" s="45" t="s">
        <v>151</v>
      </c>
      <c r="J813" s="46" t="s">
        <v>1350</v>
      </c>
      <c r="K813" s="47" t="s">
        <v>213</v>
      </c>
      <c r="L813" s="51"/>
      <c r="M813" s="18"/>
    </row>
    <row r="814" spans="1:13">
      <c r="A814" s="49"/>
      <c r="B814" s="52" t="s">
        <v>1010</v>
      </c>
      <c r="C814" s="44">
        <v>4</v>
      </c>
      <c r="D814" s="54"/>
      <c r="E814" s="44" t="s">
        <v>275</v>
      </c>
      <c r="F814" s="44"/>
      <c r="G814" s="44"/>
      <c r="H814" s="44"/>
      <c r="I814" s="45" t="s">
        <v>151</v>
      </c>
      <c r="J814" s="46" t="s">
        <v>1350</v>
      </c>
      <c r="K814" s="47" t="s">
        <v>213</v>
      </c>
      <c r="L814" s="51"/>
      <c r="M814" s="18"/>
    </row>
    <row r="815" spans="1:13">
      <c r="A815" s="49"/>
      <c r="B815" s="180" t="s">
        <v>1011</v>
      </c>
      <c r="C815" s="44">
        <v>1</v>
      </c>
      <c r="D815" s="54"/>
      <c r="E815" s="44" t="s">
        <v>227</v>
      </c>
      <c r="F815" s="44"/>
      <c r="G815" s="44"/>
      <c r="H815" s="44"/>
      <c r="I815" s="45"/>
      <c r="J815" s="46" t="s">
        <v>175</v>
      </c>
      <c r="K815" s="47" t="s">
        <v>276</v>
      </c>
      <c r="L815" s="51"/>
      <c r="M815" s="18"/>
    </row>
    <row r="816" spans="1:13">
      <c r="A816" s="49"/>
      <c r="B816" s="179" t="s">
        <v>1012</v>
      </c>
      <c r="C816" s="44">
        <v>2</v>
      </c>
      <c r="D816" s="54"/>
      <c r="E816" s="44" t="s">
        <v>227</v>
      </c>
      <c r="F816" s="44"/>
      <c r="G816" s="44"/>
      <c r="H816" s="44"/>
      <c r="I816" s="45"/>
      <c r="J816" s="46" t="s">
        <v>175</v>
      </c>
      <c r="K816" s="47" t="s">
        <v>286</v>
      </c>
      <c r="L816" s="51"/>
      <c r="M816" s="18"/>
    </row>
    <row r="817" spans="1:13">
      <c r="A817" s="49"/>
      <c r="B817" s="209" t="s">
        <v>1013</v>
      </c>
      <c r="C817" s="44">
        <v>1</v>
      </c>
      <c r="D817" s="54"/>
      <c r="E817" s="44" t="s">
        <v>184</v>
      </c>
      <c r="F817" s="44"/>
      <c r="G817" s="44"/>
      <c r="H817" s="44"/>
      <c r="I817" s="45" t="s">
        <v>149</v>
      </c>
      <c r="J817" s="46" t="s">
        <v>179</v>
      </c>
      <c r="K817" s="54"/>
      <c r="L817" s="51"/>
      <c r="M817" s="18"/>
    </row>
    <row r="818" spans="1:13">
      <c r="A818" s="49"/>
      <c r="B818" s="178" t="s">
        <v>1014</v>
      </c>
      <c r="C818" s="44">
        <v>3</v>
      </c>
      <c r="D818" s="54"/>
      <c r="E818" s="44" t="s">
        <v>184</v>
      </c>
      <c r="F818" s="44"/>
      <c r="G818" s="44"/>
      <c r="H818" s="44"/>
      <c r="I818" s="45" t="s">
        <v>149</v>
      </c>
      <c r="J818" s="46" t="s">
        <v>179</v>
      </c>
      <c r="K818" s="47" t="s">
        <v>286</v>
      </c>
      <c r="L818" s="51"/>
      <c r="M818" s="18"/>
    </row>
    <row r="819" spans="1:13">
      <c r="A819" s="49"/>
      <c r="B819" s="177" t="s">
        <v>1015</v>
      </c>
      <c r="C819" s="44">
        <v>5</v>
      </c>
      <c r="D819" s="47"/>
      <c r="E819" s="44" t="s">
        <v>184</v>
      </c>
      <c r="F819" s="44"/>
      <c r="G819" s="44"/>
      <c r="H819" s="44"/>
      <c r="I819" s="45" t="s">
        <v>149</v>
      </c>
      <c r="J819" s="46" t="s">
        <v>179</v>
      </c>
      <c r="K819" s="47" t="s">
        <v>286</v>
      </c>
      <c r="L819" s="51"/>
      <c r="M819" s="18"/>
    </row>
    <row r="820" spans="1:13">
      <c r="A820" s="49"/>
      <c r="B820" s="56" t="s">
        <v>1016</v>
      </c>
      <c r="C820" s="44">
        <v>1</v>
      </c>
      <c r="D820" s="54"/>
      <c r="E820" s="44" t="s">
        <v>198</v>
      </c>
      <c r="F820" s="44"/>
      <c r="G820" s="44"/>
      <c r="H820" s="44"/>
      <c r="I820" s="45" t="s">
        <v>144</v>
      </c>
      <c r="J820" s="46" t="s">
        <v>303</v>
      </c>
      <c r="K820" s="47" t="s">
        <v>193</v>
      </c>
      <c r="L820" s="51"/>
      <c r="M820" s="18"/>
    </row>
    <row r="821" spans="1:13">
      <c r="A821" s="49"/>
      <c r="B821" s="181" t="s">
        <v>1017</v>
      </c>
      <c r="C821" s="44">
        <v>2</v>
      </c>
      <c r="D821" s="54"/>
      <c r="E821" s="44" t="s">
        <v>198</v>
      </c>
      <c r="F821" s="44"/>
      <c r="G821" s="44"/>
      <c r="H821" s="44"/>
      <c r="I821" s="45" t="s">
        <v>144</v>
      </c>
      <c r="J821" s="46" t="s">
        <v>303</v>
      </c>
      <c r="K821" s="47" t="s">
        <v>193</v>
      </c>
      <c r="L821" s="51"/>
      <c r="M821" s="18"/>
    </row>
    <row r="822" spans="1:13">
      <c r="A822" s="49"/>
      <c r="B822" s="177" t="s">
        <v>1018</v>
      </c>
      <c r="C822" s="44">
        <v>4</v>
      </c>
      <c r="D822" s="54"/>
      <c r="E822" s="44" t="s">
        <v>198</v>
      </c>
      <c r="F822" s="44"/>
      <c r="G822" s="44"/>
      <c r="H822" s="44"/>
      <c r="I822" s="45" t="s">
        <v>144</v>
      </c>
      <c r="J822" s="46" t="s">
        <v>303</v>
      </c>
      <c r="K822" s="47" t="s">
        <v>193</v>
      </c>
      <c r="L822" s="51"/>
      <c r="M822" s="18"/>
    </row>
    <row r="823" spans="1:13">
      <c r="A823" s="49"/>
      <c r="B823" s="202" t="s">
        <v>1019</v>
      </c>
      <c r="C823" s="44">
        <v>2</v>
      </c>
      <c r="D823" s="54"/>
      <c r="E823" s="44" t="s">
        <v>338</v>
      </c>
      <c r="F823" s="44"/>
      <c r="G823" s="44"/>
      <c r="H823" s="44"/>
      <c r="I823" s="45"/>
      <c r="J823" s="46" t="s">
        <v>185</v>
      </c>
      <c r="K823" s="47" t="s">
        <v>276</v>
      </c>
      <c r="L823" s="51"/>
      <c r="M823" s="18"/>
    </row>
    <row r="824" spans="1:13">
      <c r="A824" s="49"/>
      <c r="B824" s="177" t="s">
        <v>1020</v>
      </c>
      <c r="C824" s="44">
        <v>3</v>
      </c>
      <c r="D824" s="54"/>
      <c r="E824" s="44" t="s">
        <v>338</v>
      </c>
      <c r="F824" s="44"/>
      <c r="G824" s="44"/>
      <c r="H824" s="44"/>
      <c r="I824" s="45"/>
      <c r="J824" s="46" t="s">
        <v>185</v>
      </c>
      <c r="K824" s="47" t="s">
        <v>276</v>
      </c>
      <c r="L824" s="51"/>
      <c r="M824" s="18"/>
    </row>
    <row r="825" spans="1:13">
      <c r="A825" s="49"/>
      <c r="B825" s="53" t="s">
        <v>1021</v>
      </c>
      <c r="C825" s="44">
        <v>2</v>
      </c>
      <c r="D825" s="54"/>
      <c r="E825" s="44" t="s">
        <v>227</v>
      </c>
      <c r="F825" s="44"/>
      <c r="G825" s="44"/>
      <c r="H825" s="44"/>
      <c r="I825" s="45" t="s">
        <v>149</v>
      </c>
      <c r="J825" s="46" t="s">
        <v>213</v>
      </c>
      <c r="K825" s="47" t="s">
        <v>276</v>
      </c>
      <c r="L825" s="51"/>
      <c r="M825" s="18"/>
    </row>
    <row r="826" spans="1:13">
      <c r="A826" s="49"/>
      <c r="B826" s="177" t="s">
        <v>1022</v>
      </c>
      <c r="C826" s="44">
        <v>3</v>
      </c>
      <c r="D826" s="54"/>
      <c r="E826" s="44" t="s">
        <v>227</v>
      </c>
      <c r="F826" s="44"/>
      <c r="G826" s="44"/>
      <c r="H826" s="44"/>
      <c r="I826" s="45" t="s">
        <v>149</v>
      </c>
      <c r="J826" s="46" t="s">
        <v>213</v>
      </c>
      <c r="K826" s="47" t="s">
        <v>276</v>
      </c>
      <c r="L826" s="51"/>
      <c r="M826" s="18"/>
    </row>
    <row r="827" spans="1:13">
      <c r="A827" s="49"/>
      <c r="B827" s="65" t="s">
        <v>1023</v>
      </c>
      <c r="C827" s="44">
        <v>2</v>
      </c>
      <c r="D827" s="54"/>
      <c r="E827" s="44" t="s">
        <v>198</v>
      </c>
      <c r="F827" s="44"/>
      <c r="G827" s="44"/>
      <c r="H827" s="44"/>
      <c r="I827" s="45"/>
      <c r="J827" s="46" t="s">
        <v>193</v>
      </c>
      <c r="K827" s="54"/>
      <c r="L827" s="51"/>
      <c r="M827" s="18"/>
    </row>
    <row r="828" spans="1:13">
      <c r="A828" s="49"/>
      <c r="B828" s="65" t="s">
        <v>1024</v>
      </c>
      <c r="C828" s="44">
        <v>2</v>
      </c>
      <c r="D828" s="54"/>
      <c r="E828" s="44" t="s">
        <v>338</v>
      </c>
      <c r="F828" s="44"/>
      <c r="G828" s="44"/>
      <c r="H828" s="44"/>
      <c r="I828" s="45" t="s">
        <v>151</v>
      </c>
      <c r="J828" s="46" t="s">
        <v>185</v>
      </c>
      <c r="K828" s="47" t="s">
        <v>223</v>
      </c>
      <c r="L828" s="51"/>
      <c r="M828" s="18"/>
    </row>
    <row r="829" spans="1:13">
      <c r="A829" s="49"/>
      <c r="B829" s="182" t="s">
        <v>1025</v>
      </c>
      <c r="C829" s="44">
        <v>1</v>
      </c>
      <c r="D829" s="54"/>
      <c r="E829" s="44" t="s">
        <v>254</v>
      </c>
      <c r="F829" s="44"/>
      <c r="G829" s="44"/>
      <c r="H829" s="44"/>
      <c r="I829" s="45"/>
      <c r="J829" s="46" t="s">
        <v>303</v>
      </c>
      <c r="K829" s="47" t="s">
        <v>175</v>
      </c>
      <c r="L829" s="51"/>
      <c r="M829" s="18"/>
    </row>
    <row r="830" spans="1:13">
      <c r="A830" s="49"/>
      <c r="B830" s="177" t="s">
        <v>1026</v>
      </c>
      <c r="C830" s="44">
        <v>4</v>
      </c>
      <c r="D830" s="54"/>
      <c r="E830" s="44" t="s">
        <v>254</v>
      </c>
      <c r="F830" s="44"/>
      <c r="G830" s="44"/>
      <c r="H830" s="44"/>
      <c r="I830" s="45"/>
      <c r="J830" s="46" t="s">
        <v>303</v>
      </c>
      <c r="K830" s="47" t="s">
        <v>175</v>
      </c>
      <c r="L830" s="51"/>
      <c r="M830" s="18"/>
    </row>
    <row r="831" spans="1:13">
      <c r="A831" s="49"/>
      <c r="B831" s="182" t="s">
        <v>1356</v>
      </c>
      <c r="C831" s="44">
        <v>1</v>
      </c>
      <c r="D831" s="54"/>
      <c r="E831" s="44" t="s">
        <v>298</v>
      </c>
      <c r="F831" s="44"/>
      <c r="G831" s="44"/>
      <c r="H831" s="44"/>
      <c r="I831" s="45" t="s">
        <v>144</v>
      </c>
      <c r="J831" s="46" t="s">
        <v>303</v>
      </c>
      <c r="K831" s="54"/>
      <c r="L831" s="51"/>
      <c r="M831" s="18"/>
    </row>
    <row r="832" spans="1:13">
      <c r="A832" s="49"/>
      <c r="B832" s="177" t="s">
        <v>1027</v>
      </c>
      <c r="C832" s="44">
        <v>3</v>
      </c>
      <c r="D832" s="54"/>
      <c r="E832" s="44" t="s">
        <v>298</v>
      </c>
      <c r="F832" s="44"/>
      <c r="G832" s="44"/>
      <c r="H832" s="44"/>
      <c r="I832" s="45" t="s">
        <v>144</v>
      </c>
      <c r="J832" s="46" t="s">
        <v>303</v>
      </c>
      <c r="K832" s="54"/>
      <c r="L832" s="51"/>
      <c r="M832" s="18"/>
    </row>
    <row r="833" spans="1:13">
      <c r="A833" s="49"/>
      <c r="B833" s="65" t="s">
        <v>1028</v>
      </c>
      <c r="C833" s="44">
        <v>2</v>
      </c>
      <c r="D833" s="54"/>
      <c r="E833" s="44" t="s">
        <v>227</v>
      </c>
      <c r="F833" s="44"/>
      <c r="G833" s="44"/>
      <c r="H833" s="44"/>
      <c r="I833" s="45"/>
      <c r="J833" s="46" t="s">
        <v>40</v>
      </c>
      <c r="K833" s="47" t="s">
        <v>175</v>
      </c>
      <c r="L833" s="51"/>
      <c r="M833" s="40"/>
    </row>
    <row r="834" spans="1:13">
      <c r="A834" s="49"/>
      <c r="B834" s="65" t="s">
        <v>1029</v>
      </c>
      <c r="C834" s="44">
        <v>3</v>
      </c>
      <c r="D834" s="54"/>
      <c r="E834" s="44" t="s">
        <v>227</v>
      </c>
      <c r="F834" s="44"/>
      <c r="G834" s="44"/>
      <c r="H834" s="44"/>
      <c r="I834" s="45" t="s">
        <v>149</v>
      </c>
      <c r="J834" s="46" t="s">
        <v>40</v>
      </c>
      <c r="K834" s="47" t="s">
        <v>303</v>
      </c>
      <c r="L834" s="51"/>
      <c r="M834" s="18"/>
    </row>
    <row r="835" spans="1:13">
      <c r="A835" s="49"/>
      <c r="B835" s="53" t="s">
        <v>1030</v>
      </c>
      <c r="C835" s="44">
        <v>2</v>
      </c>
      <c r="D835" s="54" t="s">
        <v>174</v>
      </c>
      <c r="E835" s="44" t="s">
        <v>189</v>
      </c>
      <c r="F835" s="44"/>
      <c r="G835" s="44"/>
      <c r="H835" s="44"/>
      <c r="I835" s="45" t="s">
        <v>139</v>
      </c>
      <c r="J835" s="46" t="s">
        <v>190</v>
      </c>
      <c r="K835" s="47" t="s">
        <v>10</v>
      </c>
      <c r="L835" s="51"/>
      <c r="M835" s="18"/>
    </row>
    <row r="836" spans="1:13">
      <c r="A836" s="49"/>
      <c r="B836" s="55" t="s">
        <v>1031</v>
      </c>
      <c r="C836" s="44">
        <v>6</v>
      </c>
      <c r="D836" s="47" t="s">
        <v>174</v>
      </c>
      <c r="E836" s="44" t="s">
        <v>189</v>
      </c>
      <c r="F836" s="44"/>
      <c r="G836" s="44"/>
      <c r="H836" s="44"/>
      <c r="I836" s="45" t="s">
        <v>139</v>
      </c>
      <c r="J836" s="46" t="s">
        <v>190</v>
      </c>
      <c r="K836" s="47" t="s">
        <v>10</v>
      </c>
      <c r="L836" s="51"/>
      <c r="M836" s="18"/>
    </row>
    <row r="837" spans="1:13">
      <c r="A837" s="49"/>
      <c r="B837" s="180" t="s">
        <v>1032</v>
      </c>
      <c r="C837" s="44">
        <v>1</v>
      </c>
      <c r="D837" s="54"/>
      <c r="E837" s="44" t="s">
        <v>189</v>
      </c>
      <c r="F837" s="44"/>
      <c r="G837" s="44"/>
      <c r="H837" s="44"/>
      <c r="I837" s="45" t="s">
        <v>149</v>
      </c>
      <c r="J837" s="46" t="s">
        <v>286</v>
      </c>
      <c r="K837" s="54"/>
      <c r="L837" s="51"/>
      <c r="M837" s="18"/>
    </row>
    <row r="838" spans="1:13">
      <c r="A838" s="49"/>
      <c r="B838" s="181" t="s">
        <v>1033</v>
      </c>
      <c r="C838" s="44">
        <v>3</v>
      </c>
      <c r="D838" s="54"/>
      <c r="E838" s="44" t="s">
        <v>189</v>
      </c>
      <c r="F838" s="44"/>
      <c r="G838" s="44"/>
      <c r="H838" s="44"/>
      <c r="I838" s="45" t="s">
        <v>149</v>
      </c>
      <c r="J838" s="46" t="s">
        <v>286</v>
      </c>
      <c r="K838" s="54"/>
      <c r="L838" s="51"/>
      <c r="M838" s="18"/>
    </row>
    <row r="839" spans="1:13">
      <c r="A839" s="49"/>
      <c r="B839" s="212" t="s">
        <v>1034</v>
      </c>
      <c r="C839" s="44">
        <v>5</v>
      </c>
      <c r="D839" s="47"/>
      <c r="E839" s="44" t="s">
        <v>189</v>
      </c>
      <c r="F839" s="44"/>
      <c r="G839" s="44"/>
      <c r="H839" s="44"/>
      <c r="I839" s="45" t="s">
        <v>149</v>
      </c>
      <c r="J839" s="46" t="s">
        <v>286</v>
      </c>
      <c r="K839" s="54"/>
      <c r="L839" s="51"/>
      <c r="M839" s="18"/>
    </row>
    <row r="840" spans="1:13">
      <c r="A840" s="49"/>
      <c r="B840" s="60" t="s">
        <v>1035</v>
      </c>
      <c r="C840" s="44">
        <v>2</v>
      </c>
      <c r="D840" s="54"/>
      <c r="E840" s="44" t="s">
        <v>222</v>
      </c>
      <c r="F840" s="44"/>
      <c r="G840" s="44"/>
      <c r="H840" s="44"/>
      <c r="I840" s="45" t="s">
        <v>151</v>
      </c>
      <c r="J840" s="46" t="s">
        <v>223</v>
      </c>
      <c r="K840" s="54"/>
      <c r="L840" s="51"/>
      <c r="M840" s="18"/>
    </row>
    <row r="841" spans="1:13">
      <c r="A841" s="49"/>
      <c r="B841" s="180" t="s">
        <v>1036</v>
      </c>
      <c r="C841" s="44">
        <v>1</v>
      </c>
      <c r="D841" s="54"/>
      <c r="E841" s="44" t="s">
        <v>254</v>
      </c>
      <c r="F841" s="44"/>
      <c r="G841" s="44"/>
      <c r="H841" s="44"/>
      <c r="I841" s="45" t="s">
        <v>144</v>
      </c>
      <c r="J841" s="46" t="s">
        <v>255</v>
      </c>
      <c r="K841" s="54"/>
      <c r="L841" s="51"/>
      <c r="M841" s="18"/>
    </row>
    <row r="842" spans="1:13">
      <c r="A842" s="49"/>
      <c r="B842" s="179" t="s">
        <v>1037</v>
      </c>
      <c r="C842" s="44">
        <v>4</v>
      </c>
      <c r="D842" s="54"/>
      <c r="E842" s="44" t="s">
        <v>254</v>
      </c>
      <c r="F842" s="44"/>
      <c r="G842" s="44"/>
      <c r="H842" s="44"/>
      <c r="I842" s="45" t="s">
        <v>144</v>
      </c>
      <c r="J842" s="46" t="s">
        <v>255</v>
      </c>
      <c r="K842" s="54"/>
      <c r="L842" s="51"/>
      <c r="M842" s="40"/>
    </row>
    <row r="843" spans="1:13">
      <c r="A843" s="49"/>
      <c r="B843" s="65" t="s">
        <v>1038</v>
      </c>
      <c r="C843" s="44">
        <v>4</v>
      </c>
      <c r="D843" s="54"/>
      <c r="E843" s="44" t="s">
        <v>254</v>
      </c>
      <c r="F843" s="44"/>
      <c r="G843" s="44"/>
      <c r="H843" s="44"/>
      <c r="I843" s="45" t="s">
        <v>144</v>
      </c>
      <c r="J843" s="46" t="s">
        <v>255</v>
      </c>
      <c r="K843" s="54"/>
      <c r="L843" s="51"/>
      <c r="M843" s="18"/>
    </row>
    <row r="844" spans="1:13">
      <c r="A844" s="49"/>
      <c r="B844" s="65" t="s">
        <v>1039</v>
      </c>
      <c r="C844" s="44">
        <v>2</v>
      </c>
      <c r="D844" s="54" t="s">
        <v>174</v>
      </c>
      <c r="E844" s="44" t="s">
        <v>338</v>
      </c>
      <c r="F844" s="44"/>
      <c r="G844" s="44"/>
      <c r="H844" s="44"/>
      <c r="I844" s="45" t="s">
        <v>150</v>
      </c>
      <c r="J844" s="46" t="s">
        <v>185</v>
      </c>
      <c r="K844" s="54"/>
      <c r="L844" s="51"/>
      <c r="M844" s="18"/>
    </row>
    <row r="845" spans="1:13">
      <c r="A845" s="49"/>
      <c r="B845" s="180" t="s">
        <v>1040</v>
      </c>
      <c r="C845" s="44">
        <v>6</v>
      </c>
      <c r="D845" s="47" t="s">
        <v>174</v>
      </c>
      <c r="E845" s="44" t="s">
        <v>338</v>
      </c>
      <c r="F845" s="44"/>
      <c r="G845" s="44"/>
      <c r="H845" s="44"/>
      <c r="I845" s="45" t="s">
        <v>150</v>
      </c>
      <c r="J845" s="46" t="s">
        <v>185</v>
      </c>
      <c r="K845" s="47" t="s">
        <v>229</v>
      </c>
      <c r="L845" s="51"/>
      <c r="M845" s="18"/>
    </row>
    <row r="846" spans="1:13">
      <c r="A846" s="49"/>
      <c r="B846" s="179" t="s">
        <v>1041</v>
      </c>
      <c r="C846" s="44">
        <v>2</v>
      </c>
      <c r="D846" s="54"/>
      <c r="E846" s="44" t="s">
        <v>198</v>
      </c>
      <c r="F846" s="44"/>
      <c r="G846" s="44"/>
      <c r="H846" s="44"/>
      <c r="I846" s="45"/>
      <c r="J846" s="46" t="s">
        <v>255</v>
      </c>
      <c r="K846" s="47" t="s">
        <v>193</v>
      </c>
      <c r="L846" s="51"/>
      <c r="M846" s="18"/>
    </row>
    <row r="847" spans="1:13">
      <c r="A847" s="49"/>
      <c r="B847" s="53" t="s">
        <v>1042</v>
      </c>
      <c r="C847" s="44">
        <v>1</v>
      </c>
      <c r="D847" s="54"/>
      <c r="E847" s="44" t="s">
        <v>184</v>
      </c>
      <c r="F847" s="44"/>
      <c r="G847" s="44"/>
      <c r="H847" s="44"/>
      <c r="I847" s="45" t="s">
        <v>150</v>
      </c>
      <c r="J847" s="46" t="s">
        <v>209</v>
      </c>
      <c r="K847" s="54"/>
      <c r="L847" s="51"/>
      <c r="M847" s="18"/>
    </row>
    <row r="848" spans="1:13">
      <c r="A848" s="49"/>
      <c r="B848" s="178" t="s">
        <v>1043</v>
      </c>
      <c r="C848" s="44">
        <v>3</v>
      </c>
      <c r="D848" s="54"/>
      <c r="E848" s="44" t="s">
        <v>184</v>
      </c>
      <c r="F848" s="44"/>
      <c r="G848" s="44"/>
      <c r="H848" s="44"/>
      <c r="I848" s="45" t="s">
        <v>150</v>
      </c>
      <c r="J848" s="46" t="s">
        <v>209</v>
      </c>
      <c r="K848" s="54"/>
      <c r="L848" s="51"/>
      <c r="M848" s="18"/>
    </row>
    <row r="849" spans="1:13">
      <c r="A849" s="49"/>
      <c r="B849" s="177" t="s">
        <v>1044</v>
      </c>
      <c r="C849" s="44">
        <v>4</v>
      </c>
      <c r="D849" s="54"/>
      <c r="E849" s="44" t="s">
        <v>184</v>
      </c>
      <c r="F849" s="44"/>
      <c r="G849" s="44"/>
      <c r="H849" s="44"/>
      <c r="I849" s="45" t="s">
        <v>150</v>
      </c>
      <c r="J849" s="46" t="s">
        <v>209</v>
      </c>
      <c r="K849" s="54"/>
      <c r="L849" s="51"/>
      <c r="M849" s="18"/>
    </row>
    <row r="850" spans="1:13">
      <c r="A850" s="49"/>
      <c r="B850" s="53" t="s">
        <v>1045</v>
      </c>
      <c r="C850" s="44">
        <v>2</v>
      </c>
      <c r="D850" s="54"/>
      <c r="E850" s="44" t="s">
        <v>338</v>
      </c>
      <c r="F850" s="44"/>
      <c r="G850" s="44"/>
      <c r="H850" s="44"/>
      <c r="I850" s="45" t="s">
        <v>151</v>
      </c>
      <c r="J850" s="46" t="s">
        <v>185</v>
      </c>
      <c r="K850" s="47" t="s">
        <v>10</v>
      </c>
      <c r="L850" s="51"/>
      <c r="M850" s="18"/>
    </row>
    <row r="851" spans="1:13">
      <c r="A851" s="49"/>
      <c r="B851" s="177" t="s">
        <v>1357</v>
      </c>
      <c r="C851" s="44">
        <v>4</v>
      </c>
      <c r="D851" s="54"/>
      <c r="E851" s="44" t="s">
        <v>338</v>
      </c>
      <c r="F851" s="44"/>
      <c r="G851" s="44"/>
      <c r="H851" s="44"/>
      <c r="I851" s="45" t="s">
        <v>151</v>
      </c>
      <c r="J851" s="46" t="s">
        <v>185</v>
      </c>
      <c r="K851" s="47" t="s">
        <v>10</v>
      </c>
      <c r="L851" s="51"/>
      <c r="M851" s="18"/>
    </row>
    <row r="852" spans="1:13">
      <c r="A852" s="49"/>
      <c r="B852" s="53" t="s">
        <v>1046</v>
      </c>
      <c r="C852" s="44">
        <v>1</v>
      </c>
      <c r="D852" s="54"/>
      <c r="E852" s="44" t="s">
        <v>189</v>
      </c>
      <c r="F852" s="44"/>
      <c r="G852" s="44"/>
      <c r="H852" s="44"/>
      <c r="I852" s="45"/>
      <c r="J852" s="46" t="s">
        <v>190</v>
      </c>
      <c r="K852" s="47" t="s">
        <v>223</v>
      </c>
      <c r="L852" s="51"/>
      <c r="M852" s="18"/>
    </row>
    <row r="853" spans="1:13">
      <c r="A853" s="49"/>
      <c r="B853" s="50" t="s">
        <v>1047</v>
      </c>
      <c r="C853" s="44">
        <v>2</v>
      </c>
      <c r="D853" s="54"/>
      <c r="E853" s="44" t="s">
        <v>189</v>
      </c>
      <c r="F853" s="44"/>
      <c r="G853" s="44"/>
      <c r="H853" s="44" t="s">
        <v>703</v>
      </c>
      <c r="I853" s="45"/>
      <c r="J853" s="46" t="s">
        <v>190</v>
      </c>
      <c r="K853" s="47" t="s">
        <v>223</v>
      </c>
      <c r="L853" s="51"/>
      <c r="M853" s="18"/>
    </row>
    <row r="854" spans="1:13">
      <c r="A854" s="49"/>
      <c r="B854" s="212" t="s">
        <v>1048</v>
      </c>
      <c r="C854" s="44">
        <v>4</v>
      </c>
      <c r="D854" s="54"/>
      <c r="E854" s="44" t="s">
        <v>189</v>
      </c>
      <c r="F854" s="44"/>
      <c r="G854" s="44"/>
      <c r="H854" s="44" t="s">
        <v>703</v>
      </c>
      <c r="I854" s="45"/>
      <c r="J854" s="46" t="s">
        <v>190</v>
      </c>
      <c r="K854" s="47" t="s">
        <v>223</v>
      </c>
      <c r="L854" s="51"/>
      <c r="M854" s="18"/>
    </row>
    <row r="855" spans="1:13">
      <c r="A855" s="49"/>
      <c r="B855" s="209" t="s">
        <v>1049</v>
      </c>
      <c r="C855" s="44">
        <v>1</v>
      </c>
      <c r="D855" s="54"/>
      <c r="E855" s="44" t="s">
        <v>189</v>
      </c>
      <c r="F855" s="44"/>
      <c r="G855" s="44"/>
      <c r="H855" s="44"/>
      <c r="I855" s="45"/>
      <c r="J855" s="46" t="s">
        <v>190</v>
      </c>
      <c r="K855" s="47" t="s">
        <v>185</v>
      </c>
      <c r="L855" s="51"/>
      <c r="M855" s="18"/>
    </row>
    <row r="856" spans="1:13">
      <c r="A856" s="49"/>
      <c r="B856" s="177" t="s">
        <v>1050</v>
      </c>
      <c r="C856" s="44">
        <v>3</v>
      </c>
      <c r="D856" s="54"/>
      <c r="E856" s="44" t="s">
        <v>189</v>
      </c>
      <c r="F856" s="44"/>
      <c r="G856" s="44"/>
      <c r="H856" s="44"/>
      <c r="I856" s="45"/>
      <c r="J856" s="46" t="s">
        <v>190</v>
      </c>
      <c r="K856" s="47" t="s">
        <v>185</v>
      </c>
      <c r="L856" s="51"/>
      <c r="M856" s="18"/>
    </row>
    <row r="857" spans="1:13">
      <c r="A857" s="49"/>
      <c r="B857" s="182" t="s">
        <v>1051</v>
      </c>
      <c r="C857" s="44">
        <v>1</v>
      </c>
      <c r="D857" s="54"/>
      <c r="E857" s="44" t="s">
        <v>254</v>
      </c>
      <c r="F857" s="44"/>
      <c r="G857" s="44"/>
      <c r="H857" s="44"/>
      <c r="I857" s="45" t="s">
        <v>149</v>
      </c>
      <c r="J857" s="46" t="s">
        <v>255</v>
      </c>
      <c r="K857" s="54"/>
      <c r="L857" s="51"/>
      <c r="M857" s="18"/>
    </row>
    <row r="858" spans="1:13">
      <c r="A858" s="49"/>
      <c r="B858" s="178" t="s">
        <v>1052</v>
      </c>
      <c r="C858" s="44">
        <v>3</v>
      </c>
      <c r="D858" s="54"/>
      <c r="E858" s="44" t="s">
        <v>254</v>
      </c>
      <c r="F858" s="44"/>
      <c r="G858" s="44"/>
      <c r="H858" s="44"/>
      <c r="I858" s="45" t="s">
        <v>149</v>
      </c>
      <c r="J858" s="46" t="s">
        <v>255</v>
      </c>
      <c r="K858" s="54"/>
      <c r="L858" s="51"/>
      <c r="M858" s="18"/>
    </row>
    <row r="859" spans="1:13">
      <c r="A859" s="49"/>
      <c r="B859" s="177" t="s">
        <v>1053</v>
      </c>
      <c r="C859" s="44">
        <v>5</v>
      </c>
      <c r="D859" s="47"/>
      <c r="E859" s="44" t="s">
        <v>254</v>
      </c>
      <c r="F859" s="44"/>
      <c r="G859" s="44"/>
      <c r="H859" s="44"/>
      <c r="I859" s="45" t="s">
        <v>149</v>
      </c>
      <c r="J859" s="46" t="s">
        <v>255</v>
      </c>
      <c r="K859" s="54"/>
      <c r="L859" s="51"/>
      <c r="M859" s="18"/>
    </row>
    <row r="860" spans="1:13">
      <c r="A860" s="49"/>
      <c r="B860" s="213" t="s">
        <v>1054</v>
      </c>
      <c r="C860" s="44">
        <v>1</v>
      </c>
      <c r="D860" s="54"/>
      <c r="E860" s="44" t="s">
        <v>189</v>
      </c>
      <c r="F860" s="44"/>
      <c r="G860" s="44"/>
      <c r="H860" s="44"/>
      <c r="I860" s="45" t="s">
        <v>141</v>
      </c>
      <c r="J860" s="46" t="s">
        <v>229</v>
      </c>
      <c r="K860" s="47" t="s">
        <v>190</v>
      </c>
      <c r="L860" s="51"/>
      <c r="M860" s="18"/>
    </row>
    <row r="861" spans="1:13">
      <c r="A861" s="49"/>
      <c r="B861" s="179" t="s">
        <v>1055</v>
      </c>
      <c r="C861" s="44">
        <v>2</v>
      </c>
      <c r="D861" s="54"/>
      <c r="E861" s="44" t="s">
        <v>189</v>
      </c>
      <c r="F861" s="44"/>
      <c r="G861" s="44"/>
      <c r="H861" s="44"/>
      <c r="I861" s="45" t="s">
        <v>141</v>
      </c>
      <c r="J861" s="46" t="s">
        <v>229</v>
      </c>
      <c r="K861" s="47" t="s">
        <v>190</v>
      </c>
      <c r="L861" s="51"/>
      <c r="M861" s="18"/>
    </row>
    <row r="862" spans="1:13">
      <c r="A862" s="49"/>
      <c r="B862" s="202" t="s">
        <v>1056</v>
      </c>
      <c r="C862" s="44">
        <v>1</v>
      </c>
      <c r="D862" s="54"/>
      <c r="E862" s="44" t="s">
        <v>1359</v>
      </c>
      <c r="F862" s="44"/>
      <c r="G862" s="44"/>
      <c r="H862" s="44"/>
      <c r="I862" s="45" t="s">
        <v>141</v>
      </c>
      <c r="J862" s="46" t="s">
        <v>1350</v>
      </c>
      <c r="K862" s="54"/>
      <c r="L862" s="51"/>
      <c r="M862" s="40"/>
    </row>
    <row r="863" spans="1:13">
      <c r="A863" s="49"/>
      <c r="B863" s="296" t="s">
        <v>1057</v>
      </c>
      <c r="C863" s="44">
        <v>4</v>
      </c>
      <c r="D863" s="54"/>
      <c r="E863" s="44" t="s">
        <v>1359</v>
      </c>
      <c r="F863" s="44"/>
      <c r="G863" s="44"/>
      <c r="H863" s="44"/>
      <c r="I863" s="45" t="s">
        <v>141</v>
      </c>
      <c r="J863" s="46" t="s">
        <v>1350</v>
      </c>
      <c r="K863" s="47" t="s">
        <v>182</v>
      </c>
      <c r="L863" s="51"/>
      <c r="M863" s="18"/>
    </row>
    <row r="864" spans="1:13">
      <c r="A864" s="49"/>
      <c r="B864" s="182" t="s">
        <v>1058</v>
      </c>
      <c r="C864" s="44">
        <v>3</v>
      </c>
      <c r="D864" s="54" t="s">
        <v>174</v>
      </c>
      <c r="E864" s="44" t="s">
        <v>238</v>
      </c>
      <c r="F864" s="44"/>
      <c r="G864" s="44"/>
      <c r="H864" s="44"/>
      <c r="I864" s="45" t="s">
        <v>149</v>
      </c>
      <c r="J864" s="46" t="s">
        <v>175</v>
      </c>
      <c r="K864" s="54"/>
      <c r="L864" s="51"/>
      <c r="M864" s="18"/>
    </row>
    <row r="865" spans="1:13">
      <c r="A865" s="49"/>
      <c r="B865" s="177" t="s">
        <v>1059</v>
      </c>
      <c r="C865" s="44">
        <v>6</v>
      </c>
      <c r="D865" s="47" t="s">
        <v>174</v>
      </c>
      <c r="E865" s="44" t="s">
        <v>238</v>
      </c>
      <c r="F865" s="44"/>
      <c r="G865" s="44"/>
      <c r="H865" s="44"/>
      <c r="I865" s="45" t="s">
        <v>149</v>
      </c>
      <c r="J865" s="46" t="s">
        <v>175</v>
      </c>
      <c r="K865" s="54"/>
      <c r="L865" s="51"/>
      <c r="M865" s="18"/>
    </row>
    <row r="866" spans="1:13">
      <c r="A866" s="49"/>
      <c r="B866" s="202" t="s">
        <v>1060</v>
      </c>
      <c r="C866" s="44">
        <v>2</v>
      </c>
      <c r="D866" s="54"/>
      <c r="E866" s="44" t="s">
        <v>298</v>
      </c>
      <c r="F866" s="44"/>
      <c r="G866" s="44"/>
      <c r="H866" s="44"/>
      <c r="I866" s="45"/>
      <c r="J866" s="46" t="s">
        <v>303</v>
      </c>
      <c r="K866" s="47" t="s">
        <v>179</v>
      </c>
      <c r="L866" s="51"/>
      <c r="M866" s="18"/>
    </row>
    <row r="867" spans="1:13">
      <c r="A867" s="49"/>
      <c r="B867" s="177" t="s">
        <v>1061</v>
      </c>
      <c r="C867" s="44">
        <v>3</v>
      </c>
      <c r="D867" s="54"/>
      <c r="E867" s="44" t="s">
        <v>298</v>
      </c>
      <c r="F867" s="44"/>
      <c r="G867" s="44"/>
      <c r="H867" s="44"/>
      <c r="I867" s="45"/>
      <c r="J867" s="46" t="s">
        <v>303</v>
      </c>
      <c r="K867" s="47" t="s">
        <v>179</v>
      </c>
      <c r="L867" s="51"/>
      <c r="M867" s="18"/>
    </row>
    <row r="868" spans="1:13">
      <c r="A868" s="49"/>
      <c r="B868" s="180" t="s">
        <v>1062</v>
      </c>
      <c r="C868" s="44">
        <v>2</v>
      </c>
      <c r="D868" s="54"/>
      <c r="E868" s="44" t="s">
        <v>243</v>
      </c>
      <c r="F868" s="44"/>
      <c r="G868" s="44"/>
      <c r="H868" s="44"/>
      <c r="I868" s="45" t="s">
        <v>151</v>
      </c>
      <c r="J868" s="46" t="s">
        <v>185</v>
      </c>
      <c r="K868" s="47" t="s">
        <v>179</v>
      </c>
      <c r="L868" s="51"/>
      <c r="M868" s="18"/>
    </row>
    <row r="869" spans="1:13">
      <c r="A869" s="49"/>
      <c r="B869" s="179" t="s">
        <v>1063</v>
      </c>
      <c r="C869" s="44">
        <v>3</v>
      </c>
      <c r="D869" s="54"/>
      <c r="E869" s="44" t="s">
        <v>243</v>
      </c>
      <c r="F869" s="44"/>
      <c r="G869" s="44"/>
      <c r="H869" s="44"/>
      <c r="I869" s="45" t="s">
        <v>151</v>
      </c>
      <c r="J869" s="46" t="s">
        <v>185</v>
      </c>
      <c r="K869" s="47" t="s">
        <v>179</v>
      </c>
      <c r="L869" s="51"/>
      <c r="M869" s="18"/>
    </row>
    <row r="870" spans="1:13">
      <c r="A870" s="49"/>
      <c r="B870" s="53" t="s">
        <v>1064</v>
      </c>
      <c r="C870" s="44">
        <v>1</v>
      </c>
      <c r="D870" s="54"/>
      <c r="E870" s="44" t="s">
        <v>1359</v>
      </c>
      <c r="F870" s="44"/>
      <c r="G870" s="44"/>
      <c r="H870" s="44"/>
      <c r="I870" s="45" t="s">
        <v>149</v>
      </c>
      <c r="J870" s="46" t="s">
        <v>10</v>
      </c>
      <c r="K870" s="54"/>
      <c r="L870" s="51"/>
      <c r="M870" s="18"/>
    </row>
    <row r="871" spans="1:13">
      <c r="A871" s="49"/>
      <c r="B871" s="178" t="s">
        <v>1065</v>
      </c>
      <c r="C871" s="44">
        <v>3</v>
      </c>
      <c r="D871" s="54"/>
      <c r="E871" s="44" t="s">
        <v>1359</v>
      </c>
      <c r="F871" s="44"/>
      <c r="G871" s="44"/>
      <c r="H871" s="44"/>
      <c r="I871" s="45" t="s">
        <v>149</v>
      </c>
      <c r="J871" s="46" t="s">
        <v>10</v>
      </c>
      <c r="K871" s="54"/>
      <c r="L871" s="51"/>
      <c r="M871" s="18"/>
    </row>
    <row r="872" spans="1:13">
      <c r="A872" s="49"/>
      <c r="B872" s="177" t="s">
        <v>1358</v>
      </c>
      <c r="C872" s="44">
        <v>5</v>
      </c>
      <c r="D872" s="47"/>
      <c r="E872" s="44" t="s">
        <v>1359</v>
      </c>
      <c r="F872" s="44"/>
      <c r="G872" s="44"/>
      <c r="H872" s="44"/>
      <c r="I872" s="45" t="s">
        <v>149</v>
      </c>
      <c r="J872" s="46" t="s">
        <v>10</v>
      </c>
      <c r="K872" s="47" t="s">
        <v>213</v>
      </c>
      <c r="L872" s="51"/>
      <c r="M872" s="18"/>
    </row>
    <row r="873" spans="1:13">
      <c r="A873" s="49"/>
      <c r="B873" s="180" t="s">
        <v>1066</v>
      </c>
      <c r="C873" s="44">
        <v>1</v>
      </c>
      <c r="D873" s="54"/>
      <c r="E873" s="44" t="s">
        <v>184</v>
      </c>
      <c r="F873" s="44"/>
      <c r="G873" s="44"/>
      <c r="H873" s="44"/>
      <c r="I873" s="45" t="s">
        <v>139</v>
      </c>
      <c r="J873" s="46" t="s">
        <v>175</v>
      </c>
      <c r="K873" s="54"/>
      <c r="L873" s="51"/>
      <c r="M873" s="18"/>
    </row>
    <row r="874" spans="1:13">
      <c r="A874" s="49"/>
      <c r="B874" s="181" t="s">
        <v>1067</v>
      </c>
      <c r="C874" s="44">
        <v>2</v>
      </c>
      <c r="D874" s="54"/>
      <c r="E874" s="44" t="s">
        <v>184</v>
      </c>
      <c r="F874" s="44"/>
      <c r="G874" s="44"/>
      <c r="H874" s="44"/>
      <c r="I874" s="45" t="s">
        <v>139</v>
      </c>
      <c r="J874" s="46" t="s">
        <v>175</v>
      </c>
      <c r="K874" s="54"/>
      <c r="L874" s="51"/>
      <c r="M874" s="18"/>
    </row>
    <row r="875" spans="1:13">
      <c r="A875" s="49"/>
      <c r="B875" s="177" t="s">
        <v>1068</v>
      </c>
      <c r="C875" s="44">
        <v>3</v>
      </c>
      <c r="D875" s="54"/>
      <c r="E875" s="44" t="s">
        <v>184</v>
      </c>
      <c r="F875" s="44"/>
      <c r="G875" s="44"/>
      <c r="H875" s="44"/>
      <c r="I875" s="45" t="s">
        <v>139</v>
      </c>
      <c r="J875" s="46" t="s">
        <v>175</v>
      </c>
      <c r="K875" s="47" t="s">
        <v>367</v>
      </c>
      <c r="L875" s="51"/>
      <c r="M875" s="18"/>
    </row>
    <row r="876" spans="1:13">
      <c r="A876" s="49"/>
      <c r="B876" s="65" t="s">
        <v>1069</v>
      </c>
      <c r="C876" s="44">
        <v>2</v>
      </c>
      <c r="D876" s="54"/>
      <c r="E876" s="44" t="s">
        <v>254</v>
      </c>
      <c r="F876" s="44"/>
      <c r="G876" s="44"/>
      <c r="H876" s="44"/>
      <c r="I876" s="45" t="s">
        <v>139</v>
      </c>
      <c r="J876" s="46" t="s">
        <v>255</v>
      </c>
      <c r="K876" s="47" t="s">
        <v>231</v>
      </c>
      <c r="L876" s="51"/>
      <c r="M876" s="18"/>
    </row>
    <row r="877" spans="1:13">
      <c r="A877" s="49"/>
      <c r="B877" s="56" t="s">
        <v>1070</v>
      </c>
      <c r="C877" s="44">
        <v>1</v>
      </c>
      <c r="D877" s="54"/>
      <c r="E877" s="44" t="s">
        <v>275</v>
      </c>
      <c r="F877" s="44"/>
      <c r="G877" s="44"/>
      <c r="H877" s="44"/>
      <c r="I877" s="45" t="s">
        <v>150</v>
      </c>
      <c r="J877" s="46" t="s">
        <v>295</v>
      </c>
      <c r="K877" s="47" t="s">
        <v>10</v>
      </c>
      <c r="L877" s="51"/>
      <c r="M877" s="18"/>
    </row>
    <row r="878" spans="1:13">
      <c r="A878" s="49"/>
      <c r="B878" s="179" t="s">
        <v>1071</v>
      </c>
      <c r="C878" s="44">
        <v>4</v>
      </c>
      <c r="D878" s="54"/>
      <c r="E878" s="44" t="s">
        <v>275</v>
      </c>
      <c r="F878" s="44"/>
      <c r="G878" s="44"/>
      <c r="H878" s="44"/>
      <c r="I878" s="45" t="s">
        <v>150</v>
      </c>
      <c r="J878" s="46" t="s">
        <v>295</v>
      </c>
      <c r="K878" s="47" t="s">
        <v>10</v>
      </c>
      <c r="L878" s="51"/>
      <c r="M878" s="18"/>
    </row>
    <row r="879" spans="1:13">
      <c r="A879" s="49"/>
      <c r="B879" s="65" t="s">
        <v>1072</v>
      </c>
      <c r="C879" s="44">
        <v>2</v>
      </c>
      <c r="D879" s="54"/>
      <c r="E879" s="44" t="s">
        <v>227</v>
      </c>
      <c r="F879" s="44"/>
      <c r="G879" s="44"/>
      <c r="H879" s="44"/>
      <c r="I879" s="45"/>
      <c r="J879" s="46" t="s">
        <v>295</v>
      </c>
      <c r="K879" s="54"/>
      <c r="L879" s="51"/>
      <c r="M879" s="18"/>
    </row>
    <row r="880" spans="1:13">
      <c r="A880" s="49"/>
      <c r="B880" s="65" t="s">
        <v>1073</v>
      </c>
      <c r="C880" s="44">
        <v>3</v>
      </c>
      <c r="D880" s="54"/>
      <c r="E880" s="44" t="s">
        <v>227</v>
      </c>
      <c r="F880" s="44"/>
      <c r="G880" s="44"/>
      <c r="H880" s="44"/>
      <c r="I880" s="45"/>
      <c r="J880" s="46" t="s">
        <v>295</v>
      </c>
      <c r="K880" s="47" t="s">
        <v>367</v>
      </c>
      <c r="L880" s="51"/>
      <c r="M880" s="18"/>
    </row>
    <row r="881" spans="1:13">
      <c r="A881" s="49"/>
      <c r="B881" s="209" t="s">
        <v>1074</v>
      </c>
      <c r="C881" s="44">
        <v>1</v>
      </c>
      <c r="D881" s="54"/>
      <c r="E881" s="44" t="s">
        <v>227</v>
      </c>
      <c r="F881" s="44"/>
      <c r="G881" s="44"/>
      <c r="H881" s="44"/>
      <c r="I881" s="45"/>
      <c r="J881" s="46" t="s">
        <v>255</v>
      </c>
      <c r="K881" s="47" t="s">
        <v>209</v>
      </c>
      <c r="L881" s="51"/>
      <c r="M881" s="18"/>
    </row>
    <row r="882" spans="1:13">
      <c r="A882" s="49"/>
      <c r="B882" s="177" t="s">
        <v>1075</v>
      </c>
      <c r="C882" s="44">
        <v>2</v>
      </c>
      <c r="D882" s="54"/>
      <c r="E882" s="44" t="s">
        <v>227</v>
      </c>
      <c r="F882" s="44"/>
      <c r="G882" s="44"/>
      <c r="H882" s="44"/>
      <c r="I882" s="45"/>
      <c r="J882" s="46" t="s">
        <v>255</v>
      </c>
      <c r="K882" s="47" t="s">
        <v>209</v>
      </c>
      <c r="L882" s="51"/>
      <c r="M882" s="18"/>
    </row>
    <row r="883" spans="1:13">
      <c r="A883" s="49"/>
      <c r="B883" s="182" t="s">
        <v>1076</v>
      </c>
      <c r="C883" s="44">
        <v>2</v>
      </c>
      <c r="D883" s="54"/>
      <c r="E883" s="44" t="s">
        <v>275</v>
      </c>
      <c r="F883" s="44"/>
      <c r="G883" s="44"/>
      <c r="H883" s="44"/>
      <c r="I883" s="45" t="s">
        <v>150</v>
      </c>
      <c r="J883" s="46" t="s">
        <v>276</v>
      </c>
      <c r="K883" s="47" t="s">
        <v>175</v>
      </c>
      <c r="L883" s="51"/>
      <c r="M883" s="18"/>
    </row>
    <row r="884" spans="1:13">
      <c r="A884" s="49"/>
      <c r="B884" s="177" t="s">
        <v>1077</v>
      </c>
      <c r="C884" s="44">
        <v>5</v>
      </c>
      <c r="D884" s="47"/>
      <c r="E884" s="44" t="s">
        <v>275</v>
      </c>
      <c r="F884" s="44"/>
      <c r="G884" s="44"/>
      <c r="H884" s="44"/>
      <c r="I884" s="45" t="s">
        <v>150</v>
      </c>
      <c r="J884" s="46" t="s">
        <v>276</v>
      </c>
      <c r="K884" s="47" t="s">
        <v>175</v>
      </c>
      <c r="L884" s="51"/>
      <c r="M884" s="18"/>
    </row>
    <row r="885" spans="1:13">
      <c r="A885" s="49"/>
      <c r="B885" s="209" t="s">
        <v>1078</v>
      </c>
      <c r="C885" s="44">
        <v>1</v>
      </c>
      <c r="D885" s="54"/>
      <c r="E885" s="44" t="s">
        <v>189</v>
      </c>
      <c r="F885" s="44"/>
      <c r="G885" s="44"/>
      <c r="H885" s="44"/>
      <c r="I885" s="45" t="s">
        <v>151</v>
      </c>
      <c r="J885" s="46" t="s">
        <v>190</v>
      </c>
      <c r="K885" s="54"/>
      <c r="L885" s="51"/>
      <c r="M885" s="18"/>
    </row>
    <row r="886" spans="1:13">
      <c r="A886" s="49"/>
      <c r="B886" s="178" t="s">
        <v>1079</v>
      </c>
      <c r="C886" s="44">
        <v>2</v>
      </c>
      <c r="D886" s="54"/>
      <c r="E886" s="44" t="s">
        <v>189</v>
      </c>
      <c r="F886" s="44"/>
      <c r="G886" s="44"/>
      <c r="H886" s="44"/>
      <c r="I886" s="45" t="s">
        <v>151</v>
      </c>
      <c r="J886" s="46" t="s">
        <v>190</v>
      </c>
      <c r="K886" s="54"/>
      <c r="L886" s="51"/>
      <c r="M886" s="18"/>
    </row>
    <row r="887" spans="1:13">
      <c r="A887" s="49"/>
      <c r="B887" s="179" t="s">
        <v>1080</v>
      </c>
      <c r="C887" s="44">
        <v>5</v>
      </c>
      <c r="D887" s="47"/>
      <c r="E887" s="44" t="s">
        <v>189</v>
      </c>
      <c r="F887" s="44"/>
      <c r="G887" s="44"/>
      <c r="H887" s="44"/>
      <c r="I887" s="45" t="s">
        <v>151</v>
      </c>
      <c r="J887" s="46" t="s">
        <v>190</v>
      </c>
      <c r="K887" s="47" t="s">
        <v>182</v>
      </c>
      <c r="L887" s="51"/>
      <c r="M887" s="40"/>
    </row>
    <row r="888" spans="1:13">
      <c r="A888" s="49"/>
      <c r="B888" s="182" t="s">
        <v>1081</v>
      </c>
      <c r="C888" s="44">
        <v>1</v>
      </c>
      <c r="D888" s="54"/>
      <c r="E888" s="44" t="s">
        <v>275</v>
      </c>
      <c r="F888" s="44"/>
      <c r="G888" s="44"/>
      <c r="H888" s="44"/>
      <c r="I888" s="45" t="s">
        <v>148</v>
      </c>
      <c r="J888" s="46" t="s">
        <v>182</v>
      </c>
      <c r="K888" s="54"/>
      <c r="L888" s="51"/>
      <c r="M888" s="18"/>
    </row>
    <row r="889" spans="1:13">
      <c r="A889" s="49"/>
      <c r="B889" s="178" t="s">
        <v>1082</v>
      </c>
      <c r="C889" s="44">
        <v>2</v>
      </c>
      <c r="D889" s="54"/>
      <c r="E889" s="44" t="s">
        <v>275</v>
      </c>
      <c r="F889" s="44"/>
      <c r="G889" s="44"/>
      <c r="H889" s="44"/>
      <c r="I889" s="45" t="s">
        <v>148</v>
      </c>
      <c r="J889" s="46" t="s">
        <v>182</v>
      </c>
      <c r="K889" s="47" t="s">
        <v>276</v>
      </c>
      <c r="L889" s="51"/>
      <c r="M889" s="40"/>
    </row>
    <row r="890" spans="1:13">
      <c r="A890" s="49"/>
      <c r="B890" s="177" t="s">
        <v>1083</v>
      </c>
      <c r="C890" s="44">
        <v>5</v>
      </c>
      <c r="D890" s="47"/>
      <c r="E890" s="44" t="s">
        <v>275</v>
      </c>
      <c r="F890" s="44"/>
      <c r="G890" s="44"/>
      <c r="H890" s="44"/>
      <c r="I890" s="45" t="s">
        <v>148</v>
      </c>
      <c r="J890" s="46" t="s">
        <v>182</v>
      </c>
      <c r="K890" s="47" t="s">
        <v>276</v>
      </c>
      <c r="L890" s="51"/>
      <c r="M890" s="18"/>
    </row>
    <row r="891" spans="1:13">
      <c r="A891" s="49"/>
      <c r="B891" s="182" t="s">
        <v>1084</v>
      </c>
      <c r="C891" s="44">
        <v>3</v>
      </c>
      <c r="D891" s="54" t="s">
        <v>174</v>
      </c>
      <c r="E891" s="44" t="s">
        <v>1359</v>
      </c>
      <c r="F891" s="44"/>
      <c r="G891" s="44"/>
      <c r="H891" s="44"/>
      <c r="I891" s="45" t="s">
        <v>144</v>
      </c>
      <c r="J891" s="46" t="s">
        <v>175</v>
      </c>
      <c r="K891" s="54"/>
      <c r="L891" s="51"/>
      <c r="M891" s="40"/>
    </row>
    <row r="892" spans="1:13">
      <c r="A892" s="49"/>
      <c r="B892" s="177" t="s">
        <v>1085</v>
      </c>
      <c r="C892" s="44">
        <v>6</v>
      </c>
      <c r="D892" s="47" t="s">
        <v>174</v>
      </c>
      <c r="E892" s="44" t="s">
        <v>1359</v>
      </c>
      <c r="F892" s="44"/>
      <c r="G892" s="44"/>
      <c r="H892" s="44"/>
      <c r="I892" s="45" t="s">
        <v>144</v>
      </c>
      <c r="J892" s="46" t="s">
        <v>175</v>
      </c>
      <c r="K892" s="47" t="s">
        <v>182</v>
      </c>
      <c r="L892" s="51"/>
      <c r="M892" s="18"/>
    </row>
    <row r="893" spans="1:13">
      <c r="A893" s="49"/>
      <c r="B893" s="182" t="s">
        <v>1086</v>
      </c>
      <c r="C893" s="44">
        <v>3</v>
      </c>
      <c r="D893" s="54" t="s">
        <v>283</v>
      </c>
      <c r="E893" s="44" t="s">
        <v>1359</v>
      </c>
      <c r="F893" s="44"/>
      <c r="G893" s="44"/>
      <c r="H893" s="44"/>
      <c r="I893" s="45" t="s">
        <v>147</v>
      </c>
      <c r="J893" s="46" t="s">
        <v>179</v>
      </c>
      <c r="K893" s="54"/>
      <c r="L893" s="51"/>
      <c r="M893" s="40"/>
    </row>
    <row r="894" spans="1:13">
      <c r="A894" s="49"/>
      <c r="B894" s="177" t="s">
        <v>1087</v>
      </c>
      <c r="C894" s="44">
        <v>6</v>
      </c>
      <c r="D894" s="47" t="s">
        <v>283</v>
      </c>
      <c r="E894" s="44" t="s">
        <v>1359</v>
      </c>
      <c r="F894" s="44"/>
      <c r="G894" s="44"/>
      <c r="H894" s="44"/>
      <c r="I894" s="45" t="s">
        <v>147</v>
      </c>
      <c r="J894" s="46" t="s">
        <v>179</v>
      </c>
      <c r="K894" s="47" t="s">
        <v>182</v>
      </c>
      <c r="L894" s="51"/>
      <c r="M894" s="18"/>
    </row>
    <row r="895" spans="1:13">
      <c r="A895" s="49"/>
      <c r="B895" s="182" t="s">
        <v>1088</v>
      </c>
      <c r="C895" s="44">
        <v>3</v>
      </c>
      <c r="D895" s="54" t="s">
        <v>221</v>
      </c>
      <c r="E895" s="44" t="s">
        <v>1359</v>
      </c>
      <c r="F895" s="44"/>
      <c r="G895" s="44"/>
      <c r="H895" s="44"/>
      <c r="I895" s="45" t="s">
        <v>149</v>
      </c>
      <c r="J895" s="46" t="s">
        <v>185</v>
      </c>
      <c r="K895" s="54"/>
      <c r="L895" s="51"/>
      <c r="M895" s="18"/>
    </row>
    <row r="896" spans="1:13">
      <c r="A896" s="49"/>
      <c r="B896" s="177" t="s">
        <v>1089</v>
      </c>
      <c r="C896" s="44">
        <v>6</v>
      </c>
      <c r="D896" s="47" t="s">
        <v>221</v>
      </c>
      <c r="E896" s="44" t="s">
        <v>1359</v>
      </c>
      <c r="F896" s="44"/>
      <c r="G896" s="44"/>
      <c r="H896" s="44"/>
      <c r="I896" s="45" t="s">
        <v>149</v>
      </c>
      <c r="J896" s="46" t="s">
        <v>185</v>
      </c>
      <c r="K896" s="47" t="s">
        <v>182</v>
      </c>
      <c r="L896" s="51"/>
      <c r="M896" s="18"/>
    </row>
    <row r="897" spans="1:13">
      <c r="A897" s="49"/>
      <c r="B897" s="53" t="s">
        <v>1090</v>
      </c>
      <c r="C897" s="61">
        <v>1</v>
      </c>
      <c r="D897" s="54"/>
      <c r="E897" s="61" t="s">
        <v>227</v>
      </c>
      <c r="F897" s="61"/>
      <c r="G897" s="61"/>
      <c r="H897" s="61"/>
      <c r="I897" s="45" t="s">
        <v>147</v>
      </c>
      <c r="J897" s="46" t="s">
        <v>229</v>
      </c>
      <c r="K897" s="47" t="s">
        <v>175</v>
      </c>
      <c r="L897" s="51"/>
      <c r="M897" s="18"/>
    </row>
    <row r="898" spans="1:13">
      <c r="A898" s="49"/>
      <c r="B898" s="55" t="s">
        <v>1091</v>
      </c>
      <c r="C898" s="61">
        <v>2</v>
      </c>
      <c r="D898" s="54"/>
      <c r="E898" s="61" t="s">
        <v>227</v>
      </c>
      <c r="F898" s="61"/>
      <c r="G898" s="61"/>
      <c r="H898" s="61"/>
      <c r="I898" s="45" t="s">
        <v>147</v>
      </c>
      <c r="J898" s="46" t="s">
        <v>229</v>
      </c>
      <c r="K898" s="47" t="s">
        <v>175</v>
      </c>
      <c r="L898" s="51"/>
      <c r="M898" s="18"/>
    </row>
    <row r="899" spans="1:13">
      <c r="A899" s="49"/>
      <c r="B899" s="157" t="s">
        <v>1092</v>
      </c>
      <c r="C899" s="61">
        <v>4</v>
      </c>
      <c r="D899" s="54"/>
      <c r="E899" s="61" t="s">
        <v>1359</v>
      </c>
      <c r="F899" s="61"/>
      <c r="G899" s="61"/>
      <c r="H899" s="61"/>
      <c r="I899" s="45" t="s">
        <v>149</v>
      </c>
      <c r="J899" s="46" t="s">
        <v>255</v>
      </c>
      <c r="K899" s="47" t="s">
        <v>286</v>
      </c>
      <c r="L899" s="51"/>
      <c r="M899" s="40"/>
    </row>
    <row r="900" spans="1:13">
      <c r="A900" s="49"/>
      <c r="B900" s="53" t="s">
        <v>1093</v>
      </c>
      <c r="C900" s="61">
        <v>1</v>
      </c>
      <c r="D900" s="54"/>
      <c r="E900" s="61" t="s">
        <v>1359</v>
      </c>
      <c r="F900" s="61"/>
      <c r="G900" s="61"/>
      <c r="H900" s="61"/>
      <c r="I900" s="45" t="s">
        <v>149</v>
      </c>
      <c r="J900" s="46" t="s">
        <v>10</v>
      </c>
      <c r="K900" s="54"/>
      <c r="L900" s="51"/>
      <c r="M900" s="18"/>
    </row>
    <row r="901" spans="1:13">
      <c r="A901" s="49"/>
      <c r="B901" s="55" t="s">
        <v>1094</v>
      </c>
      <c r="C901" s="61">
        <v>5</v>
      </c>
      <c r="D901" s="47"/>
      <c r="E901" s="61" t="s">
        <v>1359</v>
      </c>
      <c r="F901" s="61"/>
      <c r="G901" s="61"/>
      <c r="H901" s="61"/>
      <c r="I901" s="45" t="s">
        <v>149</v>
      </c>
      <c r="J901" s="46" t="s">
        <v>10</v>
      </c>
      <c r="K901" s="47" t="s">
        <v>182</v>
      </c>
      <c r="L901" s="51"/>
      <c r="M901" s="18"/>
    </row>
    <row r="902" spans="1:13">
      <c r="A902" s="49"/>
      <c r="B902" s="157" t="s">
        <v>1095</v>
      </c>
      <c r="C902" s="61">
        <v>6</v>
      </c>
      <c r="D902" s="47" t="s">
        <v>221</v>
      </c>
      <c r="E902" s="61" t="s">
        <v>1359</v>
      </c>
      <c r="F902" s="61"/>
      <c r="G902" s="61"/>
      <c r="H902" s="61"/>
      <c r="I902" s="45" t="s">
        <v>139</v>
      </c>
      <c r="J902" s="46" t="s">
        <v>182</v>
      </c>
      <c r="K902" s="47" t="s">
        <v>213</v>
      </c>
      <c r="L902" s="51"/>
      <c r="M902" s="18"/>
    </row>
    <row r="903" spans="1:13">
      <c r="A903" s="49"/>
      <c r="B903" s="152" t="s">
        <v>1096</v>
      </c>
      <c r="C903" s="44">
        <v>2</v>
      </c>
      <c r="D903" s="54"/>
      <c r="E903" s="44" t="s">
        <v>198</v>
      </c>
      <c r="F903" s="44"/>
      <c r="G903" s="44"/>
      <c r="H903" s="44"/>
      <c r="I903" s="45" t="s">
        <v>146</v>
      </c>
      <c r="J903" s="46" t="s">
        <v>193</v>
      </c>
      <c r="K903" s="47" t="s">
        <v>40</v>
      </c>
      <c r="L903" s="51"/>
      <c r="M903" s="18"/>
    </row>
    <row r="904" spans="1:13">
      <c r="A904" s="49"/>
      <c r="B904" s="149" t="s">
        <v>1097</v>
      </c>
      <c r="C904" s="44">
        <v>5</v>
      </c>
      <c r="D904" s="47"/>
      <c r="E904" s="44" t="s">
        <v>198</v>
      </c>
      <c r="F904" s="44"/>
      <c r="G904" s="44"/>
      <c r="H904" s="44"/>
      <c r="I904" s="45" t="s">
        <v>146</v>
      </c>
      <c r="J904" s="46" t="s">
        <v>193</v>
      </c>
      <c r="K904" s="47" t="s">
        <v>255</v>
      </c>
      <c r="L904" s="51"/>
      <c r="M904" s="18"/>
    </row>
    <row r="905" spans="1:13">
      <c r="A905" s="49"/>
      <c r="B905" s="60" t="s">
        <v>1098</v>
      </c>
      <c r="C905" s="61">
        <v>2</v>
      </c>
      <c r="D905" s="54"/>
      <c r="E905" s="61" t="s">
        <v>189</v>
      </c>
      <c r="F905" s="61"/>
      <c r="G905" s="61"/>
      <c r="H905" s="61"/>
      <c r="I905" s="45" t="s">
        <v>146</v>
      </c>
      <c r="J905" s="46" t="s">
        <v>190</v>
      </c>
      <c r="K905" s="54"/>
      <c r="L905" s="51"/>
      <c r="M905" s="18"/>
    </row>
    <row r="906" spans="1:13">
      <c r="A906" s="49"/>
      <c r="B906" s="182" t="s">
        <v>1099</v>
      </c>
      <c r="C906" s="61">
        <v>1</v>
      </c>
      <c r="D906" s="54"/>
      <c r="E906" s="61" t="s">
        <v>227</v>
      </c>
      <c r="F906" s="61"/>
      <c r="G906" s="61"/>
      <c r="H906" s="61"/>
      <c r="I906" s="45" t="s">
        <v>144</v>
      </c>
      <c r="J906" s="46" t="s">
        <v>367</v>
      </c>
      <c r="K906" s="47" t="s">
        <v>40</v>
      </c>
      <c r="L906" s="51"/>
      <c r="M906" s="18"/>
    </row>
    <row r="907" spans="1:13">
      <c r="A907" s="49"/>
      <c r="B907" s="177" t="s">
        <v>1100</v>
      </c>
      <c r="C907" s="61">
        <v>2</v>
      </c>
      <c r="D907" s="54"/>
      <c r="E907" s="61" t="s">
        <v>227</v>
      </c>
      <c r="F907" s="61"/>
      <c r="G907" s="61"/>
      <c r="H907" s="61"/>
      <c r="I907" s="45" t="s">
        <v>144</v>
      </c>
      <c r="J907" s="46" t="s">
        <v>367</v>
      </c>
      <c r="K907" s="47" t="s">
        <v>40</v>
      </c>
      <c r="L907" s="51"/>
      <c r="M907" s="18"/>
    </row>
    <row r="908" spans="1:13">
      <c r="A908" s="49"/>
      <c r="B908" s="204" t="s">
        <v>2801</v>
      </c>
      <c r="C908" s="61"/>
      <c r="D908" s="54"/>
      <c r="E908" s="61" t="s">
        <v>227</v>
      </c>
      <c r="F908" s="61"/>
      <c r="G908" s="61"/>
      <c r="H908" s="61"/>
      <c r="I908" s="45"/>
      <c r="J908" s="46" t="s">
        <v>367</v>
      </c>
      <c r="K908" s="54" t="s">
        <v>229</v>
      </c>
      <c r="L908" s="51"/>
      <c r="M908" s="18"/>
    </row>
    <row r="909" spans="1:13">
      <c r="A909" s="49"/>
      <c r="B909" s="205" t="s">
        <v>2802</v>
      </c>
      <c r="C909" s="61"/>
      <c r="D909" s="54"/>
      <c r="E909" s="61" t="s">
        <v>227</v>
      </c>
      <c r="F909" s="61"/>
      <c r="G909" s="61"/>
      <c r="H909" s="61"/>
      <c r="I909" s="45"/>
      <c r="J909" s="46" t="s">
        <v>367</v>
      </c>
      <c r="K909" s="54" t="s">
        <v>229</v>
      </c>
      <c r="L909" s="51"/>
      <c r="M909" s="18"/>
    </row>
    <row r="910" spans="1:13">
      <c r="A910" s="49"/>
      <c r="B910" s="206" t="s">
        <v>2803</v>
      </c>
      <c r="C910" s="61"/>
      <c r="D910" s="54"/>
      <c r="E910" s="61" t="s">
        <v>184</v>
      </c>
      <c r="F910" s="61"/>
      <c r="G910" s="61"/>
      <c r="H910" s="61"/>
      <c r="I910" s="45"/>
      <c r="J910" s="46" t="s">
        <v>40</v>
      </c>
      <c r="K910" s="47"/>
      <c r="L910" s="51"/>
      <c r="M910" s="18"/>
    </row>
    <row r="911" spans="1:13">
      <c r="A911" s="49"/>
      <c r="B911" s="205" t="s">
        <v>2809</v>
      </c>
      <c r="C911" s="61"/>
      <c r="D911" s="54"/>
      <c r="E911" s="61" t="s">
        <v>184</v>
      </c>
      <c r="F911" s="61"/>
      <c r="G911" s="61"/>
      <c r="H911" s="61"/>
      <c r="I911" s="45"/>
      <c r="J911" s="46" t="s">
        <v>40</v>
      </c>
      <c r="K911" s="54"/>
      <c r="L911" s="51"/>
      <c r="M911" s="18"/>
    </row>
    <row r="912" spans="1:13">
      <c r="A912" s="49"/>
      <c r="B912" s="208" t="s">
        <v>2804</v>
      </c>
      <c r="C912" s="61"/>
      <c r="D912" s="54"/>
      <c r="E912" s="61" t="s">
        <v>338</v>
      </c>
      <c r="F912" s="61"/>
      <c r="G912" s="61"/>
      <c r="H912" s="61"/>
      <c r="I912" s="45"/>
      <c r="J912" s="46" t="s">
        <v>185</v>
      </c>
      <c r="K912" s="54"/>
      <c r="L912" s="51"/>
      <c r="M912" s="18"/>
    </row>
    <row r="913" spans="1:13">
      <c r="A913" s="49"/>
      <c r="B913" s="205" t="s">
        <v>2805</v>
      </c>
      <c r="C913" s="61"/>
      <c r="D913" s="47"/>
      <c r="E913" s="61" t="s">
        <v>338</v>
      </c>
      <c r="F913" s="61"/>
      <c r="G913" s="61"/>
      <c r="H913" s="61"/>
      <c r="I913" s="45"/>
      <c r="J913" s="46" t="s">
        <v>185</v>
      </c>
      <c r="K913" s="47"/>
      <c r="L913" s="51"/>
      <c r="M913" s="18"/>
    </row>
    <row r="914" spans="1:13">
      <c r="A914" s="49"/>
      <c r="B914" s="207" t="s">
        <v>2806</v>
      </c>
      <c r="C914" s="61"/>
      <c r="D914" s="54"/>
      <c r="E914" s="61" t="s">
        <v>227</v>
      </c>
      <c r="F914" s="61"/>
      <c r="G914" s="61"/>
      <c r="H914" s="61"/>
      <c r="I914" s="45"/>
      <c r="J914" s="46" t="s">
        <v>367</v>
      </c>
      <c r="K914" s="54"/>
      <c r="L914" s="51"/>
      <c r="M914" s="18"/>
    </row>
    <row r="915" spans="1:13">
      <c r="A915" s="49"/>
      <c r="B915" s="207" t="s">
        <v>2807</v>
      </c>
      <c r="C915" s="61"/>
      <c r="D915" s="54"/>
      <c r="E915" s="61" t="s">
        <v>227</v>
      </c>
      <c r="F915" s="61"/>
      <c r="G915" s="61"/>
      <c r="H915" s="61" t="s">
        <v>703</v>
      </c>
      <c r="I915" s="45"/>
      <c r="J915" s="46" t="s">
        <v>367</v>
      </c>
      <c r="K915" s="47" t="s">
        <v>255</v>
      </c>
      <c r="L915" s="51"/>
      <c r="M915" s="18"/>
    </row>
    <row r="916" spans="1:13">
      <c r="A916" s="49"/>
      <c r="B916" s="207" t="s">
        <v>2808</v>
      </c>
      <c r="C916" s="61"/>
      <c r="D916" s="47"/>
      <c r="E916" s="61" t="s">
        <v>227</v>
      </c>
      <c r="F916" s="61"/>
      <c r="G916" s="61"/>
      <c r="H916" s="61" t="s">
        <v>703</v>
      </c>
      <c r="I916" s="45"/>
      <c r="J916" s="46" t="s">
        <v>367</v>
      </c>
      <c r="K916" s="47" t="s">
        <v>255</v>
      </c>
      <c r="L916" s="51"/>
      <c r="M916" s="18"/>
    </row>
    <row r="917" spans="1:13">
      <c r="A917" s="49"/>
      <c r="B917" s="203" t="s">
        <v>1101</v>
      </c>
      <c r="C917" s="61">
        <v>1</v>
      </c>
      <c r="D917" s="54"/>
      <c r="E917" s="61" t="s">
        <v>198</v>
      </c>
      <c r="F917" s="61"/>
      <c r="G917" s="61"/>
      <c r="H917" s="61"/>
      <c r="I917" s="45" t="s">
        <v>146</v>
      </c>
      <c r="J917" s="46" t="s">
        <v>175</v>
      </c>
      <c r="K917" s="54"/>
      <c r="L917" s="51"/>
      <c r="M917" s="18"/>
    </row>
    <row r="918" spans="1:13">
      <c r="A918" s="49"/>
      <c r="B918" s="50" t="s">
        <v>1102</v>
      </c>
      <c r="C918" s="61">
        <v>2</v>
      </c>
      <c r="D918" s="54"/>
      <c r="E918" s="61" t="s">
        <v>198</v>
      </c>
      <c r="F918" s="61"/>
      <c r="G918" s="61"/>
      <c r="H918" s="61"/>
      <c r="I918" s="45" t="s">
        <v>146</v>
      </c>
      <c r="J918" s="46" t="s">
        <v>175</v>
      </c>
      <c r="K918" s="54"/>
      <c r="L918" s="51"/>
      <c r="M918" s="18"/>
    </row>
    <row r="919" spans="1:13">
      <c r="A919" s="49"/>
      <c r="B919" s="55" t="s">
        <v>1103</v>
      </c>
      <c r="C919" s="61">
        <v>4</v>
      </c>
      <c r="D919" s="54"/>
      <c r="E919" s="61" t="s">
        <v>198</v>
      </c>
      <c r="F919" s="61"/>
      <c r="G919" s="61"/>
      <c r="H919" s="61"/>
      <c r="I919" s="45" t="s">
        <v>146</v>
      </c>
      <c r="J919" s="46" t="s">
        <v>175</v>
      </c>
      <c r="K919" s="47" t="s">
        <v>303</v>
      </c>
      <c r="L919" s="51"/>
      <c r="M919" s="18"/>
    </row>
    <row r="920" spans="1:13">
      <c r="A920" s="49"/>
      <c r="B920" s="53" t="s">
        <v>1104</v>
      </c>
      <c r="C920" s="61">
        <v>1</v>
      </c>
      <c r="D920" s="54"/>
      <c r="E920" s="61" t="s">
        <v>227</v>
      </c>
      <c r="F920" s="61"/>
      <c r="G920" s="61"/>
      <c r="H920" s="61"/>
      <c r="I920" s="45" t="s">
        <v>146</v>
      </c>
      <c r="J920" s="46" t="s">
        <v>179</v>
      </c>
      <c r="K920" s="54"/>
      <c r="L920" s="51"/>
      <c r="M920" s="18"/>
    </row>
    <row r="921" spans="1:13">
      <c r="A921" s="49"/>
      <c r="B921" s="50" t="s">
        <v>1105</v>
      </c>
      <c r="C921" s="61">
        <v>3</v>
      </c>
      <c r="D921" s="54"/>
      <c r="E921" s="61" t="s">
        <v>227</v>
      </c>
      <c r="F921" s="61"/>
      <c r="G921" s="61"/>
      <c r="H921" s="61"/>
      <c r="I921" s="45" t="s">
        <v>146</v>
      </c>
      <c r="J921" s="46" t="s">
        <v>179</v>
      </c>
      <c r="K921" s="54"/>
      <c r="L921" s="51"/>
      <c r="M921" s="18"/>
    </row>
    <row r="922" spans="1:13">
      <c r="A922" s="49"/>
      <c r="B922" s="55" t="s">
        <v>1106</v>
      </c>
      <c r="C922" s="61">
        <v>5</v>
      </c>
      <c r="D922" s="47"/>
      <c r="E922" s="61" t="s">
        <v>227</v>
      </c>
      <c r="F922" s="61"/>
      <c r="G922" s="61"/>
      <c r="H922" s="61"/>
      <c r="I922" s="45" t="s">
        <v>146</v>
      </c>
      <c r="J922" s="46" t="s">
        <v>179</v>
      </c>
      <c r="K922" s="47" t="s">
        <v>367</v>
      </c>
      <c r="L922" s="51"/>
      <c r="M922" s="18"/>
    </row>
    <row r="923" spans="1:13">
      <c r="A923" s="49"/>
      <c r="B923" s="53" t="s">
        <v>1107</v>
      </c>
      <c r="C923" s="61">
        <v>1</v>
      </c>
      <c r="D923" s="54"/>
      <c r="E923" s="61" t="s">
        <v>294</v>
      </c>
      <c r="F923" s="61"/>
      <c r="G923" s="61"/>
      <c r="H923" s="61"/>
      <c r="I923" s="45" t="s">
        <v>147</v>
      </c>
      <c r="J923" s="46" t="s">
        <v>185</v>
      </c>
      <c r="K923" s="54"/>
      <c r="L923" s="51"/>
      <c r="M923" s="18"/>
    </row>
    <row r="924" spans="1:13">
      <c r="A924" s="49"/>
      <c r="B924" s="50" t="s">
        <v>1108</v>
      </c>
      <c r="C924" s="61">
        <v>2</v>
      </c>
      <c r="D924" s="54"/>
      <c r="E924" s="61" t="s">
        <v>294</v>
      </c>
      <c r="F924" s="61"/>
      <c r="G924" s="61"/>
      <c r="H924" s="61"/>
      <c r="I924" s="45" t="s">
        <v>147</v>
      </c>
      <c r="J924" s="46" t="s">
        <v>185</v>
      </c>
      <c r="K924" s="54"/>
      <c r="L924" s="51"/>
      <c r="M924" s="18"/>
    </row>
    <row r="925" spans="1:13">
      <c r="A925" s="49"/>
      <c r="B925" s="55" t="s">
        <v>1109</v>
      </c>
      <c r="C925" s="61">
        <v>5</v>
      </c>
      <c r="D925" s="47"/>
      <c r="E925" s="61" t="s">
        <v>294</v>
      </c>
      <c r="F925" s="61"/>
      <c r="G925" s="61"/>
      <c r="H925" s="61"/>
      <c r="I925" s="45" t="s">
        <v>147</v>
      </c>
      <c r="J925" s="46" t="s">
        <v>185</v>
      </c>
      <c r="K925" s="47" t="s">
        <v>223</v>
      </c>
      <c r="L925" s="51"/>
      <c r="M925" s="18"/>
    </row>
    <row r="926" spans="1:13">
      <c r="A926" s="49"/>
      <c r="B926" s="53" t="s">
        <v>1110</v>
      </c>
      <c r="C926" s="61">
        <v>1</v>
      </c>
      <c r="D926" s="54"/>
      <c r="E926" s="61" t="s">
        <v>227</v>
      </c>
      <c r="F926" s="61"/>
      <c r="G926" s="61"/>
      <c r="H926" s="61"/>
      <c r="I926" s="45"/>
      <c r="J926" s="46" t="s">
        <v>276</v>
      </c>
      <c r="K926" s="54"/>
      <c r="L926" s="51"/>
      <c r="M926" s="18"/>
    </row>
    <row r="927" spans="1:13">
      <c r="A927" s="49"/>
      <c r="B927" s="55" t="s">
        <v>1111</v>
      </c>
      <c r="C927" s="61">
        <v>4</v>
      </c>
      <c r="D927" s="54"/>
      <c r="E927" s="61" t="s">
        <v>227</v>
      </c>
      <c r="F927" s="61"/>
      <c r="G927" s="61"/>
      <c r="H927" s="61" t="s">
        <v>1112</v>
      </c>
      <c r="I927" s="45"/>
      <c r="J927" s="46" t="s">
        <v>276</v>
      </c>
      <c r="K927" s="54"/>
      <c r="L927" s="51"/>
      <c r="M927" s="18"/>
    </row>
    <row r="928" spans="1:13">
      <c r="A928" s="49"/>
      <c r="B928" s="60" t="s">
        <v>1113</v>
      </c>
      <c r="C928" s="61">
        <v>2</v>
      </c>
      <c r="D928" s="54"/>
      <c r="E928" s="61" t="s">
        <v>227</v>
      </c>
      <c r="F928" s="61"/>
      <c r="G928" s="61"/>
      <c r="H928" s="61"/>
      <c r="I928" s="45" t="s">
        <v>146</v>
      </c>
      <c r="J928" s="46" t="s">
        <v>40</v>
      </c>
      <c r="K928" s="54"/>
      <c r="L928" s="51"/>
      <c r="M928" s="18"/>
    </row>
    <row r="929" spans="1:13">
      <c r="A929" s="49"/>
      <c r="B929" s="56" t="s">
        <v>1114</v>
      </c>
      <c r="C929" s="61">
        <v>1</v>
      </c>
      <c r="D929" s="54"/>
      <c r="E929" s="61" t="s">
        <v>198</v>
      </c>
      <c r="F929" s="61"/>
      <c r="G929" s="61"/>
      <c r="H929" s="61"/>
      <c r="I929" s="45"/>
      <c r="J929" s="46" t="s">
        <v>193</v>
      </c>
      <c r="K929" s="54"/>
      <c r="L929" s="51"/>
      <c r="M929" s="18"/>
    </row>
    <row r="930" spans="1:13">
      <c r="A930" s="49"/>
      <c r="B930" s="50" t="s">
        <v>1115</v>
      </c>
      <c r="C930" s="61">
        <v>2</v>
      </c>
      <c r="D930" s="54"/>
      <c r="E930" s="61" t="s">
        <v>198</v>
      </c>
      <c r="F930" s="61"/>
      <c r="G930" s="61"/>
      <c r="H930" s="61"/>
      <c r="I930" s="45"/>
      <c r="J930" s="46" t="s">
        <v>193</v>
      </c>
      <c r="K930" s="54"/>
      <c r="L930" s="51"/>
      <c r="M930" s="18"/>
    </row>
    <row r="931" spans="1:13">
      <c r="A931" s="49"/>
      <c r="B931" s="52" t="s">
        <v>1116</v>
      </c>
      <c r="C931" s="61">
        <v>4</v>
      </c>
      <c r="D931" s="54"/>
      <c r="E931" s="61" t="s">
        <v>198</v>
      </c>
      <c r="F931" s="61"/>
      <c r="G931" s="61"/>
      <c r="H931" s="61"/>
      <c r="I931" s="45"/>
      <c r="J931" s="46" t="s">
        <v>193</v>
      </c>
      <c r="K931" s="54"/>
      <c r="L931" s="51"/>
      <c r="M931" s="18"/>
    </row>
    <row r="932" spans="1:13">
      <c r="A932" s="49"/>
      <c r="B932" s="53" t="s">
        <v>1117</v>
      </c>
      <c r="C932" s="61">
        <v>1</v>
      </c>
      <c r="D932" s="54"/>
      <c r="E932" s="61" t="s">
        <v>202</v>
      </c>
      <c r="F932" s="61"/>
      <c r="G932" s="61"/>
      <c r="H932" s="61"/>
      <c r="I932" s="45"/>
      <c r="J932" s="46" t="s">
        <v>40</v>
      </c>
      <c r="K932" s="54"/>
      <c r="L932" s="51"/>
      <c r="M932" s="18"/>
    </row>
    <row r="933" spans="1:13">
      <c r="A933" s="49"/>
      <c r="B933" s="55" t="s">
        <v>1118</v>
      </c>
      <c r="C933" s="61">
        <v>2</v>
      </c>
      <c r="D933" s="54"/>
      <c r="E933" s="61" t="s">
        <v>202</v>
      </c>
      <c r="F933" s="61"/>
      <c r="G933" s="61"/>
      <c r="H933" s="61"/>
      <c r="I933" s="45"/>
      <c r="J933" s="46" t="s">
        <v>40</v>
      </c>
      <c r="K933" s="54"/>
      <c r="L933" s="51"/>
      <c r="M933" s="18"/>
    </row>
    <row r="934" spans="1:13">
      <c r="A934" s="49"/>
      <c r="B934" s="56" t="s">
        <v>1119</v>
      </c>
      <c r="C934" s="61">
        <v>1</v>
      </c>
      <c r="D934" s="54"/>
      <c r="E934" s="61" t="s">
        <v>189</v>
      </c>
      <c r="F934" s="61"/>
      <c r="G934" s="61"/>
      <c r="H934" s="61"/>
      <c r="I934" s="45" t="s">
        <v>147</v>
      </c>
      <c r="J934" s="46" t="s">
        <v>190</v>
      </c>
      <c r="K934" s="54"/>
      <c r="L934" s="51"/>
      <c r="M934" s="18"/>
    </row>
    <row r="935" spans="1:13">
      <c r="A935" s="49"/>
      <c r="B935" s="57" t="s">
        <v>1120</v>
      </c>
      <c r="C935" s="61">
        <v>2</v>
      </c>
      <c r="D935" s="54"/>
      <c r="E935" s="61" t="s">
        <v>189</v>
      </c>
      <c r="F935" s="61"/>
      <c r="G935" s="61"/>
      <c r="H935" s="61"/>
      <c r="I935" s="45" t="s">
        <v>147</v>
      </c>
      <c r="J935" s="46" t="s">
        <v>190</v>
      </c>
      <c r="K935" s="47" t="s">
        <v>209</v>
      </c>
      <c r="L935" s="51"/>
      <c r="M935" s="18"/>
    </row>
    <row r="936" spans="1:13">
      <c r="A936" s="49"/>
      <c r="B936" s="55" t="s">
        <v>1121</v>
      </c>
      <c r="C936" s="61">
        <v>4</v>
      </c>
      <c r="D936" s="54"/>
      <c r="E936" s="61" t="s">
        <v>189</v>
      </c>
      <c r="F936" s="61"/>
      <c r="G936" s="61"/>
      <c r="H936" s="61"/>
      <c r="I936" s="45" t="s">
        <v>147</v>
      </c>
      <c r="J936" s="46" t="s">
        <v>190</v>
      </c>
      <c r="K936" s="47" t="s">
        <v>209</v>
      </c>
      <c r="L936" s="51"/>
      <c r="M936" s="18"/>
    </row>
    <row r="937" spans="1:13">
      <c r="A937" s="49"/>
      <c r="B937" s="60" t="s">
        <v>1122</v>
      </c>
      <c r="C937" s="61">
        <v>2</v>
      </c>
      <c r="D937" s="54"/>
      <c r="E937" s="61" t="s">
        <v>338</v>
      </c>
      <c r="F937" s="61"/>
      <c r="G937" s="61"/>
      <c r="H937" s="61"/>
      <c r="I937" s="45" t="s">
        <v>146</v>
      </c>
      <c r="J937" s="46" t="s">
        <v>185</v>
      </c>
      <c r="K937" s="47" t="s">
        <v>229</v>
      </c>
      <c r="L937" s="51"/>
      <c r="M937" s="18"/>
    </row>
    <row r="938" spans="1:13">
      <c r="A938" s="49"/>
      <c r="B938" s="56" t="s">
        <v>1123</v>
      </c>
      <c r="C938" s="61">
        <v>1</v>
      </c>
      <c r="D938" s="54"/>
      <c r="E938" s="61" t="s">
        <v>189</v>
      </c>
      <c r="F938" s="61"/>
      <c r="G938" s="61"/>
      <c r="H938" s="61"/>
      <c r="I938" s="45" t="s">
        <v>141</v>
      </c>
      <c r="J938" s="46" t="s">
        <v>190</v>
      </c>
      <c r="K938" s="47" t="s">
        <v>223</v>
      </c>
      <c r="L938" s="51"/>
      <c r="M938" s="18"/>
    </row>
    <row r="939" spans="1:13">
      <c r="A939" s="49"/>
      <c r="B939" s="52" t="s">
        <v>1124</v>
      </c>
      <c r="C939" s="61">
        <v>2</v>
      </c>
      <c r="D939" s="54"/>
      <c r="E939" s="61" t="s">
        <v>189</v>
      </c>
      <c r="F939" s="61"/>
      <c r="G939" s="61"/>
      <c r="H939" s="61"/>
      <c r="I939" s="45" t="s">
        <v>141</v>
      </c>
      <c r="J939" s="46" t="s">
        <v>190</v>
      </c>
      <c r="K939" s="47" t="s">
        <v>223</v>
      </c>
      <c r="L939" s="51"/>
      <c r="M939" s="18"/>
    </row>
    <row r="940" spans="1:13">
      <c r="A940" s="49"/>
      <c r="B940" s="60" t="s">
        <v>1125</v>
      </c>
      <c r="C940" s="61">
        <v>2</v>
      </c>
      <c r="D940" s="54"/>
      <c r="E940" s="61" t="s">
        <v>202</v>
      </c>
      <c r="F940" s="61"/>
      <c r="G940" s="61"/>
      <c r="H940" s="61"/>
      <c r="I940" s="45" t="s">
        <v>147</v>
      </c>
      <c r="J940" s="46" t="s">
        <v>209</v>
      </c>
      <c r="K940" s="47" t="s">
        <v>286</v>
      </c>
      <c r="L940" s="51"/>
      <c r="M940" s="18"/>
    </row>
    <row r="941" spans="1:13">
      <c r="A941" s="49"/>
      <c r="B941" s="53" t="s">
        <v>1126</v>
      </c>
      <c r="C941" s="61">
        <v>1</v>
      </c>
      <c r="D941" s="54"/>
      <c r="E941" s="61" t="s">
        <v>184</v>
      </c>
      <c r="F941" s="61"/>
      <c r="G941" s="61"/>
      <c r="H941" s="61"/>
      <c r="I941" s="45" t="s">
        <v>141</v>
      </c>
      <c r="J941" s="46" t="s">
        <v>10</v>
      </c>
      <c r="K941" s="47" t="s">
        <v>179</v>
      </c>
      <c r="L941" s="51"/>
      <c r="M941" s="18"/>
    </row>
    <row r="942" spans="1:13">
      <c r="A942" s="49"/>
      <c r="B942" s="55" t="s">
        <v>1127</v>
      </c>
      <c r="C942" s="61">
        <v>3</v>
      </c>
      <c r="D942" s="54"/>
      <c r="E942" s="61" t="s">
        <v>184</v>
      </c>
      <c r="F942" s="61"/>
      <c r="G942" s="61"/>
      <c r="H942" s="61"/>
      <c r="I942" s="45" t="s">
        <v>141</v>
      </c>
      <c r="J942" s="46" t="s">
        <v>10</v>
      </c>
      <c r="K942" s="47" t="s">
        <v>179</v>
      </c>
      <c r="L942" s="51"/>
      <c r="M942" s="18"/>
    </row>
    <row r="943" spans="1:13">
      <c r="A943" s="49"/>
      <c r="B943" s="56" t="s">
        <v>1128</v>
      </c>
      <c r="C943" s="61">
        <v>1</v>
      </c>
      <c r="D943" s="54"/>
      <c r="E943" s="61" t="s">
        <v>227</v>
      </c>
      <c r="F943" s="61"/>
      <c r="G943" s="61"/>
      <c r="H943" s="61"/>
      <c r="I943" s="45"/>
      <c r="J943" s="46" t="s">
        <v>40</v>
      </c>
      <c r="K943" s="47" t="s">
        <v>255</v>
      </c>
      <c r="L943" s="51"/>
      <c r="M943" s="18"/>
    </row>
    <row r="944" spans="1:13">
      <c r="A944" s="49"/>
      <c r="B944" s="52" t="s">
        <v>1129</v>
      </c>
      <c r="C944" s="61">
        <v>4</v>
      </c>
      <c r="D944" s="54"/>
      <c r="E944" s="61" t="s">
        <v>227</v>
      </c>
      <c r="F944" s="61"/>
      <c r="G944" s="61"/>
      <c r="H944" s="61"/>
      <c r="I944" s="45"/>
      <c r="J944" s="46" t="s">
        <v>40</v>
      </c>
      <c r="K944" s="47" t="s">
        <v>255</v>
      </c>
      <c r="L944" s="51"/>
      <c r="M944" s="18"/>
    </row>
    <row r="945" spans="1:13">
      <c r="A945" s="49"/>
      <c r="B945" s="60" t="s">
        <v>1130</v>
      </c>
      <c r="C945" s="61">
        <v>2</v>
      </c>
      <c r="D945" s="54"/>
      <c r="E945" s="61" t="s">
        <v>222</v>
      </c>
      <c r="F945" s="61"/>
      <c r="G945" s="61"/>
      <c r="H945" s="61"/>
      <c r="I945" s="45" t="s">
        <v>146</v>
      </c>
      <c r="J945" s="46" t="s">
        <v>303</v>
      </c>
      <c r="K945" s="47" t="s">
        <v>223</v>
      </c>
      <c r="L945" s="51"/>
      <c r="M945" s="18"/>
    </row>
    <row r="946" spans="1:13">
      <c r="A946" s="49"/>
      <c r="B946" s="56" t="s">
        <v>1131</v>
      </c>
      <c r="C946" s="61">
        <v>1</v>
      </c>
      <c r="D946" s="54"/>
      <c r="E946" s="61" t="s">
        <v>1359</v>
      </c>
      <c r="F946" s="61"/>
      <c r="G946" s="61"/>
      <c r="H946" s="61"/>
      <c r="I946" s="45" t="s">
        <v>149</v>
      </c>
      <c r="J946" s="46" t="s">
        <v>190</v>
      </c>
      <c r="K946" s="47" t="s">
        <v>185</v>
      </c>
      <c r="L946" s="51"/>
      <c r="M946" s="18"/>
    </row>
    <row r="947" spans="1:13">
      <c r="A947" s="49"/>
      <c r="B947" s="52" t="s">
        <v>1132</v>
      </c>
      <c r="C947" s="61">
        <v>5</v>
      </c>
      <c r="D947" s="47"/>
      <c r="E947" s="61" t="s">
        <v>1359</v>
      </c>
      <c r="F947" s="61"/>
      <c r="G947" s="61"/>
      <c r="H947" s="61"/>
      <c r="I947" s="45" t="s">
        <v>149</v>
      </c>
      <c r="J947" s="46" t="s">
        <v>190</v>
      </c>
      <c r="K947" s="47" t="s">
        <v>185</v>
      </c>
      <c r="L947" s="51"/>
      <c r="M947" s="18"/>
    </row>
    <row r="948" spans="1:13">
      <c r="A948" s="49"/>
      <c r="B948" s="53" t="s">
        <v>1133</v>
      </c>
      <c r="C948" s="61">
        <v>1</v>
      </c>
      <c r="D948" s="54"/>
      <c r="E948" s="61" t="s">
        <v>238</v>
      </c>
      <c r="F948" s="61"/>
      <c r="G948" s="61"/>
      <c r="H948" s="61"/>
      <c r="I948" s="45" t="s">
        <v>146</v>
      </c>
      <c r="J948" s="46" t="s">
        <v>175</v>
      </c>
      <c r="K948" s="54"/>
      <c r="L948" s="51"/>
      <c r="M948" s="18"/>
    </row>
    <row r="949" spans="1:13">
      <c r="A949" s="49"/>
      <c r="B949" s="50" t="s">
        <v>1134</v>
      </c>
      <c r="C949" s="61">
        <v>2</v>
      </c>
      <c r="D949" s="54"/>
      <c r="E949" s="61" t="s">
        <v>238</v>
      </c>
      <c r="F949" s="61"/>
      <c r="G949" s="61"/>
      <c r="H949" s="61"/>
      <c r="I949" s="45" t="s">
        <v>146</v>
      </c>
      <c r="J949" s="46" t="s">
        <v>175</v>
      </c>
      <c r="K949" s="54"/>
      <c r="L949" s="51"/>
      <c r="M949" s="18"/>
    </row>
    <row r="950" spans="1:13">
      <c r="A950" s="49"/>
      <c r="B950" s="55" t="s">
        <v>1135</v>
      </c>
      <c r="C950" s="61">
        <v>3</v>
      </c>
      <c r="D950" s="54"/>
      <c r="E950" s="61" t="s">
        <v>238</v>
      </c>
      <c r="F950" s="61"/>
      <c r="G950" s="61"/>
      <c r="H950" s="61"/>
      <c r="I950" s="45" t="s">
        <v>146</v>
      </c>
      <c r="J950" s="46" t="s">
        <v>175</v>
      </c>
      <c r="K950" s="54"/>
      <c r="L950" s="51"/>
      <c r="M950" s="18"/>
    </row>
    <row r="951" spans="1:13">
      <c r="A951" s="49"/>
      <c r="B951" s="60" t="s">
        <v>1136</v>
      </c>
      <c r="C951" s="61">
        <v>2</v>
      </c>
      <c r="D951" s="54"/>
      <c r="E951" s="61" t="s">
        <v>222</v>
      </c>
      <c r="F951" s="61"/>
      <c r="G951" s="61"/>
      <c r="H951" s="61"/>
      <c r="I951" s="45" t="s">
        <v>141</v>
      </c>
      <c r="J951" s="46" t="s">
        <v>223</v>
      </c>
      <c r="K951" s="54"/>
      <c r="L951" s="51"/>
      <c r="M951" s="18"/>
    </row>
    <row r="952" spans="1:13">
      <c r="A952" s="49"/>
      <c r="B952" s="53" t="s">
        <v>1137</v>
      </c>
      <c r="C952" s="61">
        <v>2</v>
      </c>
      <c r="D952" s="54"/>
      <c r="E952" s="61" t="s">
        <v>227</v>
      </c>
      <c r="F952" s="61"/>
      <c r="G952" s="61"/>
      <c r="H952" s="61"/>
      <c r="I952" s="45" t="s">
        <v>149</v>
      </c>
      <c r="J952" s="46" t="s">
        <v>213</v>
      </c>
      <c r="K952" s="54"/>
      <c r="L952" s="51"/>
      <c r="M952" s="18"/>
    </row>
    <row r="953" spans="1:13">
      <c r="A953" s="49"/>
      <c r="B953" s="55" t="s">
        <v>1138</v>
      </c>
      <c r="C953" s="61">
        <v>3</v>
      </c>
      <c r="D953" s="54"/>
      <c r="E953" s="61" t="s">
        <v>227</v>
      </c>
      <c r="F953" s="61"/>
      <c r="G953" s="61"/>
      <c r="H953" s="61"/>
      <c r="I953" s="45" t="s">
        <v>149</v>
      </c>
      <c r="J953" s="46" t="s">
        <v>213</v>
      </c>
      <c r="K953" s="54"/>
      <c r="L953" s="51"/>
      <c r="M953" s="18"/>
    </row>
    <row r="954" spans="1:13">
      <c r="A954" s="49"/>
      <c r="B954" s="60" t="s">
        <v>1139</v>
      </c>
      <c r="C954" s="61">
        <v>2</v>
      </c>
      <c r="D954" s="54"/>
      <c r="E954" s="61" t="s">
        <v>275</v>
      </c>
      <c r="F954" s="61"/>
      <c r="G954" s="61"/>
      <c r="H954" s="61"/>
      <c r="I954" s="45" t="s">
        <v>146</v>
      </c>
      <c r="J954" s="46" t="s">
        <v>276</v>
      </c>
      <c r="K954" s="47" t="s">
        <v>1350</v>
      </c>
      <c r="L954" s="51"/>
      <c r="M954" s="18"/>
    </row>
    <row r="955" spans="1:13">
      <c r="A955" s="49"/>
      <c r="B955" s="53" t="s">
        <v>1140</v>
      </c>
      <c r="C955" s="61">
        <v>1</v>
      </c>
      <c r="D955" s="54"/>
      <c r="E955" s="61" t="s">
        <v>238</v>
      </c>
      <c r="F955" s="61"/>
      <c r="G955" s="61"/>
      <c r="H955" s="61"/>
      <c r="I955" s="45"/>
      <c r="J955" s="46" t="s">
        <v>175</v>
      </c>
      <c r="K955" s="54"/>
      <c r="L955" s="51"/>
      <c r="M955" s="18"/>
    </row>
    <row r="956" spans="1:13">
      <c r="A956" s="49"/>
      <c r="B956" s="55" t="s">
        <v>1141</v>
      </c>
      <c r="C956" s="61">
        <v>3</v>
      </c>
      <c r="D956" s="54"/>
      <c r="E956" s="61" t="s">
        <v>238</v>
      </c>
      <c r="F956" s="61"/>
      <c r="G956" s="61"/>
      <c r="H956" s="61"/>
      <c r="I956" s="45"/>
      <c r="J956" s="46" t="s">
        <v>175</v>
      </c>
      <c r="K956" s="54"/>
      <c r="L956" s="51"/>
      <c r="M956" s="18"/>
    </row>
    <row r="957" spans="1:13">
      <c r="A957" s="49"/>
      <c r="B957" s="60" t="s">
        <v>1142</v>
      </c>
      <c r="C957" s="61">
        <v>3</v>
      </c>
      <c r="D957" s="54"/>
      <c r="E957" s="61" t="s">
        <v>198</v>
      </c>
      <c r="F957" s="61"/>
      <c r="G957" s="61"/>
      <c r="H957" s="61" t="s">
        <v>1143</v>
      </c>
      <c r="I957" s="45"/>
      <c r="J957" s="46" t="s">
        <v>179</v>
      </c>
      <c r="K957" s="47" t="s">
        <v>193</v>
      </c>
      <c r="L957" s="51"/>
      <c r="M957" s="18"/>
    </row>
    <row r="958" spans="1:13">
      <c r="A958" s="49"/>
      <c r="B958" s="56" t="s">
        <v>1144</v>
      </c>
      <c r="C958" s="61">
        <v>1</v>
      </c>
      <c r="D958" s="54"/>
      <c r="E958" s="61" t="s">
        <v>298</v>
      </c>
      <c r="F958" s="61"/>
      <c r="G958" s="61"/>
      <c r="H958" s="61"/>
      <c r="I958" s="45"/>
      <c r="J958" s="46" t="s">
        <v>303</v>
      </c>
      <c r="K958" s="47" t="s">
        <v>213</v>
      </c>
      <c r="L958" s="51"/>
      <c r="M958" s="18"/>
    </row>
    <row r="959" spans="1:13">
      <c r="A959" s="49"/>
      <c r="B959" s="52" t="s">
        <v>1145</v>
      </c>
      <c r="C959" s="61">
        <v>4</v>
      </c>
      <c r="D959" s="54"/>
      <c r="E959" s="61" t="s">
        <v>298</v>
      </c>
      <c r="F959" s="61"/>
      <c r="G959" s="61"/>
      <c r="H959" s="61"/>
      <c r="I959" s="45"/>
      <c r="J959" s="46" t="s">
        <v>303</v>
      </c>
      <c r="K959" s="47" t="s">
        <v>213</v>
      </c>
      <c r="L959" s="51"/>
      <c r="M959" s="18"/>
    </row>
    <row r="960" spans="1:13">
      <c r="A960" s="49"/>
      <c r="B960" s="60" t="s">
        <v>1146</v>
      </c>
      <c r="C960" s="61">
        <v>2</v>
      </c>
      <c r="D960" s="54"/>
      <c r="E960" s="61" t="s">
        <v>338</v>
      </c>
      <c r="F960" s="61"/>
      <c r="G960" s="61"/>
      <c r="H960" s="61"/>
      <c r="I960" s="45" t="s">
        <v>148</v>
      </c>
      <c r="J960" s="46" t="s">
        <v>185</v>
      </c>
      <c r="K960" s="54"/>
      <c r="L960" s="51"/>
      <c r="M960" s="18"/>
    </row>
    <row r="961" spans="1:13">
      <c r="A961" s="49"/>
      <c r="B961" s="60" t="s">
        <v>1147</v>
      </c>
      <c r="C961" s="61">
        <v>2</v>
      </c>
      <c r="D961" s="54"/>
      <c r="E961" s="61" t="s">
        <v>243</v>
      </c>
      <c r="F961" s="61"/>
      <c r="G961" s="61"/>
      <c r="H961" s="61"/>
      <c r="I961" s="45" t="s">
        <v>151</v>
      </c>
      <c r="J961" s="46" t="s">
        <v>185</v>
      </c>
      <c r="K961" s="54"/>
      <c r="L961" s="51"/>
      <c r="M961" s="18"/>
    </row>
    <row r="962" spans="1:13">
      <c r="A962" s="49"/>
      <c r="B962" s="53" t="s">
        <v>1148</v>
      </c>
      <c r="C962" s="61">
        <v>1</v>
      </c>
      <c r="D962" s="54"/>
      <c r="E962" s="61" t="s">
        <v>222</v>
      </c>
      <c r="F962" s="61"/>
      <c r="G962" s="61"/>
      <c r="H962" s="61"/>
      <c r="I962" s="45" t="s">
        <v>150</v>
      </c>
      <c r="J962" s="46" t="s">
        <v>10</v>
      </c>
      <c r="K962" s="47" t="s">
        <v>223</v>
      </c>
      <c r="L962" s="51"/>
      <c r="M962" s="18"/>
    </row>
    <row r="963" spans="1:13">
      <c r="A963" s="49"/>
      <c r="B963" s="55" t="s">
        <v>1149</v>
      </c>
      <c r="C963" s="61">
        <v>4</v>
      </c>
      <c r="D963" s="54"/>
      <c r="E963" s="61" t="s">
        <v>222</v>
      </c>
      <c r="F963" s="61"/>
      <c r="G963" s="61"/>
      <c r="H963" s="61"/>
      <c r="I963" s="45" t="s">
        <v>150</v>
      </c>
      <c r="J963" s="46" t="s">
        <v>10</v>
      </c>
      <c r="K963" s="47" t="s">
        <v>223</v>
      </c>
      <c r="L963" s="51"/>
      <c r="M963" s="18"/>
    </row>
    <row r="964" spans="1:13">
      <c r="A964" s="49"/>
      <c r="B964" s="60" t="s">
        <v>1150</v>
      </c>
      <c r="C964" s="61">
        <v>5</v>
      </c>
      <c r="D964" s="47"/>
      <c r="E964" s="61" t="s">
        <v>1359</v>
      </c>
      <c r="F964" s="61"/>
      <c r="G964" s="61"/>
      <c r="H964" s="61"/>
      <c r="I964" s="45"/>
      <c r="J964" s="46" t="s">
        <v>179</v>
      </c>
      <c r="K964" s="47" t="s">
        <v>182</v>
      </c>
      <c r="L964" s="51"/>
      <c r="M964" s="18"/>
    </row>
    <row r="965" spans="1:13">
      <c r="A965" s="49"/>
      <c r="B965" s="53" t="s">
        <v>1151</v>
      </c>
      <c r="C965" s="61">
        <v>1</v>
      </c>
      <c r="D965" s="54"/>
      <c r="E965" s="61" t="s">
        <v>243</v>
      </c>
      <c r="F965" s="61"/>
      <c r="G965" s="61"/>
      <c r="H965" s="61"/>
      <c r="I965" s="45"/>
      <c r="J965" s="46" t="s">
        <v>255</v>
      </c>
      <c r="K965" s="54"/>
      <c r="L965" s="51"/>
      <c r="M965" s="18"/>
    </row>
    <row r="966" spans="1:13">
      <c r="A966" s="49"/>
      <c r="B966" s="183" t="s">
        <v>1352</v>
      </c>
      <c r="C966" s="66">
        <v>4</v>
      </c>
      <c r="D966" s="54"/>
      <c r="E966" s="61" t="s">
        <v>243</v>
      </c>
      <c r="F966" s="61"/>
      <c r="G966" s="61"/>
      <c r="H966" s="61"/>
      <c r="I966" s="45"/>
      <c r="J966" s="46" t="s">
        <v>255</v>
      </c>
      <c r="K966" s="47" t="s">
        <v>295</v>
      </c>
      <c r="L966" s="51"/>
      <c r="M966" s="18"/>
    </row>
    <row r="967" spans="1:13">
      <c r="A967" s="49"/>
      <c r="B967" s="60" t="s">
        <v>1152</v>
      </c>
      <c r="C967" s="61">
        <v>2</v>
      </c>
      <c r="D967" s="54"/>
      <c r="E967" s="61" t="s">
        <v>254</v>
      </c>
      <c r="F967" s="61"/>
      <c r="G967" s="61"/>
      <c r="H967" s="61"/>
      <c r="I967" s="45"/>
      <c r="J967" s="46" t="s">
        <v>255</v>
      </c>
      <c r="K967" s="54"/>
      <c r="L967" s="51"/>
      <c r="M967" s="18"/>
    </row>
    <row r="968" spans="1:13">
      <c r="A968" s="49"/>
      <c r="B968" s="64" t="s">
        <v>1153</v>
      </c>
      <c r="C968" s="61">
        <v>2</v>
      </c>
      <c r="D968" s="54"/>
      <c r="E968" s="61" t="s">
        <v>254</v>
      </c>
      <c r="F968" s="61"/>
      <c r="G968" s="61"/>
      <c r="H968" s="61"/>
      <c r="I968" s="45"/>
      <c r="J968" s="46" t="s">
        <v>40</v>
      </c>
      <c r="K968" s="47" t="s">
        <v>229</v>
      </c>
      <c r="L968" s="51"/>
      <c r="M968" s="40"/>
    </row>
    <row r="969" spans="1:13">
      <c r="A969" s="49"/>
      <c r="B969" s="171" t="s">
        <v>1154</v>
      </c>
      <c r="C969" s="66">
        <v>1</v>
      </c>
      <c r="D969" s="54"/>
      <c r="E969" s="61" t="s">
        <v>243</v>
      </c>
      <c r="F969" s="61"/>
      <c r="G969" s="61"/>
      <c r="H969" s="61"/>
      <c r="I969" s="45" t="s">
        <v>151</v>
      </c>
      <c r="J969" s="46" t="s">
        <v>10</v>
      </c>
      <c r="K969" s="47" t="s">
        <v>185</v>
      </c>
      <c r="L969" s="51"/>
      <c r="M969" s="18"/>
    </row>
    <row r="970" spans="1:13">
      <c r="A970" s="49"/>
      <c r="B970" s="183" t="s">
        <v>1155</v>
      </c>
      <c r="C970" s="66">
        <v>3</v>
      </c>
      <c r="D970" s="54"/>
      <c r="E970" s="61" t="s">
        <v>243</v>
      </c>
      <c r="F970" s="61"/>
      <c r="G970" s="61"/>
      <c r="H970" s="61"/>
      <c r="I970" s="45" t="s">
        <v>151</v>
      </c>
      <c r="J970" s="46" t="s">
        <v>10</v>
      </c>
      <c r="K970" s="47" t="s">
        <v>185</v>
      </c>
      <c r="L970" s="51"/>
      <c r="M970" s="18"/>
    </row>
    <row r="971" spans="1:13">
      <c r="A971" s="49"/>
      <c r="B971" s="67" t="s">
        <v>1156</v>
      </c>
      <c r="C971" s="66">
        <v>6</v>
      </c>
      <c r="D971" s="54" t="s">
        <v>221</v>
      </c>
      <c r="E971" s="61" t="s">
        <v>298</v>
      </c>
      <c r="F971" s="61"/>
      <c r="G971" s="61"/>
      <c r="H971" s="61"/>
      <c r="I971" s="45" t="s">
        <v>150</v>
      </c>
      <c r="J971" s="46" t="s">
        <v>303</v>
      </c>
      <c r="K971" s="47" t="s">
        <v>185</v>
      </c>
      <c r="L971" s="51"/>
      <c r="M971" s="18"/>
    </row>
    <row r="972" spans="1:13">
      <c r="A972" s="49"/>
      <c r="B972" s="53" t="s">
        <v>1157</v>
      </c>
      <c r="C972" s="61">
        <v>1</v>
      </c>
      <c r="D972" s="54"/>
      <c r="E972" s="61" t="s">
        <v>189</v>
      </c>
      <c r="F972" s="61"/>
      <c r="G972" s="61"/>
      <c r="H972" s="61"/>
      <c r="I972" s="45" t="s">
        <v>150</v>
      </c>
      <c r="J972" s="46" t="s">
        <v>190</v>
      </c>
      <c r="K972" s="47" t="s">
        <v>185</v>
      </c>
      <c r="L972" s="51"/>
      <c r="M972" s="18"/>
    </row>
    <row r="973" spans="1:13">
      <c r="A973" s="49"/>
      <c r="B973" s="183" t="s">
        <v>1158</v>
      </c>
      <c r="C973" s="66">
        <v>2</v>
      </c>
      <c r="D973" s="54"/>
      <c r="E973" s="61" t="s">
        <v>189</v>
      </c>
      <c r="F973" s="61"/>
      <c r="G973" s="61"/>
      <c r="H973" s="61"/>
      <c r="I973" s="45" t="s">
        <v>150</v>
      </c>
      <c r="J973" s="46" t="s">
        <v>190</v>
      </c>
      <c r="K973" s="47" t="s">
        <v>185</v>
      </c>
      <c r="L973" s="51"/>
      <c r="M973" s="18"/>
    </row>
    <row r="974" spans="1:13">
      <c r="A974" s="49"/>
      <c r="B974" s="56" t="s">
        <v>1159</v>
      </c>
      <c r="C974" s="61">
        <v>1</v>
      </c>
      <c r="D974" s="54"/>
      <c r="E974" s="61" t="s">
        <v>1359</v>
      </c>
      <c r="F974" s="61"/>
      <c r="G974" s="61"/>
      <c r="H974" s="61"/>
      <c r="I974" s="45"/>
      <c r="J974" s="46" t="s">
        <v>182</v>
      </c>
      <c r="K974" s="54"/>
      <c r="L974" s="51"/>
      <c r="M974" s="18"/>
    </row>
    <row r="975" spans="1:13">
      <c r="A975" s="49"/>
      <c r="B975" s="57" t="s">
        <v>1160</v>
      </c>
      <c r="C975" s="61">
        <v>3</v>
      </c>
      <c r="D975" s="54"/>
      <c r="E975" s="61" t="s">
        <v>1359</v>
      </c>
      <c r="F975" s="61"/>
      <c r="G975" s="61"/>
      <c r="H975" s="61"/>
      <c r="I975" s="45"/>
      <c r="J975" s="46" t="s">
        <v>182</v>
      </c>
      <c r="K975" s="47" t="s">
        <v>286</v>
      </c>
      <c r="L975" s="51"/>
      <c r="M975" s="18"/>
    </row>
    <row r="976" spans="1:13">
      <c r="A976" s="49"/>
      <c r="B976" s="55" t="s">
        <v>1161</v>
      </c>
      <c r="C976" s="61">
        <v>5</v>
      </c>
      <c r="D976" s="47"/>
      <c r="E976" s="61" t="s">
        <v>1359</v>
      </c>
      <c r="F976" s="61"/>
      <c r="G976" s="61"/>
      <c r="H976" s="61"/>
      <c r="I976" s="45"/>
      <c r="J976" s="46" t="s">
        <v>182</v>
      </c>
      <c r="K976" s="47" t="s">
        <v>286</v>
      </c>
      <c r="L976" s="51"/>
      <c r="M976" s="18"/>
    </row>
    <row r="977" spans="1:13">
      <c r="A977" s="49"/>
      <c r="B977" s="150" t="s">
        <v>1162</v>
      </c>
      <c r="C977" s="61">
        <v>1</v>
      </c>
      <c r="D977" s="54"/>
      <c r="E977" s="61" t="s">
        <v>254</v>
      </c>
      <c r="F977" s="61"/>
      <c r="G977" s="61"/>
      <c r="H977" s="61"/>
      <c r="I977" s="45" t="s">
        <v>150</v>
      </c>
      <c r="J977" s="46" t="s">
        <v>229</v>
      </c>
      <c r="K977" s="47" t="s">
        <v>223</v>
      </c>
      <c r="L977" s="51"/>
      <c r="M977" s="18"/>
    </row>
    <row r="978" spans="1:13">
      <c r="A978" s="48"/>
      <c r="B978" s="151" t="s">
        <v>1163</v>
      </c>
      <c r="C978" s="61">
        <v>2</v>
      </c>
      <c r="D978" s="54"/>
      <c r="E978" s="61" t="s">
        <v>254</v>
      </c>
      <c r="F978" s="61"/>
      <c r="G978" s="61"/>
      <c r="H978" s="61"/>
      <c r="I978" s="45" t="s">
        <v>150</v>
      </c>
      <c r="J978" s="46" t="s">
        <v>229</v>
      </c>
      <c r="K978" s="47" t="s">
        <v>223</v>
      </c>
      <c r="L978" s="51"/>
      <c r="M978" s="18"/>
    </row>
    <row r="979" spans="1:13">
      <c r="A979" s="51"/>
      <c r="B979" s="150" t="s">
        <v>1164</v>
      </c>
      <c r="C979" s="61">
        <v>1</v>
      </c>
      <c r="D979" s="54"/>
      <c r="E979" s="61" t="s">
        <v>254</v>
      </c>
      <c r="F979" s="61"/>
      <c r="G979" s="61"/>
      <c r="H979" s="61"/>
      <c r="I979" s="45" t="s">
        <v>141</v>
      </c>
      <c r="J979" s="46" t="s">
        <v>229</v>
      </c>
      <c r="K979" s="47" t="s">
        <v>295</v>
      </c>
      <c r="L979" s="51"/>
      <c r="M979" s="18"/>
    </row>
    <row r="980" spans="1:13" ht="15.75" thickBot="1">
      <c r="A980" s="51"/>
      <c r="B980" s="151" t="s">
        <v>1165</v>
      </c>
      <c r="C980" s="61">
        <v>2</v>
      </c>
      <c r="D980" s="54"/>
      <c r="E980" s="61" t="s">
        <v>254</v>
      </c>
      <c r="F980" s="61"/>
      <c r="G980" s="61"/>
      <c r="H980" s="61"/>
      <c r="I980" s="45" t="s">
        <v>141</v>
      </c>
      <c r="J980" s="46" t="s">
        <v>229</v>
      </c>
      <c r="K980" s="47" t="s">
        <v>295</v>
      </c>
      <c r="L980" s="51"/>
      <c r="M980" s="18"/>
    </row>
    <row r="981" spans="1:13">
      <c r="A981" s="51"/>
      <c r="B981" s="55" t="s">
        <v>1166</v>
      </c>
      <c r="C981" s="61">
        <v>7</v>
      </c>
      <c r="D981" s="47"/>
      <c r="E981" s="68" t="s">
        <v>410</v>
      </c>
      <c r="F981" s="68"/>
      <c r="G981" s="68"/>
      <c r="H981" s="68"/>
      <c r="I981" s="45" t="s">
        <v>152</v>
      </c>
      <c r="J981" s="46" t="s">
        <v>209</v>
      </c>
      <c r="K981" s="47" t="s">
        <v>223</v>
      </c>
      <c r="L981" s="51"/>
      <c r="M981" s="18"/>
    </row>
    <row r="982" spans="1:13">
      <c r="A982" s="49"/>
      <c r="B982" s="69" t="s">
        <v>1167</v>
      </c>
      <c r="C982" s="61">
        <v>7</v>
      </c>
      <c r="D982" s="47"/>
      <c r="E982" s="44" t="s">
        <v>410</v>
      </c>
      <c r="F982" s="44"/>
      <c r="G982" s="44"/>
      <c r="H982" s="61"/>
      <c r="I982" s="45" t="s">
        <v>152</v>
      </c>
      <c r="J982" s="46" t="s">
        <v>229</v>
      </c>
      <c r="K982" s="47" t="s">
        <v>223</v>
      </c>
      <c r="L982" s="51"/>
      <c r="M982" s="18"/>
    </row>
    <row r="983" spans="1:13">
      <c r="A983" s="51"/>
      <c r="B983" s="69" t="s">
        <v>1168</v>
      </c>
      <c r="C983" s="61">
        <v>7</v>
      </c>
      <c r="D983" s="47"/>
      <c r="E983" s="44" t="s">
        <v>410</v>
      </c>
      <c r="F983" s="44"/>
      <c r="G983" s="44"/>
      <c r="H983" s="61"/>
      <c r="I983" s="45" t="s">
        <v>152</v>
      </c>
      <c r="J983" s="46" t="s">
        <v>175</v>
      </c>
      <c r="K983" s="47" t="s">
        <v>223</v>
      </c>
      <c r="L983" s="51"/>
      <c r="M983" s="18"/>
    </row>
    <row r="984" spans="1:13">
      <c r="A984" s="51"/>
      <c r="B984" s="69" t="s">
        <v>1169</v>
      </c>
      <c r="C984" s="61">
        <v>7</v>
      </c>
      <c r="D984" s="47"/>
      <c r="E984" s="44" t="s">
        <v>410</v>
      </c>
      <c r="F984" s="44"/>
      <c r="G984" s="44"/>
      <c r="H984" s="61"/>
      <c r="I984" s="45" t="s">
        <v>152</v>
      </c>
      <c r="J984" s="46" t="s">
        <v>185</v>
      </c>
      <c r="K984" s="47" t="s">
        <v>223</v>
      </c>
      <c r="L984" s="51"/>
      <c r="M984" s="18"/>
    </row>
    <row r="985" spans="1:13">
      <c r="A985" s="51"/>
      <c r="B985" s="69" t="s">
        <v>1170</v>
      </c>
      <c r="C985" s="61">
        <v>7</v>
      </c>
      <c r="D985" s="47"/>
      <c r="E985" s="44" t="s">
        <v>410</v>
      </c>
      <c r="F985" s="61"/>
      <c r="G985" s="61"/>
      <c r="H985" s="61"/>
      <c r="I985" s="45" t="s">
        <v>152</v>
      </c>
      <c r="J985" s="46" t="s">
        <v>1350</v>
      </c>
      <c r="K985" s="54"/>
      <c r="L985" s="51"/>
      <c r="M985" s="18"/>
    </row>
    <row r="986" spans="1:13">
      <c r="A986" s="51"/>
      <c r="B986" s="69" t="s">
        <v>1171</v>
      </c>
      <c r="C986" s="61">
        <v>7</v>
      </c>
      <c r="D986" s="47"/>
      <c r="E986" s="44" t="s">
        <v>410</v>
      </c>
      <c r="F986" s="61"/>
      <c r="G986" s="61"/>
      <c r="H986" s="61"/>
      <c r="I986" s="45" t="s">
        <v>152</v>
      </c>
      <c r="J986" s="46" t="s">
        <v>1350</v>
      </c>
      <c r="K986" s="54"/>
      <c r="L986" s="51"/>
      <c r="M986" s="18"/>
    </row>
    <row r="987" spans="1:13">
      <c r="A987" s="51"/>
      <c r="B987" s="69" t="s">
        <v>1172</v>
      </c>
      <c r="C987" s="61">
        <v>7</v>
      </c>
      <c r="D987" s="47"/>
      <c r="E987" s="44" t="s">
        <v>410</v>
      </c>
      <c r="F987" s="61"/>
      <c r="G987" s="61"/>
      <c r="H987" s="61"/>
      <c r="I987" s="45" t="s">
        <v>152</v>
      </c>
      <c r="J987" s="46" t="s">
        <v>1350</v>
      </c>
      <c r="K987" s="47" t="s">
        <v>179</v>
      </c>
      <c r="L987" s="51"/>
      <c r="M987" s="18"/>
    </row>
    <row r="988" spans="1:13">
      <c r="A988" s="51"/>
      <c r="B988" s="69" t="s">
        <v>1173</v>
      </c>
      <c r="C988" s="61">
        <v>7</v>
      </c>
      <c r="D988" s="47"/>
      <c r="E988" s="44" t="s">
        <v>410</v>
      </c>
      <c r="F988" s="61"/>
      <c r="G988" s="61"/>
      <c r="H988" s="61"/>
      <c r="I988" s="45" t="s">
        <v>152</v>
      </c>
      <c r="J988" s="46" t="s">
        <v>1350</v>
      </c>
      <c r="K988" s="47" t="s">
        <v>295</v>
      </c>
      <c r="L988" s="51"/>
      <c r="M988" s="18"/>
    </row>
    <row r="989" spans="1:13">
      <c r="A989" s="51"/>
      <c r="B989" s="69" t="s">
        <v>1174</v>
      </c>
      <c r="C989" s="61">
        <v>7</v>
      </c>
      <c r="D989" s="47"/>
      <c r="E989" s="44" t="s">
        <v>410</v>
      </c>
      <c r="F989" s="61"/>
      <c r="G989" s="61"/>
      <c r="H989" s="61"/>
      <c r="I989" s="45" t="s">
        <v>152</v>
      </c>
      <c r="J989" s="46" t="s">
        <v>255</v>
      </c>
      <c r="K989" s="47" t="s">
        <v>303</v>
      </c>
      <c r="L989" s="51"/>
      <c r="M989" s="18"/>
    </row>
    <row r="990" spans="1:13">
      <c r="A990" s="51"/>
      <c r="B990" s="69" t="s">
        <v>1175</v>
      </c>
      <c r="C990" s="61">
        <v>7</v>
      </c>
      <c r="D990" s="47"/>
      <c r="E990" s="44" t="s">
        <v>410</v>
      </c>
      <c r="F990" s="61"/>
      <c r="G990" s="61"/>
      <c r="H990" s="61"/>
      <c r="I990" s="45" t="s">
        <v>152</v>
      </c>
      <c r="J990" s="46" t="s">
        <v>286</v>
      </c>
      <c r="K990" s="47" t="s">
        <v>223</v>
      </c>
      <c r="L990" s="51"/>
      <c r="M990" s="18"/>
    </row>
    <row r="991" spans="1:13">
      <c r="A991" s="51"/>
      <c r="B991" s="69" t="s">
        <v>1176</v>
      </c>
      <c r="C991" s="61">
        <v>7</v>
      </c>
      <c r="D991" s="47"/>
      <c r="E991" s="44" t="s">
        <v>410</v>
      </c>
      <c r="F991" s="61"/>
      <c r="G991" s="61"/>
      <c r="H991" s="61"/>
      <c r="I991" s="45" t="s">
        <v>152</v>
      </c>
      <c r="J991" s="46" t="s">
        <v>193</v>
      </c>
      <c r="K991" s="54"/>
      <c r="L991" s="51"/>
      <c r="M991" s="18"/>
    </row>
    <row r="992" spans="1:13">
      <c r="A992" s="51"/>
      <c r="B992" s="69" t="s">
        <v>1177</v>
      </c>
      <c r="C992" s="61">
        <v>7</v>
      </c>
      <c r="D992" s="47"/>
      <c r="E992" s="44" t="s">
        <v>410</v>
      </c>
      <c r="F992" s="61"/>
      <c r="G992" s="61"/>
      <c r="H992" s="61"/>
      <c r="I992" s="45" t="s">
        <v>152</v>
      </c>
      <c r="J992" s="46" t="s">
        <v>209</v>
      </c>
      <c r="K992" s="54"/>
      <c r="L992" s="51"/>
      <c r="M992" s="18"/>
    </row>
    <row r="993" spans="1:13">
      <c r="A993" s="51"/>
      <c r="B993" s="69" t="s">
        <v>1178</v>
      </c>
      <c r="C993" s="61">
        <v>7</v>
      </c>
      <c r="D993" s="47"/>
      <c r="E993" s="44" t="s">
        <v>410</v>
      </c>
      <c r="F993" s="61"/>
      <c r="G993" s="61"/>
      <c r="H993" s="61"/>
      <c r="I993" s="45" t="s">
        <v>152</v>
      </c>
      <c r="J993" s="46" t="s">
        <v>213</v>
      </c>
      <c r="K993" s="54"/>
      <c r="L993" s="51"/>
      <c r="M993" s="18"/>
    </row>
    <row r="994" spans="1:13">
      <c r="A994" s="51"/>
      <c r="B994" s="167" t="s">
        <v>1179</v>
      </c>
      <c r="C994" s="61">
        <v>7</v>
      </c>
      <c r="D994" s="47"/>
      <c r="E994" s="44" t="s">
        <v>410</v>
      </c>
      <c r="F994" s="61"/>
      <c r="G994" s="61"/>
      <c r="H994" s="61"/>
      <c r="I994" s="45" t="s">
        <v>152</v>
      </c>
      <c r="J994" s="46" t="s">
        <v>193</v>
      </c>
      <c r="K994" s="47" t="s">
        <v>229</v>
      </c>
      <c r="L994" s="51"/>
      <c r="M994" s="18"/>
    </row>
    <row r="995" spans="1:13">
      <c r="A995" s="51"/>
      <c r="B995" s="167" t="s">
        <v>1180</v>
      </c>
      <c r="C995" s="61">
        <v>7</v>
      </c>
      <c r="D995" s="47"/>
      <c r="E995" s="44" t="s">
        <v>410</v>
      </c>
      <c r="F995" s="61"/>
      <c r="G995" s="61"/>
      <c r="H995" s="61"/>
      <c r="I995" s="45" t="s">
        <v>152</v>
      </c>
      <c r="J995" s="46" t="s">
        <v>193</v>
      </c>
      <c r="K995" s="47" t="s">
        <v>229</v>
      </c>
      <c r="L995" s="51"/>
      <c r="M995" s="18"/>
    </row>
    <row r="996" spans="1:13">
      <c r="A996" s="51"/>
      <c r="B996" s="69" t="s">
        <v>1181</v>
      </c>
      <c r="C996" s="61">
        <v>7</v>
      </c>
      <c r="D996" s="47"/>
      <c r="E996" s="44" t="s">
        <v>410</v>
      </c>
      <c r="F996" s="61"/>
      <c r="G996" s="61"/>
      <c r="H996" s="61"/>
      <c r="I996" s="45" t="s">
        <v>152</v>
      </c>
      <c r="J996" s="46" t="s">
        <v>1350</v>
      </c>
      <c r="K996" s="47" t="s">
        <v>223</v>
      </c>
      <c r="L996" s="51"/>
      <c r="M996" s="18"/>
    </row>
    <row r="997" spans="1:13">
      <c r="A997" s="51"/>
      <c r="B997" s="69" t="s">
        <v>1182</v>
      </c>
      <c r="C997" s="61">
        <v>7</v>
      </c>
      <c r="D997" s="47"/>
      <c r="E997" s="44" t="s">
        <v>410</v>
      </c>
      <c r="F997" s="61"/>
      <c r="G997" s="61"/>
      <c r="H997" s="61"/>
      <c r="I997" s="45" t="s">
        <v>152</v>
      </c>
      <c r="J997" s="46" t="s">
        <v>367</v>
      </c>
      <c r="K997" s="54"/>
      <c r="L997" s="51"/>
      <c r="M997" s="18"/>
    </row>
    <row r="998" spans="1:13">
      <c r="A998" s="51"/>
      <c r="B998" s="167" t="s">
        <v>1183</v>
      </c>
      <c r="C998" s="61">
        <v>7</v>
      </c>
      <c r="D998" s="47"/>
      <c r="E998" s="44" t="s">
        <v>410</v>
      </c>
      <c r="F998" s="61"/>
      <c r="G998" s="61"/>
      <c r="H998" s="61"/>
      <c r="I998" s="45" t="s">
        <v>152</v>
      </c>
      <c r="J998" s="46" t="s">
        <v>295</v>
      </c>
      <c r="K998" s="47" t="s">
        <v>193</v>
      </c>
      <c r="L998" s="51"/>
      <c r="M998" s="18"/>
    </row>
    <row r="999" spans="1:13">
      <c r="A999" s="51"/>
      <c r="B999" s="167" t="s">
        <v>1184</v>
      </c>
      <c r="C999" s="61">
        <v>7</v>
      </c>
      <c r="D999" s="47"/>
      <c r="E999" s="44" t="s">
        <v>410</v>
      </c>
      <c r="F999" s="61"/>
      <c r="G999" s="61"/>
      <c r="H999" s="61"/>
      <c r="I999" s="45" t="s">
        <v>152</v>
      </c>
      <c r="J999" s="46" t="s">
        <v>209</v>
      </c>
      <c r="K999" s="47" t="s">
        <v>193</v>
      </c>
      <c r="L999" s="51"/>
      <c r="M999" s="18"/>
    </row>
    <row r="1000" spans="1:13">
      <c r="A1000" s="51"/>
      <c r="B1000" s="167" t="s">
        <v>1185</v>
      </c>
      <c r="C1000" s="61">
        <v>7</v>
      </c>
      <c r="D1000" s="47"/>
      <c r="E1000" s="44" t="s">
        <v>410</v>
      </c>
      <c r="F1000" s="61"/>
      <c r="G1000" s="61"/>
      <c r="H1000" s="61"/>
      <c r="I1000" s="45" t="s">
        <v>152</v>
      </c>
      <c r="J1000" s="46" t="s">
        <v>179</v>
      </c>
      <c r="K1000" s="47" t="s">
        <v>193</v>
      </c>
      <c r="L1000" s="51"/>
      <c r="M1000" s="18"/>
    </row>
    <row r="1001" spans="1:13">
      <c r="A1001" s="51"/>
      <c r="B1001" s="167" t="s">
        <v>1186</v>
      </c>
      <c r="C1001" s="61">
        <v>7</v>
      </c>
      <c r="D1001" s="47"/>
      <c r="E1001" s="44" t="s">
        <v>410</v>
      </c>
      <c r="F1001" s="61"/>
      <c r="G1001" s="61"/>
      <c r="H1001" s="61"/>
      <c r="I1001" s="45" t="s">
        <v>152</v>
      </c>
      <c r="J1001" s="46" t="s">
        <v>182</v>
      </c>
      <c r="K1001" s="47" t="s">
        <v>185</v>
      </c>
      <c r="L1001" s="51"/>
      <c r="M1001" s="18"/>
    </row>
    <row r="1002" spans="1:13">
      <c r="A1002" s="51"/>
      <c r="B1002" s="167" t="s">
        <v>1187</v>
      </c>
      <c r="C1002" s="61">
        <v>7</v>
      </c>
      <c r="D1002" s="47"/>
      <c r="E1002" s="44" t="s">
        <v>410</v>
      </c>
      <c r="F1002" s="61"/>
      <c r="G1002" s="61"/>
      <c r="H1002" s="61"/>
      <c r="I1002" s="45" t="s">
        <v>152</v>
      </c>
      <c r="J1002" s="46" t="s">
        <v>179</v>
      </c>
      <c r="K1002" s="54"/>
      <c r="L1002" s="51"/>
      <c r="M1002" s="18"/>
    </row>
    <row r="1003" spans="1:13">
      <c r="A1003" s="51"/>
      <c r="B1003" s="167" t="s">
        <v>1188</v>
      </c>
      <c r="C1003" s="61">
        <v>7</v>
      </c>
      <c r="D1003" s="47"/>
      <c r="E1003" s="44" t="s">
        <v>410</v>
      </c>
      <c r="F1003" s="61"/>
      <c r="G1003" s="61"/>
      <c r="H1003" s="61"/>
      <c r="I1003" s="45" t="s">
        <v>152</v>
      </c>
      <c r="J1003" s="46" t="s">
        <v>209</v>
      </c>
      <c r="K1003" s="54"/>
      <c r="L1003" s="51"/>
      <c r="M1003" s="18"/>
    </row>
    <row r="1004" spans="1:13">
      <c r="A1004" s="51"/>
      <c r="B1004" s="167" t="s">
        <v>1189</v>
      </c>
      <c r="C1004" s="61">
        <v>7</v>
      </c>
      <c r="D1004" s="47"/>
      <c r="E1004" s="44" t="s">
        <v>410</v>
      </c>
      <c r="F1004" s="61"/>
      <c r="G1004" s="61"/>
      <c r="H1004" s="61"/>
      <c r="I1004" s="45" t="s">
        <v>152</v>
      </c>
      <c r="J1004" s="46" t="s">
        <v>185</v>
      </c>
      <c r="K1004" s="54"/>
      <c r="L1004" s="51"/>
      <c r="M1004" s="18"/>
    </row>
    <row r="1005" spans="1:13">
      <c r="A1005" s="51"/>
      <c r="B1005" s="167" t="s">
        <v>1190</v>
      </c>
      <c r="C1005" s="61">
        <v>7</v>
      </c>
      <c r="D1005" s="47"/>
      <c r="E1005" s="44" t="s">
        <v>410</v>
      </c>
      <c r="F1005" s="61"/>
      <c r="G1005" s="61"/>
      <c r="H1005" s="61"/>
      <c r="I1005" s="45" t="s">
        <v>152</v>
      </c>
      <c r="J1005" s="46" t="s">
        <v>179</v>
      </c>
      <c r="K1005" s="47" t="s">
        <v>193</v>
      </c>
      <c r="L1005" s="51"/>
      <c r="M1005" s="18"/>
    </row>
    <row r="1006" spans="1:13">
      <c r="A1006" s="51"/>
      <c r="B1006" s="199" t="s">
        <v>1191</v>
      </c>
      <c r="C1006" s="61">
        <v>7</v>
      </c>
      <c r="D1006" s="47"/>
      <c r="E1006" s="44" t="s">
        <v>410</v>
      </c>
      <c r="F1006" s="61"/>
      <c r="G1006" s="61"/>
      <c r="H1006" s="61"/>
      <c r="I1006" s="45" t="s">
        <v>152</v>
      </c>
      <c r="J1006" s="46" t="s">
        <v>295</v>
      </c>
      <c r="K1006" s="54"/>
      <c r="L1006" s="51"/>
      <c r="M1006" s="18"/>
    </row>
    <row r="1007" spans="1:13">
      <c r="A1007" s="51"/>
      <c r="B1007" s="199" t="s">
        <v>1192</v>
      </c>
      <c r="C1007" s="61">
        <v>7</v>
      </c>
      <c r="D1007" s="47"/>
      <c r="E1007" s="44" t="s">
        <v>410</v>
      </c>
      <c r="F1007" s="61"/>
      <c r="G1007" s="61"/>
      <c r="H1007" s="61"/>
      <c r="I1007" s="45" t="s">
        <v>152</v>
      </c>
      <c r="J1007" s="46" t="s">
        <v>276</v>
      </c>
      <c r="K1007" s="54"/>
      <c r="L1007" s="51"/>
      <c r="M1007" s="18"/>
    </row>
    <row r="1008" spans="1:13">
      <c r="A1008" s="51"/>
      <c r="B1008" s="199" t="s">
        <v>1193</v>
      </c>
      <c r="C1008" s="61">
        <v>7</v>
      </c>
      <c r="D1008" s="47"/>
      <c r="E1008" s="44" t="s">
        <v>410</v>
      </c>
      <c r="F1008" s="61"/>
      <c r="G1008" s="61"/>
      <c r="H1008" s="61"/>
      <c r="I1008" s="45" t="s">
        <v>152</v>
      </c>
      <c r="J1008" s="46" t="s">
        <v>286</v>
      </c>
      <c r="K1008" s="54"/>
      <c r="L1008" s="51"/>
      <c r="M1008" s="18"/>
    </row>
    <row r="1009" spans="1:13">
      <c r="A1009" s="51"/>
      <c r="B1009" s="69" t="s">
        <v>1194</v>
      </c>
      <c r="C1009" s="61">
        <v>7</v>
      </c>
      <c r="D1009" s="47"/>
      <c r="E1009" s="44" t="s">
        <v>410</v>
      </c>
      <c r="F1009" s="61"/>
      <c r="G1009" s="61"/>
      <c r="H1009" s="61"/>
      <c r="I1009" s="45" t="s">
        <v>152</v>
      </c>
      <c r="J1009" s="46" t="s">
        <v>40</v>
      </c>
      <c r="K1009" s="54"/>
      <c r="L1009" s="51"/>
      <c r="M1009" s="18"/>
    </row>
    <row r="1010" spans="1:13">
      <c r="A1010" s="51"/>
      <c r="B1010" s="69" t="s">
        <v>1195</v>
      </c>
      <c r="C1010" s="61">
        <v>7</v>
      </c>
      <c r="D1010" s="47"/>
      <c r="E1010" s="44" t="s">
        <v>410</v>
      </c>
      <c r="F1010" s="61"/>
      <c r="G1010" s="61"/>
      <c r="H1010" s="61"/>
      <c r="I1010" s="45" t="s">
        <v>152</v>
      </c>
      <c r="J1010" s="46" t="s">
        <v>213</v>
      </c>
      <c r="K1010" s="47" t="s">
        <v>255</v>
      </c>
      <c r="L1010" s="51"/>
      <c r="M1010" s="18"/>
    </row>
    <row r="1011" spans="1:13">
      <c r="A1011" s="51"/>
      <c r="B1011" s="69" t="s">
        <v>1196</v>
      </c>
      <c r="C1011" s="61">
        <v>7</v>
      </c>
      <c r="D1011" s="47"/>
      <c r="E1011" s="44" t="s">
        <v>410</v>
      </c>
      <c r="F1011" s="61"/>
      <c r="G1011" s="61"/>
      <c r="H1011" s="61"/>
      <c r="I1011" s="45" t="s">
        <v>152</v>
      </c>
      <c r="J1011" s="46" t="s">
        <v>175</v>
      </c>
      <c r="K1011" s="47" t="s">
        <v>255</v>
      </c>
      <c r="L1011" s="51"/>
      <c r="M1011" s="18"/>
    </row>
    <row r="1012" spans="1:13">
      <c r="A1012" s="51"/>
      <c r="B1012" s="69" t="s">
        <v>1197</v>
      </c>
      <c r="C1012" s="61">
        <v>7</v>
      </c>
      <c r="D1012" s="47"/>
      <c r="E1012" s="44" t="s">
        <v>410</v>
      </c>
      <c r="F1012" s="61"/>
      <c r="G1012" s="61"/>
      <c r="H1012" s="61"/>
      <c r="I1012" s="45" t="s">
        <v>152</v>
      </c>
      <c r="J1012" s="46" t="s">
        <v>286</v>
      </c>
      <c r="K1012" s="47" t="s">
        <v>255</v>
      </c>
      <c r="L1012" s="51"/>
      <c r="M1012" s="18"/>
    </row>
    <row r="1013" spans="1:13">
      <c r="A1013" s="51"/>
      <c r="B1013" s="69" t="s">
        <v>1198</v>
      </c>
      <c r="C1013" s="61">
        <v>7</v>
      </c>
      <c r="D1013" s="47"/>
      <c r="E1013" s="44" t="s">
        <v>410</v>
      </c>
      <c r="F1013" s="61"/>
      <c r="G1013" s="61"/>
      <c r="H1013" s="61"/>
      <c r="I1013" s="45" t="s">
        <v>152</v>
      </c>
      <c r="J1013" s="46" t="s">
        <v>185</v>
      </c>
      <c r="K1013" s="47" t="s">
        <v>255</v>
      </c>
      <c r="L1013" s="51"/>
      <c r="M1013" s="18"/>
    </row>
    <row r="1014" spans="1:13">
      <c r="A1014" s="51"/>
      <c r="B1014" s="69" t="s">
        <v>1199</v>
      </c>
      <c r="C1014" s="61">
        <v>7</v>
      </c>
      <c r="D1014" s="47"/>
      <c r="E1014" s="44" t="s">
        <v>410</v>
      </c>
      <c r="F1014" s="61"/>
      <c r="G1014" s="61"/>
      <c r="H1014" s="61"/>
      <c r="I1014" s="45" t="s">
        <v>152</v>
      </c>
      <c r="J1014" s="46" t="s">
        <v>231</v>
      </c>
      <c r="K1014" s="47" t="s">
        <v>229</v>
      </c>
      <c r="L1014" s="51"/>
      <c r="M1014" s="18"/>
    </row>
    <row r="1015" spans="1:13">
      <c r="A1015" s="51"/>
      <c r="B1015" s="69" t="s">
        <v>1199</v>
      </c>
      <c r="C1015" s="61">
        <v>7</v>
      </c>
      <c r="D1015" s="47"/>
      <c r="E1015" s="44" t="s">
        <v>410</v>
      </c>
      <c r="F1015" s="61"/>
      <c r="G1015" s="61"/>
      <c r="H1015" s="61" t="s">
        <v>1200</v>
      </c>
      <c r="I1015" s="45" t="s">
        <v>152</v>
      </c>
      <c r="J1015" s="46" t="s">
        <v>231</v>
      </c>
      <c r="K1015" s="47" t="s">
        <v>255</v>
      </c>
      <c r="L1015" s="51"/>
      <c r="M1015" s="18"/>
    </row>
    <row r="1016" spans="1:13">
      <c r="A1016" s="51"/>
      <c r="B1016" s="69" t="s">
        <v>1201</v>
      </c>
      <c r="C1016" s="61">
        <v>7</v>
      </c>
      <c r="D1016" s="47"/>
      <c r="E1016" s="44" t="s">
        <v>410</v>
      </c>
      <c r="F1016" s="61"/>
      <c r="G1016" s="61"/>
      <c r="H1016" s="61"/>
      <c r="I1016" s="45" t="s">
        <v>152</v>
      </c>
      <c r="J1016" s="46" t="s">
        <v>276</v>
      </c>
      <c r="K1016" s="47" t="s">
        <v>223</v>
      </c>
      <c r="L1016" s="51"/>
      <c r="M1016" s="18"/>
    </row>
    <row r="1017" spans="1:13">
      <c r="A1017" s="51"/>
      <c r="B1017" s="69" t="s">
        <v>1202</v>
      </c>
      <c r="C1017" s="61">
        <v>7</v>
      </c>
      <c r="D1017" s="47"/>
      <c r="E1017" s="44" t="s">
        <v>410</v>
      </c>
      <c r="F1017" s="61"/>
      <c r="G1017" s="61"/>
      <c r="H1017" s="61"/>
      <c r="I1017" s="45" t="s">
        <v>152</v>
      </c>
      <c r="J1017" s="46" t="s">
        <v>179</v>
      </c>
      <c r="K1017" s="47" t="s">
        <v>229</v>
      </c>
      <c r="L1017" s="51"/>
      <c r="M1017" s="18"/>
    </row>
    <row r="1018" spans="1:13">
      <c r="A1018" s="51"/>
      <c r="B1018" s="69" t="s">
        <v>1203</v>
      </c>
      <c r="C1018" s="61">
        <v>7</v>
      </c>
      <c r="D1018" s="47"/>
      <c r="E1018" s="44" t="s">
        <v>410</v>
      </c>
      <c r="F1018" s="61"/>
      <c r="G1018" s="61"/>
      <c r="H1018" s="61"/>
      <c r="I1018" s="45" t="s">
        <v>152</v>
      </c>
      <c r="J1018" s="46" t="s">
        <v>175</v>
      </c>
      <c r="K1018" s="54"/>
      <c r="L1018" s="51"/>
      <c r="M1018" s="18"/>
    </row>
    <row r="1019" spans="1:13">
      <c r="A1019" s="51"/>
      <c r="B1019" s="69" t="s">
        <v>1204</v>
      </c>
      <c r="C1019" s="61">
        <v>7</v>
      </c>
      <c r="D1019" s="47"/>
      <c r="E1019" s="44" t="s">
        <v>410</v>
      </c>
      <c r="F1019" s="61"/>
      <c r="G1019" s="61"/>
      <c r="H1019" s="61"/>
      <c r="I1019" s="45" t="s">
        <v>152</v>
      </c>
      <c r="J1019" s="46" t="s">
        <v>185</v>
      </c>
      <c r="K1019" s="54"/>
      <c r="L1019" s="51"/>
      <c r="M1019" s="18"/>
    </row>
    <row r="1020" spans="1:13">
      <c r="A1020" s="51"/>
      <c r="B1020" s="167" t="s">
        <v>1205</v>
      </c>
      <c r="C1020" s="61">
        <v>7</v>
      </c>
      <c r="D1020" s="47"/>
      <c r="E1020" s="44" t="s">
        <v>410</v>
      </c>
      <c r="F1020" s="61"/>
      <c r="G1020" s="61"/>
      <c r="H1020" s="61"/>
      <c r="I1020" s="45" t="s">
        <v>152</v>
      </c>
      <c r="J1020" s="46" t="s">
        <v>1350</v>
      </c>
      <c r="K1020" s="47" t="s">
        <v>223</v>
      </c>
      <c r="L1020" s="51"/>
      <c r="M1020" s="18"/>
    </row>
    <row r="1021" spans="1:13">
      <c r="A1021" s="51"/>
      <c r="B1021" s="69" t="s">
        <v>1206</v>
      </c>
      <c r="C1021" s="61">
        <v>7</v>
      </c>
      <c r="D1021" s="47"/>
      <c r="E1021" s="44" t="s">
        <v>410</v>
      </c>
      <c r="F1021" s="61"/>
      <c r="G1021" s="61"/>
      <c r="H1021" s="61"/>
      <c r="I1021" s="45" t="s">
        <v>152</v>
      </c>
      <c r="J1021" s="46" t="s">
        <v>175</v>
      </c>
      <c r="K1021" s="47" t="s">
        <v>229</v>
      </c>
      <c r="L1021" s="51"/>
      <c r="M1021" s="18"/>
    </row>
    <row r="1022" spans="1:13">
      <c r="A1022" s="49"/>
      <c r="B1022" s="154" t="s">
        <v>1207</v>
      </c>
      <c r="C1022" s="61">
        <v>7</v>
      </c>
      <c r="D1022" s="47"/>
      <c r="E1022" s="44" t="s">
        <v>410</v>
      </c>
      <c r="F1022" s="61"/>
      <c r="G1022" s="61"/>
      <c r="H1022" s="61"/>
      <c r="I1022" s="45" t="s">
        <v>152</v>
      </c>
      <c r="J1022" s="46" t="s">
        <v>229</v>
      </c>
      <c r="K1022" s="54"/>
      <c r="L1022" s="51"/>
      <c r="M1022" s="18"/>
    </row>
    <row r="1023" spans="1:13">
      <c r="A1023" s="51"/>
      <c r="B1023" s="167" t="s">
        <v>1208</v>
      </c>
      <c r="C1023" s="61">
        <v>7</v>
      </c>
      <c r="D1023" s="47"/>
      <c r="E1023" s="44" t="s">
        <v>410</v>
      </c>
      <c r="F1023" s="61"/>
      <c r="G1023" s="61"/>
      <c r="H1023" s="61"/>
      <c r="I1023" s="45" t="s">
        <v>152</v>
      </c>
      <c r="J1023" s="46" t="s">
        <v>229</v>
      </c>
      <c r="K1023" s="47"/>
      <c r="L1023" s="51"/>
      <c r="M1023" s="18"/>
    </row>
    <row r="1024" spans="1:13">
      <c r="A1024" s="51"/>
      <c r="B1024" s="167" t="s">
        <v>1209</v>
      </c>
      <c r="C1024" s="61">
        <v>7</v>
      </c>
      <c r="D1024" s="47"/>
      <c r="E1024" s="44" t="s">
        <v>410</v>
      </c>
      <c r="F1024" s="61"/>
      <c r="G1024" s="61"/>
      <c r="H1024" s="61"/>
      <c r="I1024" s="45" t="s">
        <v>152</v>
      </c>
      <c r="J1024" s="46" t="s">
        <v>1350</v>
      </c>
      <c r="K1024" s="54"/>
      <c r="L1024" s="51"/>
      <c r="M1024" s="18"/>
    </row>
    <row r="1025" spans="1:13">
      <c r="A1025" s="51"/>
      <c r="B1025" s="69" t="s">
        <v>1213</v>
      </c>
      <c r="C1025" s="61">
        <v>7</v>
      </c>
      <c r="D1025" s="47"/>
      <c r="E1025" s="44" t="s">
        <v>410</v>
      </c>
      <c r="F1025" s="61"/>
      <c r="G1025" s="61"/>
      <c r="H1025" s="61"/>
      <c r="I1025" s="45" t="s">
        <v>152</v>
      </c>
      <c r="J1025" s="46" t="s">
        <v>179</v>
      </c>
      <c r="K1025" s="47" t="s">
        <v>286</v>
      </c>
      <c r="L1025" s="51"/>
      <c r="M1025" s="18"/>
    </row>
    <row r="1026" spans="1:13">
      <c r="A1026" s="51"/>
      <c r="B1026" s="69" t="s">
        <v>1210</v>
      </c>
      <c r="C1026" s="61">
        <v>7</v>
      </c>
      <c r="D1026" s="47"/>
      <c r="E1026" s="44" t="s">
        <v>410</v>
      </c>
      <c r="F1026" s="61"/>
      <c r="G1026" s="61"/>
      <c r="H1026" s="61"/>
      <c r="I1026" s="45" t="s">
        <v>152</v>
      </c>
      <c r="J1026" s="46" t="s">
        <v>286</v>
      </c>
      <c r="K1026" s="47" t="s">
        <v>190</v>
      </c>
      <c r="L1026" s="51"/>
      <c r="M1026" s="18"/>
    </row>
    <row r="1027" spans="1:13">
      <c r="A1027" s="51"/>
      <c r="B1027" s="69" t="s">
        <v>1211</v>
      </c>
      <c r="C1027" s="61">
        <v>7</v>
      </c>
      <c r="D1027" s="47"/>
      <c r="E1027" s="44" t="s">
        <v>410</v>
      </c>
      <c r="F1027" s="61"/>
      <c r="G1027" s="61"/>
      <c r="H1027" s="61"/>
      <c r="I1027" s="45" t="s">
        <v>152</v>
      </c>
      <c r="J1027" s="46" t="s">
        <v>185</v>
      </c>
      <c r="K1027" s="47" t="s">
        <v>179</v>
      </c>
      <c r="L1027" s="51"/>
      <c r="M1027" s="18"/>
    </row>
    <row r="1028" spans="1:13">
      <c r="A1028" s="51"/>
      <c r="B1028" s="69" t="s">
        <v>1212</v>
      </c>
      <c r="C1028" s="61">
        <v>7</v>
      </c>
      <c r="D1028" s="47"/>
      <c r="E1028" s="44" t="s">
        <v>410</v>
      </c>
      <c r="F1028" s="61"/>
      <c r="G1028" s="61"/>
      <c r="H1028" s="61"/>
      <c r="I1028" s="45" t="s">
        <v>152</v>
      </c>
      <c r="J1028" s="46" t="s">
        <v>367</v>
      </c>
      <c r="K1028" s="47" t="s">
        <v>223</v>
      </c>
      <c r="L1028" s="51"/>
      <c r="M1028" s="18"/>
    </row>
    <row r="1029" spans="1:13">
      <c r="A1029" s="51"/>
      <c r="B1029" s="159" t="s">
        <v>2655</v>
      </c>
      <c r="C1029" s="155">
        <v>7</v>
      </c>
      <c r="D1029" s="47"/>
      <c r="E1029" s="44" t="s">
        <v>410</v>
      </c>
      <c r="F1029" s="61"/>
      <c r="G1029" s="61"/>
      <c r="H1029" s="61"/>
      <c r="I1029" s="45" t="s">
        <v>152</v>
      </c>
      <c r="J1029" s="46" t="s">
        <v>209</v>
      </c>
      <c r="K1029" s="47"/>
      <c r="L1029" s="51"/>
      <c r="M1029" s="18"/>
    </row>
    <row r="1030" spans="1:13">
      <c r="A1030" s="51"/>
      <c r="B1030" s="154" t="s">
        <v>1214</v>
      </c>
      <c r="C1030" s="61">
        <v>7</v>
      </c>
      <c r="D1030" s="47"/>
      <c r="E1030" s="44" t="s">
        <v>410</v>
      </c>
      <c r="F1030" s="61"/>
      <c r="G1030" s="61"/>
      <c r="H1030" s="61"/>
      <c r="I1030" s="45" t="s">
        <v>152</v>
      </c>
      <c r="J1030" s="46" t="s">
        <v>185</v>
      </c>
      <c r="K1030" s="47" t="s">
        <v>295</v>
      </c>
      <c r="L1030" s="51"/>
      <c r="M1030" s="18"/>
    </row>
    <row r="1031" spans="1:13">
      <c r="A1031" s="49"/>
      <c r="B1031" s="154" t="s">
        <v>1215</v>
      </c>
      <c r="C1031" s="61">
        <v>7</v>
      </c>
      <c r="D1031" s="47"/>
      <c r="E1031" s="44" t="s">
        <v>410</v>
      </c>
      <c r="F1031" s="61"/>
      <c r="G1031" s="61"/>
      <c r="H1031" s="61"/>
      <c r="I1031" s="45" t="s">
        <v>152</v>
      </c>
      <c r="J1031" s="46" t="s">
        <v>213</v>
      </c>
      <c r="K1031" s="47" t="s">
        <v>179</v>
      </c>
      <c r="L1031" s="51"/>
      <c r="M1031" s="18"/>
    </row>
    <row r="1032" spans="1:13">
      <c r="A1032" s="51"/>
      <c r="B1032" s="154" t="s">
        <v>1216</v>
      </c>
      <c r="C1032" s="61">
        <v>7</v>
      </c>
      <c r="D1032" s="47"/>
      <c r="E1032" s="44" t="s">
        <v>410</v>
      </c>
      <c r="F1032" s="61"/>
      <c r="G1032" s="61"/>
      <c r="H1032" s="61"/>
      <c r="I1032" s="45" t="s">
        <v>152</v>
      </c>
      <c r="J1032" s="46" t="s">
        <v>182</v>
      </c>
      <c r="K1032" s="47" t="s">
        <v>193</v>
      </c>
      <c r="L1032" s="51"/>
      <c r="M1032" s="18"/>
    </row>
    <row r="1033" spans="1:13">
      <c r="A1033" s="51"/>
      <c r="B1033" s="70" t="s">
        <v>1216</v>
      </c>
      <c r="C1033" s="61">
        <v>7</v>
      </c>
      <c r="D1033" s="47"/>
      <c r="E1033" s="44" t="s">
        <v>410</v>
      </c>
      <c r="F1033" s="61"/>
      <c r="G1033" s="61"/>
      <c r="H1033" s="61" t="s">
        <v>1200</v>
      </c>
      <c r="I1033" s="45" t="s">
        <v>152</v>
      </c>
      <c r="J1033" s="46" t="s">
        <v>182</v>
      </c>
      <c r="K1033" s="47" t="s">
        <v>231</v>
      </c>
      <c r="L1033" s="51"/>
      <c r="M1033" s="18"/>
    </row>
    <row r="1034" spans="1:13">
      <c r="A1034" s="51"/>
      <c r="B1034" s="69" t="s">
        <v>1217</v>
      </c>
      <c r="C1034" s="61">
        <v>7</v>
      </c>
      <c r="D1034" s="47"/>
      <c r="E1034" s="44" t="s">
        <v>410</v>
      </c>
      <c r="F1034" s="61"/>
      <c r="G1034" s="61"/>
      <c r="H1034" s="61"/>
      <c r="I1034" s="45" t="s">
        <v>152</v>
      </c>
      <c r="J1034" s="46" t="s">
        <v>179</v>
      </c>
      <c r="K1034" s="47" t="s">
        <v>182</v>
      </c>
      <c r="L1034" s="51"/>
      <c r="M1034" s="18"/>
    </row>
    <row r="1035" spans="1:13">
      <c r="A1035" s="51"/>
      <c r="B1035" s="69" t="s">
        <v>1218</v>
      </c>
      <c r="C1035" s="61">
        <v>7</v>
      </c>
      <c r="D1035" s="47"/>
      <c r="E1035" s="44" t="s">
        <v>410</v>
      </c>
      <c r="F1035" s="61"/>
      <c r="G1035" s="61"/>
      <c r="H1035" s="61"/>
      <c r="I1035" s="45" t="s">
        <v>152</v>
      </c>
      <c r="J1035" s="46" t="s">
        <v>209</v>
      </c>
      <c r="K1035" s="47" t="s">
        <v>182</v>
      </c>
      <c r="L1035" s="51"/>
      <c r="M1035" s="18"/>
    </row>
    <row r="1036" spans="1:13">
      <c r="A1036" s="51"/>
      <c r="B1036" s="69" t="s">
        <v>1219</v>
      </c>
      <c r="C1036" s="61">
        <v>7</v>
      </c>
      <c r="D1036" s="47"/>
      <c r="E1036" s="44" t="s">
        <v>410</v>
      </c>
      <c r="F1036" s="61"/>
      <c r="G1036" s="61"/>
      <c r="H1036" s="61"/>
      <c r="I1036" s="45" t="s">
        <v>152</v>
      </c>
      <c r="J1036" s="46" t="s">
        <v>295</v>
      </c>
      <c r="K1036" s="47" t="s">
        <v>182</v>
      </c>
      <c r="L1036" s="51"/>
      <c r="M1036" s="18"/>
    </row>
    <row r="1037" spans="1:13">
      <c r="A1037" s="51"/>
      <c r="B1037" s="69" t="s">
        <v>1220</v>
      </c>
      <c r="C1037" s="61">
        <v>7</v>
      </c>
      <c r="D1037" s="47"/>
      <c r="E1037" s="44" t="s">
        <v>410</v>
      </c>
      <c r="F1037" s="61"/>
      <c r="G1037" s="61"/>
      <c r="H1037" s="61"/>
      <c r="I1037" s="45" t="s">
        <v>152</v>
      </c>
      <c r="J1037" s="46" t="s">
        <v>223</v>
      </c>
      <c r="K1037" s="54"/>
      <c r="L1037" s="51"/>
      <c r="M1037" s="18"/>
    </row>
    <row r="1038" spans="1:13">
      <c r="A1038" s="51"/>
      <c r="B1038" s="70" t="s">
        <v>1221</v>
      </c>
      <c r="C1038" s="61">
        <v>7</v>
      </c>
      <c r="D1038" s="47"/>
      <c r="E1038" s="44" t="s">
        <v>410</v>
      </c>
      <c r="F1038" s="61"/>
      <c r="G1038" s="61"/>
      <c r="H1038" s="61"/>
      <c r="I1038" s="45" t="s">
        <v>152</v>
      </c>
      <c r="J1038" s="46" t="s">
        <v>367</v>
      </c>
      <c r="K1038" s="47" t="s">
        <v>193</v>
      </c>
      <c r="L1038" s="51"/>
      <c r="M1038" s="18"/>
    </row>
    <row r="1039" spans="1:13">
      <c r="A1039" s="51"/>
      <c r="B1039" s="69" t="s">
        <v>1222</v>
      </c>
      <c r="C1039" s="61">
        <v>7</v>
      </c>
      <c r="D1039" s="47"/>
      <c r="E1039" s="44" t="s">
        <v>410</v>
      </c>
      <c r="F1039" s="61"/>
      <c r="G1039" s="61"/>
      <c r="H1039" s="61" t="s">
        <v>1223</v>
      </c>
      <c r="I1039" s="45" t="s">
        <v>152</v>
      </c>
      <c r="J1039" s="46" t="s">
        <v>213</v>
      </c>
      <c r="K1039" s="54"/>
      <c r="L1039" s="51"/>
      <c r="M1039" s="18"/>
    </row>
    <row r="1040" spans="1:13">
      <c r="A1040" s="51"/>
      <c r="B1040" s="69" t="s">
        <v>1224</v>
      </c>
      <c r="C1040" s="61">
        <v>7</v>
      </c>
      <c r="D1040" s="47"/>
      <c r="E1040" s="44" t="s">
        <v>410</v>
      </c>
      <c r="F1040" s="61"/>
      <c r="G1040" s="61"/>
      <c r="H1040" s="61"/>
      <c r="I1040" s="45" t="s">
        <v>152</v>
      </c>
      <c r="J1040" s="46" t="s">
        <v>223</v>
      </c>
      <c r="K1040" s="47" t="s">
        <v>229</v>
      </c>
      <c r="L1040" s="51"/>
      <c r="M1040" s="18"/>
    </row>
    <row r="1041" spans="1:13">
      <c r="A1041" s="51"/>
      <c r="B1041" s="69" t="s">
        <v>1225</v>
      </c>
      <c r="C1041" s="61">
        <v>7</v>
      </c>
      <c r="D1041" s="47"/>
      <c r="E1041" s="44" t="s">
        <v>410</v>
      </c>
      <c r="F1041" s="61"/>
      <c r="G1041" s="61"/>
      <c r="H1041" s="61"/>
      <c r="I1041" s="45" t="s">
        <v>152</v>
      </c>
      <c r="J1041" s="46" t="s">
        <v>223</v>
      </c>
      <c r="K1041" s="47" t="s">
        <v>229</v>
      </c>
      <c r="L1041" s="51"/>
      <c r="M1041" s="18"/>
    </row>
    <row r="1042" spans="1:13">
      <c r="A1042" s="51"/>
      <c r="B1042" s="69" t="s">
        <v>1226</v>
      </c>
      <c r="C1042" s="61">
        <v>7</v>
      </c>
      <c r="D1042" s="47"/>
      <c r="E1042" s="44" t="s">
        <v>410</v>
      </c>
      <c r="F1042" s="61"/>
      <c r="G1042" s="61"/>
      <c r="H1042" s="61"/>
      <c r="I1042" s="45" t="s">
        <v>152</v>
      </c>
      <c r="J1042" s="46" t="s">
        <v>223</v>
      </c>
      <c r="K1042" s="47" t="s">
        <v>229</v>
      </c>
      <c r="L1042" s="51"/>
      <c r="M1042" s="18"/>
    </row>
    <row r="1043" spans="1:13">
      <c r="A1043" s="51"/>
      <c r="B1043" s="70" t="s">
        <v>1227</v>
      </c>
      <c r="C1043" s="61">
        <v>7</v>
      </c>
      <c r="D1043" s="47"/>
      <c r="E1043" s="44" t="s">
        <v>410</v>
      </c>
      <c r="F1043" s="61"/>
      <c r="G1043" s="61"/>
      <c r="H1043" s="61"/>
      <c r="I1043" s="45" t="s">
        <v>152</v>
      </c>
      <c r="J1043" s="46" t="s">
        <v>1350</v>
      </c>
      <c r="K1043" s="47" t="s">
        <v>286</v>
      </c>
      <c r="L1043" s="51"/>
      <c r="M1043" s="18"/>
    </row>
    <row r="1044" spans="1:13">
      <c r="A1044" s="51"/>
      <c r="B1044" s="70" t="s">
        <v>1228</v>
      </c>
      <c r="C1044" s="61">
        <v>7</v>
      </c>
      <c r="D1044" s="47"/>
      <c r="E1044" s="44" t="s">
        <v>410</v>
      </c>
      <c r="F1044" s="61"/>
      <c r="G1044" s="61"/>
      <c r="H1044" s="61"/>
      <c r="I1044" s="45" t="s">
        <v>152</v>
      </c>
      <c r="J1044" s="46" t="s">
        <v>1350</v>
      </c>
      <c r="K1044" s="47" t="s">
        <v>185</v>
      </c>
      <c r="L1044" s="51"/>
      <c r="M1044" s="18"/>
    </row>
    <row r="1045" spans="1:13">
      <c r="A1045" s="51"/>
      <c r="B1045" s="69" t="s">
        <v>1229</v>
      </c>
      <c r="C1045" s="61">
        <v>7</v>
      </c>
      <c r="D1045" s="47"/>
      <c r="E1045" s="44" t="s">
        <v>410</v>
      </c>
      <c r="F1045" s="61"/>
      <c r="G1045" s="61"/>
      <c r="H1045" s="61"/>
      <c r="I1045" s="45" t="s">
        <v>152</v>
      </c>
      <c r="J1045" s="46" t="s">
        <v>1350</v>
      </c>
      <c r="K1045" s="47" t="s">
        <v>303</v>
      </c>
      <c r="L1045" s="51"/>
      <c r="M1045" s="18"/>
    </row>
    <row r="1046" spans="1:13">
      <c r="A1046" s="51"/>
      <c r="B1046" s="70" t="s">
        <v>1230</v>
      </c>
      <c r="C1046" s="61">
        <v>7</v>
      </c>
      <c r="D1046" s="47"/>
      <c r="E1046" s="44" t="s">
        <v>410</v>
      </c>
      <c r="F1046" s="61"/>
      <c r="G1046" s="61"/>
      <c r="H1046" s="61"/>
      <c r="I1046" s="45" t="s">
        <v>152</v>
      </c>
      <c r="J1046" s="46" t="s">
        <v>40</v>
      </c>
      <c r="K1046" s="54"/>
      <c r="L1046" s="51"/>
      <c r="M1046" s="18"/>
    </row>
    <row r="1047" spans="1:13">
      <c r="A1047" s="51"/>
      <c r="B1047" s="70" t="s">
        <v>1231</v>
      </c>
      <c r="C1047" s="61">
        <v>7</v>
      </c>
      <c r="D1047" s="47"/>
      <c r="E1047" s="44" t="s">
        <v>410</v>
      </c>
      <c r="F1047" s="61"/>
      <c r="G1047" s="61"/>
      <c r="H1047" s="61"/>
      <c r="I1047" s="45" t="s">
        <v>152</v>
      </c>
      <c r="J1047" s="46" t="s">
        <v>1232</v>
      </c>
      <c r="K1047" s="54"/>
      <c r="L1047" s="51"/>
      <c r="M1047" s="18"/>
    </row>
    <row r="1048" spans="1:13">
      <c r="A1048" s="51"/>
      <c r="B1048" s="69" t="s">
        <v>1233</v>
      </c>
      <c r="C1048" s="61">
        <v>7</v>
      </c>
      <c r="D1048" s="47"/>
      <c r="E1048" s="44" t="s">
        <v>410</v>
      </c>
      <c r="F1048" s="61"/>
      <c r="G1048" s="61"/>
      <c r="H1048" s="61" t="s">
        <v>1349</v>
      </c>
      <c r="I1048" s="45" t="s">
        <v>152</v>
      </c>
      <c r="J1048" s="46" t="s">
        <v>229</v>
      </c>
      <c r="K1048" s="47" t="s">
        <v>367</v>
      </c>
      <c r="L1048" s="51"/>
      <c r="M1048" s="18"/>
    </row>
    <row r="1049" spans="1:13">
      <c r="A1049" s="51"/>
      <c r="B1049" s="55" t="s">
        <v>1234</v>
      </c>
      <c r="C1049" s="44">
        <v>7</v>
      </c>
      <c r="D1049" s="47"/>
      <c r="E1049" s="44" t="s">
        <v>410</v>
      </c>
      <c r="F1049" s="44"/>
      <c r="G1049" s="44"/>
      <c r="H1049" s="44" t="s">
        <v>1235</v>
      </c>
      <c r="I1049" s="45" t="s">
        <v>152</v>
      </c>
      <c r="J1049" s="46" t="s">
        <v>276</v>
      </c>
      <c r="K1049" s="47" t="s">
        <v>10</v>
      </c>
      <c r="L1049" s="51"/>
      <c r="M1049" s="18"/>
    </row>
    <row r="1050" spans="1:13">
      <c r="A1050" s="51"/>
      <c r="B1050" s="69" t="s">
        <v>1236</v>
      </c>
      <c r="C1050" s="61">
        <v>7</v>
      </c>
      <c r="D1050" s="47"/>
      <c r="E1050" s="44" t="s">
        <v>410</v>
      </c>
      <c r="F1050" s="61"/>
      <c r="G1050" s="61"/>
      <c r="H1050" s="61" t="s">
        <v>1237</v>
      </c>
      <c r="I1050" s="45" t="s">
        <v>152</v>
      </c>
      <c r="J1050" s="46" t="s">
        <v>190</v>
      </c>
      <c r="K1050" s="47" t="s">
        <v>255</v>
      </c>
      <c r="L1050" s="51"/>
      <c r="M1050" s="18"/>
    </row>
    <row r="1051" spans="1:13">
      <c r="A1051" s="51"/>
      <c r="B1051" s="69" t="s">
        <v>1238</v>
      </c>
      <c r="C1051" s="61">
        <v>7</v>
      </c>
      <c r="D1051" s="47"/>
      <c r="E1051" s="44" t="s">
        <v>410</v>
      </c>
      <c r="F1051" s="61"/>
      <c r="G1051" s="61"/>
      <c r="H1051" s="61" t="s">
        <v>1239</v>
      </c>
      <c r="I1051" s="45" t="s">
        <v>152</v>
      </c>
      <c r="J1051" s="46" t="s">
        <v>190</v>
      </c>
      <c r="K1051" s="47" t="s">
        <v>303</v>
      </c>
      <c r="L1051" s="51"/>
      <c r="M1051" s="18"/>
    </row>
    <row r="1052" spans="1:13">
      <c r="A1052" s="51"/>
      <c r="B1052" s="69" t="s">
        <v>1240</v>
      </c>
      <c r="C1052" s="61">
        <v>7</v>
      </c>
      <c r="D1052" s="47"/>
      <c r="E1052" s="44" t="s">
        <v>410</v>
      </c>
      <c r="F1052" s="61"/>
      <c r="G1052" s="61"/>
      <c r="H1052" s="61" t="s">
        <v>1241</v>
      </c>
      <c r="I1052" s="45" t="s">
        <v>152</v>
      </c>
      <c r="J1052" s="46" t="s">
        <v>209</v>
      </c>
      <c r="K1052" s="54"/>
      <c r="L1052" s="51"/>
      <c r="M1052" s="18"/>
    </row>
    <row r="1053" spans="1:13">
      <c r="A1053" s="51"/>
      <c r="B1053" s="69" t="s">
        <v>1242</v>
      </c>
      <c r="C1053" s="61">
        <v>7</v>
      </c>
      <c r="D1053" s="47"/>
      <c r="E1053" s="44" t="s">
        <v>410</v>
      </c>
      <c r="F1053" s="61"/>
      <c r="G1053" s="61"/>
      <c r="H1053" s="61" t="s">
        <v>1243</v>
      </c>
      <c r="I1053" s="45" t="s">
        <v>152</v>
      </c>
      <c r="J1053" s="46" t="s">
        <v>286</v>
      </c>
      <c r="K1053" s="47" t="s">
        <v>1350</v>
      </c>
      <c r="L1053" s="51"/>
      <c r="M1053" s="18"/>
    </row>
    <row r="1054" spans="1:13">
      <c r="A1054" s="51"/>
      <c r="B1054" s="69" t="s">
        <v>1244</v>
      </c>
      <c r="C1054" s="61">
        <v>7</v>
      </c>
      <c r="D1054" s="47"/>
      <c r="E1054" s="44" t="s">
        <v>410</v>
      </c>
      <c r="F1054" s="61"/>
      <c r="G1054" s="61"/>
      <c r="H1054" s="61" t="s">
        <v>1245</v>
      </c>
      <c r="I1054" s="45" t="s">
        <v>152</v>
      </c>
      <c r="J1054" s="46" t="s">
        <v>286</v>
      </c>
      <c r="K1054" s="47" t="s">
        <v>175</v>
      </c>
      <c r="L1054" s="51"/>
      <c r="M1054" s="18"/>
    </row>
    <row r="1055" spans="1:13">
      <c r="A1055" s="51"/>
      <c r="B1055" s="69" t="s">
        <v>1246</v>
      </c>
      <c r="C1055" s="61">
        <v>7</v>
      </c>
      <c r="D1055" s="47"/>
      <c r="E1055" s="44" t="s">
        <v>410</v>
      </c>
      <c r="F1055" s="61"/>
      <c r="G1055" s="61"/>
      <c r="H1055" s="61" t="s">
        <v>1247</v>
      </c>
      <c r="I1055" s="45" t="s">
        <v>152</v>
      </c>
      <c r="J1055" s="46" t="s">
        <v>1350</v>
      </c>
      <c r="K1055" s="47" t="s">
        <v>179</v>
      </c>
      <c r="L1055" s="51"/>
      <c r="M1055" s="18"/>
    </row>
    <row r="1056" spans="1:13">
      <c r="A1056" s="51"/>
      <c r="B1056" s="163" t="s">
        <v>1344</v>
      </c>
      <c r="C1056" s="61">
        <v>7</v>
      </c>
      <c r="D1056" s="47"/>
      <c r="E1056" s="44" t="s">
        <v>410</v>
      </c>
      <c r="F1056" s="61"/>
      <c r="G1056" s="61"/>
      <c r="H1056" s="61" t="s">
        <v>1248</v>
      </c>
      <c r="I1056" s="45" t="s">
        <v>152</v>
      </c>
      <c r="J1056" s="46" t="s">
        <v>229</v>
      </c>
      <c r="K1056" s="47" t="s">
        <v>276</v>
      </c>
      <c r="L1056" s="51"/>
      <c r="M1056" s="18"/>
    </row>
    <row r="1057" spans="1:13">
      <c r="A1057" s="51"/>
      <c r="B1057" s="210" t="s">
        <v>1347</v>
      </c>
      <c r="C1057" s="61">
        <v>7</v>
      </c>
      <c r="D1057" s="47"/>
      <c r="E1057" s="44" t="s">
        <v>410</v>
      </c>
      <c r="F1057" s="61"/>
      <c r="G1057" s="61"/>
      <c r="H1057" s="61" t="s">
        <v>1249</v>
      </c>
      <c r="I1057" s="45" t="s">
        <v>152</v>
      </c>
      <c r="J1057" s="46" t="s">
        <v>229</v>
      </c>
      <c r="K1057" s="47" t="s">
        <v>179</v>
      </c>
      <c r="L1057" s="51"/>
      <c r="M1057" s="18"/>
    </row>
    <row r="1058" spans="1:13">
      <c r="A1058" s="161"/>
      <c r="B1058" s="185" t="s">
        <v>1345</v>
      </c>
      <c r="C1058" s="61">
        <v>7</v>
      </c>
      <c r="D1058" s="47"/>
      <c r="E1058" s="44" t="s">
        <v>410</v>
      </c>
      <c r="F1058" s="61"/>
      <c r="G1058" s="61"/>
      <c r="H1058" s="61" t="s">
        <v>1250</v>
      </c>
      <c r="I1058" s="45" t="s">
        <v>152</v>
      </c>
      <c r="J1058" s="46" t="s">
        <v>10</v>
      </c>
      <c r="K1058" s="47"/>
      <c r="L1058" s="51"/>
      <c r="M1058" s="18"/>
    </row>
    <row r="1059" spans="1:13">
      <c r="A1059" s="161"/>
      <c r="B1059" s="176" t="s">
        <v>1346</v>
      </c>
      <c r="C1059" s="61">
        <v>7</v>
      </c>
      <c r="D1059" s="47"/>
      <c r="E1059" s="44" t="s">
        <v>410</v>
      </c>
      <c r="F1059" s="61"/>
      <c r="G1059" s="61"/>
      <c r="H1059" s="61" t="s">
        <v>1348</v>
      </c>
      <c r="I1059" s="45" t="s">
        <v>152</v>
      </c>
      <c r="J1059" s="46" t="s">
        <v>10</v>
      </c>
      <c r="K1059" s="47" t="s">
        <v>182</v>
      </c>
      <c r="L1059" s="51"/>
      <c r="M1059" s="18"/>
    </row>
    <row r="1060" spans="1:13" ht="15.75" thickBot="1">
      <c r="A1060" s="161"/>
      <c r="B1060" s="72" t="s">
        <v>1251</v>
      </c>
      <c r="C1060" s="73">
        <v>7</v>
      </c>
      <c r="D1060" s="74"/>
      <c r="E1060" s="73" t="s">
        <v>410</v>
      </c>
      <c r="F1060" s="73"/>
      <c r="G1060" s="73"/>
      <c r="H1060" s="73" t="s">
        <v>1252</v>
      </c>
      <c r="I1060" s="73" t="s">
        <v>152</v>
      </c>
      <c r="J1060" s="46" t="s">
        <v>1232</v>
      </c>
      <c r="K1060" s="47"/>
      <c r="L1060" s="51"/>
      <c r="M1060" s="18"/>
    </row>
    <row r="1061" spans="1:13">
      <c r="A1061" s="161"/>
      <c r="B1061" s="186" t="s">
        <v>178</v>
      </c>
      <c r="C1061" s="61">
        <v>1</v>
      </c>
      <c r="D1061" s="54"/>
      <c r="E1061" s="61" t="s">
        <v>1359</v>
      </c>
      <c r="F1061" s="61"/>
      <c r="G1061" s="61"/>
      <c r="H1061" s="61" t="s">
        <v>1200</v>
      </c>
      <c r="I1061" s="61"/>
      <c r="J1061" s="46" t="s">
        <v>367</v>
      </c>
      <c r="K1061" s="54"/>
      <c r="L1061" s="51"/>
      <c r="M1061" s="18"/>
    </row>
    <row r="1062" spans="1:13">
      <c r="A1062" s="161"/>
      <c r="B1062" s="187" t="s">
        <v>180</v>
      </c>
      <c r="C1062" s="61">
        <v>3</v>
      </c>
      <c r="D1062" s="54"/>
      <c r="E1062" s="61" t="s">
        <v>1359</v>
      </c>
      <c r="F1062" s="61"/>
      <c r="G1062" s="61"/>
      <c r="H1062" s="61" t="s">
        <v>1200</v>
      </c>
      <c r="I1062" s="45"/>
      <c r="J1062" s="46" t="s">
        <v>367</v>
      </c>
      <c r="K1062" s="54"/>
      <c r="L1062" s="51"/>
      <c r="M1062" s="18"/>
    </row>
    <row r="1063" spans="1:13">
      <c r="A1063" s="161"/>
      <c r="B1063" s="52" t="s">
        <v>181</v>
      </c>
      <c r="C1063" s="61">
        <v>5</v>
      </c>
      <c r="D1063" s="47"/>
      <c r="E1063" s="61" t="s">
        <v>1359</v>
      </c>
      <c r="F1063" s="61"/>
      <c r="G1063" s="61"/>
      <c r="H1063" s="61" t="s">
        <v>1200</v>
      </c>
      <c r="I1063" s="45"/>
      <c r="J1063" s="46" t="s">
        <v>367</v>
      </c>
      <c r="K1063" s="47" t="s">
        <v>182</v>
      </c>
      <c r="L1063" s="51"/>
      <c r="M1063" s="18"/>
    </row>
    <row r="1064" spans="1:13">
      <c r="A1064" s="161"/>
      <c r="B1064" s="188" t="s">
        <v>183</v>
      </c>
      <c r="C1064" s="61">
        <v>1</v>
      </c>
      <c r="D1064" s="54"/>
      <c r="E1064" s="61"/>
      <c r="F1064" s="61"/>
      <c r="G1064" s="61"/>
      <c r="H1064" s="61" t="s">
        <v>1200</v>
      </c>
      <c r="I1064" s="45"/>
      <c r="J1064" s="46" t="s">
        <v>255</v>
      </c>
      <c r="K1064" s="47" t="s">
        <v>367</v>
      </c>
      <c r="L1064" s="51"/>
      <c r="M1064" s="18"/>
    </row>
    <row r="1065" spans="1:13">
      <c r="A1065" s="161"/>
      <c r="B1065" s="181" t="s">
        <v>186</v>
      </c>
      <c r="C1065" s="61">
        <v>3</v>
      </c>
      <c r="D1065" s="54"/>
      <c r="E1065" s="61"/>
      <c r="F1065" s="61"/>
      <c r="G1065" s="61"/>
      <c r="H1065" s="61" t="s">
        <v>1200</v>
      </c>
      <c r="I1065" s="45"/>
      <c r="J1065" s="46" t="s">
        <v>255</v>
      </c>
      <c r="K1065" s="47" t="s">
        <v>367</v>
      </c>
      <c r="L1065" s="51"/>
      <c r="M1065" s="18"/>
    </row>
    <row r="1066" spans="1:13">
      <c r="A1066" s="161"/>
      <c r="B1066" s="189" t="s">
        <v>187</v>
      </c>
      <c r="C1066" s="61">
        <v>5</v>
      </c>
      <c r="D1066" s="47"/>
      <c r="E1066" s="61"/>
      <c r="F1066" s="61"/>
      <c r="G1066" s="61"/>
      <c r="H1066" s="61" t="s">
        <v>1200</v>
      </c>
      <c r="I1066" s="45"/>
      <c r="J1066" s="46" t="s">
        <v>255</v>
      </c>
      <c r="K1066" s="47" t="s">
        <v>367</v>
      </c>
      <c r="L1066" s="51"/>
      <c r="M1066" s="18"/>
    </row>
    <row r="1067" spans="1:13">
      <c r="A1067" s="161"/>
      <c r="B1067" s="190" t="s">
        <v>194</v>
      </c>
      <c r="C1067" s="61">
        <v>1</v>
      </c>
      <c r="D1067" s="54"/>
      <c r="E1067" s="61" t="s">
        <v>189</v>
      </c>
      <c r="F1067" s="61"/>
      <c r="G1067" s="61"/>
      <c r="H1067" s="61" t="s">
        <v>1200</v>
      </c>
      <c r="I1067" s="45"/>
      <c r="J1067" s="46" t="s">
        <v>190</v>
      </c>
      <c r="K1067" s="47" t="s">
        <v>286</v>
      </c>
      <c r="L1067" s="51"/>
      <c r="M1067" s="18"/>
    </row>
    <row r="1068" spans="1:13">
      <c r="A1068" s="161"/>
      <c r="B1068" s="57" t="s">
        <v>195</v>
      </c>
      <c r="C1068" s="61">
        <v>1</v>
      </c>
      <c r="D1068" s="54"/>
      <c r="E1068" s="61" t="s">
        <v>189</v>
      </c>
      <c r="F1068" s="61"/>
      <c r="G1068" s="61"/>
      <c r="H1068" s="61" t="s">
        <v>1200</v>
      </c>
      <c r="I1068" s="45" t="s">
        <v>152</v>
      </c>
      <c r="J1068" s="46" t="s">
        <v>190</v>
      </c>
      <c r="K1068" s="47" t="s">
        <v>286</v>
      </c>
      <c r="L1068" s="51"/>
      <c r="M1068" s="18"/>
    </row>
    <row r="1069" spans="1:13">
      <c r="A1069" s="161"/>
      <c r="B1069" s="191" t="s">
        <v>196</v>
      </c>
      <c r="C1069" s="61">
        <v>3</v>
      </c>
      <c r="D1069" s="54"/>
      <c r="E1069" s="61" t="s">
        <v>189</v>
      </c>
      <c r="F1069" s="61"/>
      <c r="G1069" s="61"/>
      <c r="H1069" s="61" t="s">
        <v>1200</v>
      </c>
      <c r="I1069" s="45"/>
      <c r="J1069" s="46" t="s">
        <v>190</v>
      </c>
      <c r="K1069" s="47" t="s">
        <v>286</v>
      </c>
      <c r="L1069" s="51"/>
      <c r="M1069" s="18"/>
    </row>
    <row r="1070" spans="1:13">
      <c r="A1070" s="161"/>
      <c r="B1070" s="190" t="s">
        <v>201</v>
      </c>
      <c r="C1070" s="61">
        <v>1</v>
      </c>
      <c r="D1070" s="54"/>
      <c r="E1070" s="61" t="s">
        <v>202</v>
      </c>
      <c r="F1070" s="61"/>
      <c r="G1070" s="61"/>
      <c r="H1070" s="61" t="s">
        <v>1200</v>
      </c>
      <c r="I1070" s="45"/>
      <c r="J1070" s="46" t="s">
        <v>367</v>
      </c>
      <c r="K1070" s="47" t="s">
        <v>40</v>
      </c>
      <c r="L1070" s="51"/>
      <c r="M1070" s="18"/>
    </row>
    <row r="1071" spans="1:13">
      <c r="A1071" s="161"/>
      <c r="B1071" s="52" t="s">
        <v>203</v>
      </c>
      <c r="C1071" s="61">
        <v>2</v>
      </c>
      <c r="D1071" s="54"/>
      <c r="E1071" s="61" t="s">
        <v>202</v>
      </c>
      <c r="F1071" s="61"/>
      <c r="G1071" s="61"/>
      <c r="H1071" s="61" t="s">
        <v>1200</v>
      </c>
      <c r="I1071" s="45"/>
      <c r="J1071" s="46" t="s">
        <v>367</v>
      </c>
      <c r="K1071" s="47" t="s">
        <v>40</v>
      </c>
      <c r="L1071" s="51"/>
      <c r="M1071" s="18"/>
    </row>
    <row r="1072" spans="1:13">
      <c r="A1072" s="161"/>
      <c r="B1072" s="53" t="s">
        <v>208</v>
      </c>
      <c r="C1072" s="61">
        <v>2</v>
      </c>
      <c r="D1072" s="54" t="s">
        <v>283</v>
      </c>
      <c r="E1072" s="61" t="s">
        <v>202</v>
      </c>
      <c r="F1072" s="61"/>
      <c r="G1072" s="61"/>
      <c r="H1072" s="61" t="s">
        <v>1200</v>
      </c>
      <c r="I1072" s="45" t="s">
        <v>141</v>
      </c>
      <c r="J1072" s="46" t="s">
        <v>209</v>
      </c>
      <c r="K1072" s="47" t="s">
        <v>229</v>
      </c>
      <c r="L1072" s="51"/>
      <c r="M1072" s="18"/>
    </row>
    <row r="1073" spans="1:13">
      <c r="A1073" s="161"/>
      <c r="B1073" s="187" t="s">
        <v>210</v>
      </c>
      <c r="C1073" s="61">
        <v>4</v>
      </c>
      <c r="D1073" s="54" t="s">
        <v>283</v>
      </c>
      <c r="E1073" s="61" t="s">
        <v>202</v>
      </c>
      <c r="F1073" s="61"/>
      <c r="G1073" s="61"/>
      <c r="H1073" s="61" t="s">
        <v>1200</v>
      </c>
      <c r="I1073" s="45" t="s">
        <v>141</v>
      </c>
      <c r="J1073" s="46" t="s">
        <v>209</v>
      </c>
      <c r="K1073" s="47" t="s">
        <v>229</v>
      </c>
      <c r="L1073" s="51"/>
      <c r="M1073" s="18"/>
    </row>
    <row r="1074" spans="1:13">
      <c r="A1074" s="161"/>
      <c r="B1074" s="52" t="s">
        <v>211</v>
      </c>
      <c r="C1074" s="61">
        <v>6</v>
      </c>
      <c r="D1074" s="47" t="s">
        <v>283</v>
      </c>
      <c r="E1074" s="61" t="s">
        <v>202</v>
      </c>
      <c r="F1074" s="61"/>
      <c r="G1074" s="61"/>
      <c r="H1074" s="61" t="s">
        <v>1200</v>
      </c>
      <c r="I1074" s="45" t="s">
        <v>141</v>
      </c>
      <c r="J1074" s="46" t="s">
        <v>209</v>
      </c>
      <c r="K1074" s="47" t="s">
        <v>229</v>
      </c>
      <c r="L1074" s="51"/>
      <c r="M1074" s="18"/>
    </row>
    <row r="1075" spans="1:13">
      <c r="A1075" s="161"/>
      <c r="B1075" s="190" t="s">
        <v>212</v>
      </c>
      <c r="C1075" s="61">
        <v>1</v>
      </c>
      <c r="D1075" s="54"/>
      <c r="E1075" s="61" t="s">
        <v>202</v>
      </c>
      <c r="F1075" s="61"/>
      <c r="G1075" s="61"/>
      <c r="H1075" s="61" t="s">
        <v>1200</v>
      </c>
      <c r="I1075" s="45" t="s">
        <v>149</v>
      </c>
      <c r="J1075" s="46" t="s">
        <v>295</v>
      </c>
      <c r="K1075" s="47" t="s">
        <v>286</v>
      </c>
      <c r="L1075" s="51"/>
      <c r="M1075" s="18"/>
    </row>
    <row r="1076" spans="1:13">
      <c r="A1076" s="161"/>
      <c r="B1076" s="52" t="s">
        <v>214</v>
      </c>
      <c r="C1076" s="61">
        <v>4</v>
      </c>
      <c r="D1076" s="54"/>
      <c r="E1076" s="61" t="s">
        <v>202</v>
      </c>
      <c r="F1076" s="61"/>
      <c r="G1076" s="61"/>
      <c r="H1076" s="61" t="s">
        <v>1200</v>
      </c>
      <c r="I1076" s="45" t="s">
        <v>149</v>
      </c>
      <c r="J1076" s="46" t="s">
        <v>295</v>
      </c>
      <c r="K1076" s="47" t="s">
        <v>286</v>
      </c>
      <c r="L1076" s="51"/>
      <c r="M1076" s="18"/>
    </row>
    <row r="1077" spans="1:13">
      <c r="A1077" s="161"/>
      <c r="B1077" s="190" t="s">
        <v>226</v>
      </c>
      <c r="C1077" s="61">
        <v>1</v>
      </c>
      <c r="D1077" s="54"/>
      <c r="E1077" s="61" t="s">
        <v>227</v>
      </c>
      <c r="F1077" s="61"/>
      <c r="G1077" s="61"/>
      <c r="H1077" s="61" t="s">
        <v>1200</v>
      </c>
      <c r="I1077" s="45" t="s">
        <v>141</v>
      </c>
      <c r="J1077" s="46" t="s">
        <v>295</v>
      </c>
      <c r="K1077" s="47" t="s">
        <v>223</v>
      </c>
      <c r="L1077" s="51"/>
      <c r="M1077" s="18"/>
    </row>
    <row r="1078" spans="1:13">
      <c r="A1078" s="161"/>
      <c r="B1078" s="52" t="s">
        <v>228</v>
      </c>
      <c r="C1078" s="61">
        <v>4</v>
      </c>
      <c r="D1078" s="54"/>
      <c r="E1078" s="61" t="s">
        <v>227</v>
      </c>
      <c r="F1078" s="61"/>
      <c r="G1078" s="61"/>
      <c r="H1078" s="61" t="s">
        <v>1200</v>
      </c>
      <c r="I1078" s="45" t="s">
        <v>141</v>
      </c>
      <c r="J1078" s="46" t="s">
        <v>295</v>
      </c>
      <c r="K1078" s="47" t="s">
        <v>223</v>
      </c>
      <c r="L1078" s="51"/>
      <c r="M1078" s="18"/>
    </row>
    <row r="1079" spans="1:13">
      <c r="A1079" s="161"/>
      <c r="B1079" s="188" t="s">
        <v>234</v>
      </c>
      <c r="C1079" s="61">
        <v>1</v>
      </c>
      <c r="D1079" s="54"/>
      <c r="E1079" s="61"/>
      <c r="F1079" s="61"/>
      <c r="G1079" s="61"/>
      <c r="H1079" s="61" t="s">
        <v>1200</v>
      </c>
      <c r="I1079" s="45" t="s">
        <v>139</v>
      </c>
      <c r="J1079" s="46" t="s">
        <v>193</v>
      </c>
      <c r="K1079" s="47" t="s">
        <v>10</v>
      </c>
      <c r="L1079" s="51"/>
      <c r="M1079" s="18"/>
    </row>
    <row r="1080" spans="1:13">
      <c r="A1080" s="161"/>
      <c r="B1080" s="192" t="s">
        <v>235</v>
      </c>
      <c r="C1080" s="61">
        <v>2</v>
      </c>
      <c r="D1080" s="54"/>
      <c r="E1080" s="61"/>
      <c r="F1080" s="61"/>
      <c r="G1080" s="61"/>
      <c r="H1080" s="61" t="s">
        <v>1200</v>
      </c>
      <c r="I1080" s="45" t="s">
        <v>139</v>
      </c>
      <c r="J1080" s="46" t="s">
        <v>193</v>
      </c>
      <c r="K1080" s="47" t="s">
        <v>10</v>
      </c>
      <c r="L1080" s="51"/>
      <c r="M1080" s="18"/>
    </row>
    <row r="1081" spans="1:13">
      <c r="A1081" s="161"/>
      <c r="B1081" s="179" t="s">
        <v>236</v>
      </c>
      <c r="C1081" s="61">
        <v>3</v>
      </c>
      <c r="D1081" s="54"/>
      <c r="E1081" s="61"/>
      <c r="F1081" s="61"/>
      <c r="G1081" s="61"/>
      <c r="H1081" s="61" t="s">
        <v>1200</v>
      </c>
      <c r="I1081" s="45" t="s">
        <v>139</v>
      </c>
      <c r="J1081" s="46" t="s">
        <v>193</v>
      </c>
      <c r="K1081" s="47" t="s">
        <v>10</v>
      </c>
      <c r="L1081" s="51"/>
      <c r="M1081" s="18"/>
    </row>
    <row r="1082" spans="1:13">
      <c r="A1082" s="161"/>
      <c r="B1082" s="190" t="s">
        <v>242</v>
      </c>
      <c r="C1082" s="61">
        <v>1</v>
      </c>
      <c r="D1082" s="54"/>
      <c r="E1082" s="61" t="s">
        <v>243</v>
      </c>
      <c r="F1082" s="61"/>
      <c r="G1082" s="61"/>
      <c r="H1082" s="61" t="s">
        <v>1200</v>
      </c>
      <c r="I1082" s="45" t="s">
        <v>147</v>
      </c>
      <c r="J1082" s="46" t="s">
        <v>303</v>
      </c>
      <c r="K1082" s="47" t="s">
        <v>10</v>
      </c>
      <c r="L1082" s="51"/>
      <c r="M1082" s="18"/>
    </row>
    <row r="1083" spans="1:13">
      <c r="A1083" s="161"/>
      <c r="B1083" s="52" t="s">
        <v>244</v>
      </c>
      <c r="C1083" s="61">
        <v>2</v>
      </c>
      <c r="D1083" s="54"/>
      <c r="E1083" s="61" t="s">
        <v>243</v>
      </c>
      <c r="F1083" s="61"/>
      <c r="G1083" s="61"/>
      <c r="H1083" s="61" t="s">
        <v>1200</v>
      </c>
      <c r="I1083" s="45" t="s">
        <v>147</v>
      </c>
      <c r="J1083" s="46" t="s">
        <v>303</v>
      </c>
      <c r="K1083" s="47" t="s">
        <v>10</v>
      </c>
      <c r="L1083" s="51"/>
      <c r="M1083" s="18"/>
    </row>
    <row r="1084" spans="1:13">
      <c r="A1084" s="161"/>
      <c r="B1084" s="182" t="s">
        <v>247</v>
      </c>
      <c r="C1084" s="61">
        <v>1</v>
      </c>
      <c r="D1084" s="54"/>
      <c r="E1084" s="61"/>
      <c r="F1084" s="61"/>
      <c r="G1084" s="61"/>
      <c r="H1084" s="61" t="s">
        <v>1200</v>
      </c>
      <c r="I1084" s="45" t="s">
        <v>141</v>
      </c>
      <c r="J1084" s="46" t="s">
        <v>193</v>
      </c>
      <c r="K1084" s="54"/>
      <c r="L1084" s="51"/>
      <c r="M1084" s="18"/>
    </row>
    <row r="1085" spans="1:13">
      <c r="A1085" s="161"/>
      <c r="B1085" s="189" t="s">
        <v>248</v>
      </c>
      <c r="C1085" s="61">
        <v>3</v>
      </c>
      <c r="D1085" s="54"/>
      <c r="E1085" s="61"/>
      <c r="F1085" s="61"/>
      <c r="G1085" s="61"/>
      <c r="H1085" s="61" t="s">
        <v>1200</v>
      </c>
      <c r="I1085" s="45" t="s">
        <v>141</v>
      </c>
      <c r="J1085" s="46" t="s">
        <v>193</v>
      </c>
      <c r="K1085" s="54"/>
      <c r="L1085" s="51"/>
      <c r="M1085" s="18"/>
    </row>
    <row r="1086" spans="1:13">
      <c r="A1086" s="161"/>
      <c r="B1086" s="53" t="s">
        <v>249</v>
      </c>
      <c r="C1086" s="61">
        <v>1</v>
      </c>
      <c r="D1086" s="54"/>
      <c r="E1086" s="61" t="s">
        <v>227</v>
      </c>
      <c r="F1086" s="61"/>
      <c r="G1086" s="61"/>
      <c r="H1086" s="61" t="s">
        <v>1200</v>
      </c>
      <c r="I1086" s="45" t="s">
        <v>141</v>
      </c>
      <c r="J1086" s="46" t="s">
        <v>367</v>
      </c>
      <c r="K1086" s="47" t="s">
        <v>40</v>
      </c>
      <c r="L1086" s="51"/>
      <c r="M1086" s="18"/>
    </row>
    <row r="1087" spans="1:13">
      <c r="A1087" s="161"/>
      <c r="B1087" s="191" t="s">
        <v>250</v>
      </c>
      <c r="C1087" s="61">
        <v>2</v>
      </c>
      <c r="D1087" s="54"/>
      <c r="E1087" s="61" t="s">
        <v>227</v>
      </c>
      <c r="F1087" s="61"/>
      <c r="G1087" s="61"/>
      <c r="H1087" s="61" t="s">
        <v>1200</v>
      </c>
      <c r="I1087" s="45" t="s">
        <v>141</v>
      </c>
      <c r="J1087" s="46" t="s">
        <v>367</v>
      </c>
      <c r="K1087" s="47" t="s">
        <v>40</v>
      </c>
      <c r="L1087" s="51"/>
      <c r="M1087" s="18"/>
    </row>
    <row r="1088" spans="1:13">
      <c r="A1088" s="161"/>
      <c r="B1088" s="182" t="s">
        <v>253</v>
      </c>
      <c r="C1088" s="61">
        <v>1</v>
      </c>
      <c r="D1088" s="54"/>
      <c r="E1088" s="61"/>
      <c r="F1088" s="61"/>
      <c r="G1088" s="61"/>
      <c r="H1088" s="61" t="s">
        <v>1200</v>
      </c>
      <c r="I1088" s="45" t="s">
        <v>146</v>
      </c>
      <c r="J1088" s="46" t="s">
        <v>367</v>
      </c>
      <c r="K1088" s="47" t="s">
        <v>231</v>
      </c>
      <c r="L1088" s="51"/>
      <c r="M1088" s="18"/>
    </row>
    <row r="1089" spans="1:13">
      <c r="A1089" s="161"/>
      <c r="B1089" s="189" t="s">
        <v>256</v>
      </c>
      <c r="C1089" s="61">
        <v>3</v>
      </c>
      <c r="D1089" s="54"/>
      <c r="E1089" s="61"/>
      <c r="F1089" s="61"/>
      <c r="G1089" s="61"/>
      <c r="H1089" s="61" t="s">
        <v>1200</v>
      </c>
      <c r="I1089" s="45" t="s">
        <v>146</v>
      </c>
      <c r="J1089" s="46" t="s">
        <v>367</v>
      </c>
      <c r="K1089" s="47" t="s">
        <v>231</v>
      </c>
      <c r="L1089" s="51"/>
      <c r="M1089" s="18"/>
    </row>
    <row r="1090" spans="1:13">
      <c r="A1090" s="161"/>
      <c r="B1090" s="188" t="s">
        <v>257</v>
      </c>
      <c r="C1090" s="61">
        <v>2</v>
      </c>
      <c r="D1090" s="54"/>
      <c r="E1090" s="61"/>
      <c r="F1090" s="61"/>
      <c r="G1090" s="61"/>
      <c r="H1090" s="61" t="s">
        <v>1200</v>
      </c>
      <c r="I1090" s="45" t="s">
        <v>147</v>
      </c>
      <c r="J1090" s="46" t="s">
        <v>209</v>
      </c>
      <c r="K1090" s="54"/>
      <c r="L1090" s="51"/>
      <c r="M1090" s="18"/>
    </row>
    <row r="1091" spans="1:13">
      <c r="A1091" s="161"/>
      <c r="B1091" s="179" t="s">
        <v>258</v>
      </c>
      <c r="C1091" s="61">
        <v>4</v>
      </c>
      <c r="D1091" s="54"/>
      <c r="E1091" s="61"/>
      <c r="F1091" s="61"/>
      <c r="G1091" s="61"/>
      <c r="H1091" s="61" t="s">
        <v>1200</v>
      </c>
      <c r="I1091" s="45" t="s">
        <v>147</v>
      </c>
      <c r="J1091" s="46" t="s">
        <v>209</v>
      </c>
      <c r="K1091" s="47" t="s">
        <v>223</v>
      </c>
      <c r="L1091" s="51"/>
      <c r="M1091" s="18"/>
    </row>
    <row r="1092" spans="1:13">
      <c r="A1092" s="161"/>
      <c r="B1092" s="190" t="s">
        <v>263</v>
      </c>
      <c r="C1092" s="61">
        <v>2</v>
      </c>
      <c r="D1092" s="54" t="s">
        <v>221</v>
      </c>
      <c r="E1092" s="61" t="s">
        <v>254</v>
      </c>
      <c r="F1092" s="61"/>
      <c r="G1092" s="61"/>
      <c r="H1092" s="61" t="s">
        <v>1200</v>
      </c>
      <c r="I1092" s="45" t="s">
        <v>150</v>
      </c>
      <c r="J1092" s="46" t="s">
        <v>367</v>
      </c>
      <c r="K1092" s="47" t="s">
        <v>229</v>
      </c>
      <c r="L1092" s="51"/>
      <c r="M1092" s="18"/>
    </row>
    <row r="1093" spans="1:13">
      <c r="A1093" s="161"/>
      <c r="B1093" s="57" t="s">
        <v>264</v>
      </c>
      <c r="C1093" s="61">
        <v>4</v>
      </c>
      <c r="D1093" s="54" t="s">
        <v>221</v>
      </c>
      <c r="E1093" s="61" t="s">
        <v>254</v>
      </c>
      <c r="F1093" s="61"/>
      <c r="G1093" s="61"/>
      <c r="H1093" s="61" t="s">
        <v>1200</v>
      </c>
      <c r="I1093" s="45" t="s">
        <v>150</v>
      </c>
      <c r="J1093" s="46" t="s">
        <v>367</v>
      </c>
      <c r="K1093" s="47" t="s">
        <v>229</v>
      </c>
      <c r="L1093" s="51"/>
      <c r="M1093" s="18"/>
    </row>
    <row r="1094" spans="1:13">
      <c r="A1094" s="161"/>
      <c r="B1094" s="191" t="s">
        <v>265</v>
      </c>
      <c r="C1094" s="61">
        <v>6</v>
      </c>
      <c r="D1094" s="47" t="s">
        <v>221</v>
      </c>
      <c r="E1094" s="61" t="s">
        <v>254</v>
      </c>
      <c r="F1094" s="61"/>
      <c r="G1094" s="61"/>
      <c r="H1094" s="61" t="s">
        <v>1200</v>
      </c>
      <c r="I1094" s="45" t="s">
        <v>150</v>
      </c>
      <c r="J1094" s="46" t="s">
        <v>367</v>
      </c>
      <c r="K1094" s="47" t="s">
        <v>229</v>
      </c>
      <c r="L1094" s="51"/>
      <c r="M1094" s="18"/>
    </row>
    <row r="1095" spans="1:13">
      <c r="A1095" s="161"/>
      <c r="B1095" s="60" t="s">
        <v>738</v>
      </c>
      <c r="C1095" s="61">
        <v>2</v>
      </c>
      <c r="D1095" s="54"/>
      <c r="E1095" s="61"/>
      <c r="F1095" s="61"/>
      <c r="G1095" s="61"/>
      <c r="H1095" s="61" t="s">
        <v>1200</v>
      </c>
      <c r="I1095" s="45"/>
      <c r="J1095" s="46" t="s">
        <v>286</v>
      </c>
      <c r="K1095" s="47" t="s">
        <v>231</v>
      </c>
      <c r="L1095" s="51"/>
      <c r="M1095" s="18"/>
    </row>
    <row r="1096" spans="1:13">
      <c r="A1096" s="161"/>
      <c r="B1096" s="60" t="s">
        <v>353</v>
      </c>
      <c r="C1096" s="61">
        <v>3</v>
      </c>
      <c r="D1096" s="54"/>
      <c r="E1096" s="61" t="s">
        <v>189</v>
      </c>
      <c r="F1096" s="61"/>
      <c r="G1096" s="61"/>
      <c r="H1096" s="61" t="s">
        <v>1200</v>
      </c>
      <c r="I1096" s="45" t="s">
        <v>139</v>
      </c>
      <c r="J1096" s="46" t="s">
        <v>190</v>
      </c>
      <c r="K1096" s="47" t="s">
        <v>193</v>
      </c>
      <c r="L1096" s="51"/>
      <c r="M1096" s="18"/>
    </row>
    <row r="1097" spans="1:13">
      <c r="A1097" s="161"/>
      <c r="B1097" s="53" t="s">
        <v>274</v>
      </c>
      <c r="C1097" s="61">
        <v>1</v>
      </c>
      <c r="D1097" s="54"/>
      <c r="E1097" s="61" t="s">
        <v>275</v>
      </c>
      <c r="F1097" s="61"/>
      <c r="G1097" s="61"/>
      <c r="H1097" s="61" t="s">
        <v>1200</v>
      </c>
      <c r="I1097" s="45" t="s">
        <v>150</v>
      </c>
      <c r="J1097" s="46" t="s">
        <v>276</v>
      </c>
      <c r="K1097" s="54"/>
      <c r="L1097" s="51"/>
      <c r="M1097" s="18"/>
    </row>
    <row r="1098" spans="1:13">
      <c r="A1098" s="161"/>
      <c r="B1098" s="187" t="s">
        <v>277</v>
      </c>
      <c r="C1098" s="61">
        <v>2</v>
      </c>
      <c r="D1098" s="54"/>
      <c r="E1098" s="61" t="s">
        <v>275</v>
      </c>
      <c r="F1098" s="61"/>
      <c r="G1098" s="61"/>
      <c r="H1098" s="61" t="s">
        <v>1200</v>
      </c>
      <c r="I1098" s="45" t="s">
        <v>150</v>
      </c>
      <c r="J1098" s="46" t="s">
        <v>276</v>
      </c>
      <c r="K1098" s="47" t="s">
        <v>209</v>
      </c>
      <c r="L1098" s="51"/>
      <c r="M1098" s="18"/>
    </row>
    <row r="1099" spans="1:13">
      <c r="A1099" s="161"/>
      <c r="B1099" s="191" t="s">
        <v>278</v>
      </c>
      <c r="C1099" s="61">
        <v>4</v>
      </c>
      <c r="D1099" s="54"/>
      <c r="E1099" s="61" t="s">
        <v>275</v>
      </c>
      <c r="F1099" s="61"/>
      <c r="G1099" s="61"/>
      <c r="H1099" s="61" t="s">
        <v>1200</v>
      </c>
      <c r="I1099" s="45" t="s">
        <v>150</v>
      </c>
      <c r="J1099" s="46" t="s">
        <v>276</v>
      </c>
      <c r="K1099" s="47" t="s">
        <v>209</v>
      </c>
      <c r="L1099" s="51"/>
      <c r="M1099" s="18"/>
    </row>
    <row r="1100" spans="1:13">
      <c r="A1100" s="161"/>
      <c r="B1100" s="190" t="s">
        <v>279</v>
      </c>
      <c r="C1100" s="61">
        <v>2</v>
      </c>
      <c r="D1100" s="54"/>
      <c r="E1100" s="61" t="s">
        <v>227</v>
      </c>
      <c r="F1100" s="61"/>
      <c r="G1100" s="61"/>
      <c r="H1100" s="61" t="s">
        <v>1200</v>
      </c>
      <c r="I1100" s="45" t="s">
        <v>148</v>
      </c>
      <c r="J1100" s="46" t="s">
        <v>295</v>
      </c>
      <c r="K1100" s="54"/>
      <c r="L1100" s="51"/>
      <c r="M1100" s="18"/>
    </row>
    <row r="1101" spans="1:13">
      <c r="A1101" s="161"/>
      <c r="B1101" s="184" t="s">
        <v>280</v>
      </c>
      <c r="C1101" s="61">
        <v>3</v>
      </c>
      <c r="D1101" s="54"/>
      <c r="E1101" s="61" t="s">
        <v>227</v>
      </c>
      <c r="F1101" s="61"/>
      <c r="G1101" s="61"/>
      <c r="H1101" s="61" t="s">
        <v>1200</v>
      </c>
      <c r="I1101" s="45" t="s">
        <v>148</v>
      </c>
      <c r="J1101" s="46" t="s">
        <v>295</v>
      </c>
      <c r="K1101" s="47"/>
      <c r="L1101" s="51"/>
      <c r="M1101" s="18"/>
    </row>
    <row r="1102" spans="1:13">
      <c r="A1102" s="161"/>
      <c r="B1102" s="182" t="s">
        <v>285</v>
      </c>
      <c r="C1102" s="61">
        <v>1</v>
      </c>
      <c r="D1102" s="54"/>
      <c r="E1102" s="61"/>
      <c r="F1102" s="61"/>
      <c r="G1102" s="61"/>
      <c r="H1102" s="61" t="s">
        <v>1200</v>
      </c>
      <c r="I1102" s="45" t="s">
        <v>150</v>
      </c>
      <c r="J1102" s="46" t="s">
        <v>303</v>
      </c>
      <c r="K1102" s="47" t="s">
        <v>209</v>
      </c>
      <c r="L1102" s="51"/>
      <c r="M1102" s="18"/>
    </row>
    <row r="1103" spans="1:13">
      <c r="A1103" s="161"/>
      <c r="B1103" s="192" t="s">
        <v>287</v>
      </c>
      <c r="C1103" s="61">
        <v>3</v>
      </c>
      <c r="D1103" s="54"/>
      <c r="E1103" s="61"/>
      <c r="F1103" s="61"/>
      <c r="G1103" s="61"/>
      <c r="H1103" s="61" t="s">
        <v>1200</v>
      </c>
      <c r="I1103" s="45" t="s">
        <v>150</v>
      </c>
      <c r="J1103" s="46" t="s">
        <v>303</v>
      </c>
      <c r="K1103" s="47" t="s">
        <v>209</v>
      </c>
      <c r="L1103" s="51"/>
      <c r="M1103" s="18"/>
    </row>
    <row r="1104" spans="1:13">
      <c r="A1104" s="161"/>
      <c r="B1104" s="189" t="s">
        <v>289</v>
      </c>
      <c r="C1104" s="61">
        <v>5</v>
      </c>
      <c r="D1104" s="47"/>
      <c r="E1104" s="61"/>
      <c r="F1104" s="61"/>
      <c r="G1104" s="61"/>
      <c r="H1104" s="61" t="s">
        <v>1200</v>
      </c>
      <c r="I1104" s="45" t="s">
        <v>150</v>
      </c>
      <c r="J1104" s="46" t="s">
        <v>303</v>
      </c>
      <c r="K1104" s="47" t="s">
        <v>209</v>
      </c>
      <c r="L1104" s="51"/>
      <c r="M1104" s="18"/>
    </row>
    <row r="1105" spans="1:13">
      <c r="A1105" s="161"/>
      <c r="B1105" s="53" t="s">
        <v>297</v>
      </c>
      <c r="C1105" s="61">
        <v>1</v>
      </c>
      <c r="D1105" s="54"/>
      <c r="E1105" s="61" t="s">
        <v>298</v>
      </c>
      <c r="F1105" s="61"/>
      <c r="G1105" s="61"/>
      <c r="H1105" s="61" t="s">
        <v>1200</v>
      </c>
      <c r="I1105" s="45" t="s">
        <v>149</v>
      </c>
      <c r="J1105" s="46" t="s">
        <v>10</v>
      </c>
      <c r="K1105" s="47" t="s">
        <v>276</v>
      </c>
      <c r="L1105" s="51"/>
      <c r="M1105" s="18"/>
    </row>
    <row r="1106" spans="1:13">
      <c r="A1106" s="161"/>
      <c r="B1106" s="191" t="s">
        <v>299</v>
      </c>
      <c r="C1106" s="61">
        <v>2</v>
      </c>
      <c r="D1106" s="54"/>
      <c r="E1106" s="61" t="s">
        <v>298</v>
      </c>
      <c r="F1106" s="61"/>
      <c r="G1106" s="61"/>
      <c r="H1106" s="61" t="s">
        <v>1200</v>
      </c>
      <c r="I1106" s="45" t="s">
        <v>149</v>
      </c>
      <c r="J1106" s="46" t="s">
        <v>10</v>
      </c>
      <c r="K1106" s="47" t="s">
        <v>276</v>
      </c>
      <c r="L1106" s="51"/>
      <c r="M1106" s="18"/>
    </row>
    <row r="1107" spans="1:13">
      <c r="A1107" s="161"/>
      <c r="B1107" s="190" t="s">
        <v>302</v>
      </c>
      <c r="C1107" s="61">
        <v>1</v>
      </c>
      <c r="D1107" s="54"/>
      <c r="E1107" s="61" t="s">
        <v>298</v>
      </c>
      <c r="F1107" s="61"/>
      <c r="G1107" s="61"/>
      <c r="H1107" s="61" t="s">
        <v>1200</v>
      </c>
      <c r="I1107" s="45" t="s">
        <v>141</v>
      </c>
      <c r="J1107" s="46" t="s">
        <v>303</v>
      </c>
      <c r="K1107" s="47" t="s">
        <v>229</v>
      </c>
      <c r="L1107" s="51"/>
      <c r="M1107" s="18"/>
    </row>
    <row r="1108" spans="1:13">
      <c r="A1108" s="161"/>
      <c r="B1108" s="57" t="s">
        <v>304</v>
      </c>
      <c r="C1108" s="61">
        <v>3</v>
      </c>
      <c r="D1108" s="54"/>
      <c r="E1108" s="61" t="s">
        <v>298</v>
      </c>
      <c r="F1108" s="61"/>
      <c r="G1108" s="61"/>
      <c r="H1108" s="61" t="s">
        <v>1200</v>
      </c>
      <c r="I1108" s="45" t="s">
        <v>141</v>
      </c>
      <c r="J1108" s="46" t="s">
        <v>303</v>
      </c>
      <c r="K1108" s="47" t="s">
        <v>229</v>
      </c>
      <c r="L1108" s="51"/>
      <c r="M1108" s="18"/>
    </row>
    <row r="1109" spans="1:13">
      <c r="A1109" s="161"/>
      <c r="B1109" s="191" t="s">
        <v>305</v>
      </c>
      <c r="C1109" s="61">
        <v>5</v>
      </c>
      <c r="D1109" s="47"/>
      <c r="E1109" s="61" t="s">
        <v>298</v>
      </c>
      <c r="F1109" s="61"/>
      <c r="G1109" s="61"/>
      <c r="H1109" s="61" t="s">
        <v>1200</v>
      </c>
      <c r="I1109" s="45" t="s">
        <v>141</v>
      </c>
      <c r="J1109" s="46" t="s">
        <v>303</v>
      </c>
      <c r="K1109" s="47" t="s">
        <v>229</v>
      </c>
      <c r="L1109" s="51"/>
      <c r="M1109" s="18"/>
    </row>
    <row r="1110" spans="1:13">
      <c r="A1110" s="161"/>
      <c r="B1110" s="190" t="s">
        <v>306</v>
      </c>
      <c r="C1110" s="61">
        <v>4</v>
      </c>
      <c r="D1110" s="54" t="s">
        <v>288</v>
      </c>
      <c r="E1110" s="61" t="s">
        <v>275</v>
      </c>
      <c r="F1110" s="61"/>
      <c r="G1110" s="61"/>
      <c r="H1110" s="61" t="s">
        <v>1200</v>
      </c>
      <c r="I1110" s="45" t="s">
        <v>151</v>
      </c>
      <c r="J1110" s="46" t="s">
        <v>295</v>
      </c>
      <c r="K1110" s="47" t="s">
        <v>276</v>
      </c>
      <c r="L1110" s="51"/>
      <c r="M1110" s="18"/>
    </row>
    <row r="1111" spans="1:13">
      <c r="A1111" s="161"/>
      <c r="B1111" s="52" t="s">
        <v>307</v>
      </c>
      <c r="C1111" s="61">
        <v>6</v>
      </c>
      <c r="D1111" s="47" t="s">
        <v>288</v>
      </c>
      <c r="E1111" s="61" t="s">
        <v>275</v>
      </c>
      <c r="F1111" s="61"/>
      <c r="G1111" s="61"/>
      <c r="H1111" s="61" t="s">
        <v>1200</v>
      </c>
      <c r="I1111" s="45" t="s">
        <v>151</v>
      </c>
      <c r="J1111" s="46" t="s">
        <v>295</v>
      </c>
      <c r="K1111" s="47" t="s">
        <v>1350</v>
      </c>
      <c r="L1111" s="51"/>
      <c r="M1111" s="18"/>
    </row>
    <row r="1112" spans="1:13">
      <c r="A1112" s="161"/>
      <c r="B1112" s="53" t="s">
        <v>314</v>
      </c>
      <c r="C1112" s="61">
        <v>1</v>
      </c>
      <c r="D1112" s="54"/>
      <c r="E1112" s="61" t="s">
        <v>238</v>
      </c>
      <c r="F1112" s="61"/>
      <c r="G1112" s="61"/>
      <c r="H1112" s="61" t="s">
        <v>1200</v>
      </c>
      <c r="I1112" s="45" t="s">
        <v>150</v>
      </c>
      <c r="J1112" s="46" t="s">
        <v>175</v>
      </c>
      <c r="K1112" s="54"/>
      <c r="L1112" s="51"/>
      <c r="M1112" s="18"/>
    </row>
    <row r="1113" spans="1:13">
      <c r="A1113" s="161"/>
      <c r="B1113" s="191" t="s">
        <v>316</v>
      </c>
      <c r="C1113" s="61">
        <v>5</v>
      </c>
      <c r="D1113" s="47"/>
      <c r="E1113" s="61" t="s">
        <v>238</v>
      </c>
      <c r="F1113" s="61"/>
      <c r="G1113" s="61"/>
      <c r="H1113" s="61" t="s">
        <v>1200</v>
      </c>
      <c r="I1113" s="45" t="s">
        <v>150</v>
      </c>
      <c r="J1113" s="46" t="s">
        <v>175</v>
      </c>
      <c r="K1113" s="47" t="s">
        <v>182</v>
      </c>
      <c r="L1113" s="51"/>
      <c r="M1113" s="18"/>
    </row>
    <row r="1114" spans="1:13">
      <c r="A1114" s="161"/>
      <c r="B1114" s="53" t="s">
        <v>317</v>
      </c>
      <c r="C1114" s="61">
        <v>1</v>
      </c>
      <c r="D1114" s="54"/>
      <c r="E1114" s="61" t="s">
        <v>227</v>
      </c>
      <c r="F1114" s="61"/>
      <c r="G1114" s="61"/>
      <c r="H1114" s="61" t="s">
        <v>1200</v>
      </c>
      <c r="I1114" s="45"/>
      <c r="J1114" s="46" t="s">
        <v>303</v>
      </c>
      <c r="K1114" s="54"/>
      <c r="L1114" s="51"/>
      <c r="M1114" s="18"/>
    </row>
    <row r="1115" spans="1:13">
      <c r="A1115" s="161"/>
      <c r="B1115" s="191" t="s">
        <v>318</v>
      </c>
      <c r="C1115" s="61">
        <v>2</v>
      </c>
      <c r="D1115" s="54"/>
      <c r="E1115" s="61" t="s">
        <v>227</v>
      </c>
      <c r="F1115" s="61"/>
      <c r="G1115" s="61"/>
      <c r="H1115" s="61" t="s">
        <v>1200</v>
      </c>
      <c r="I1115" s="45"/>
      <c r="J1115" s="46" t="s">
        <v>303</v>
      </c>
      <c r="K1115" s="47" t="s">
        <v>179</v>
      </c>
      <c r="L1115" s="51"/>
      <c r="M1115" s="18"/>
    </row>
    <row r="1116" spans="1:13">
      <c r="A1116" s="161"/>
      <c r="B1116" s="190" t="s">
        <v>333</v>
      </c>
      <c r="C1116" s="61">
        <v>2</v>
      </c>
      <c r="D1116" s="54"/>
      <c r="E1116" s="61"/>
      <c r="F1116" s="61"/>
      <c r="G1116" s="61"/>
      <c r="H1116" s="61" t="s">
        <v>1200</v>
      </c>
      <c r="I1116" s="45" t="s">
        <v>148</v>
      </c>
      <c r="J1116" s="46" t="s">
        <v>213</v>
      </c>
      <c r="K1116" s="54" t="s">
        <v>175</v>
      </c>
      <c r="L1116" s="51"/>
      <c r="M1116" s="18"/>
    </row>
    <row r="1117" spans="1:13">
      <c r="A1117" s="161"/>
      <c r="B1117" s="179" t="s">
        <v>334</v>
      </c>
      <c r="C1117" s="61">
        <v>3</v>
      </c>
      <c r="D1117" s="54"/>
      <c r="E1117" s="61"/>
      <c r="F1117" s="61"/>
      <c r="G1117" s="61"/>
      <c r="H1117" s="61" t="s">
        <v>1200</v>
      </c>
      <c r="I1117" s="45" t="s">
        <v>148</v>
      </c>
      <c r="J1117" s="46" t="s">
        <v>213</v>
      </c>
      <c r="K1117" s="54" t="s">
        <v>175</v>
      </c>
      <c r="L1117" s="51"/>
      <c r="M1117" s="18"/>
    </row>
    <row r="1118" spans="1:13">
      <c r="A1118" s="161"/>
      <c r="B1118" s="182" t="s">
        <v>327</v>
      </c>
      <c r="C1118" s="61">
        <v>2</v>
      </c>
      <c r="D1118" s="54"/>
      <c r="E1118" s="61"/>
      <c r="F1118" s="61"/>
      <c r="G1118" s="61"/>
      <c r="H1118" s="61" t="s">
        <v>1200</v>
      </c>
      <c r="I1118" s="45" t="s">
        <v>151</v>
      </c>
      <c r="J1118" s="46" t="s">
        <v>231</v>
      </c>
      <c r="K1118" s="47" t="s">
        <v>286</v>
      </c>
      <c r="L1118" s="51"/>
      <c r="M1118" s="18"/>
    </row>
    <row r="1119" spans="1:13">
      <c r="A1119" s="161"/>
      <c r="B1119" s="192" t="s">
        <v>328</v>
      </c>
      <c r="C1119" s="61">
        <v>3</v>
      </c>
      <c r="D1119" s="54"/>
      <c r="E1119" s="61"/>
      <c r="F1119" s="61"/>
      <c r="G1119" s="61"/>
      <c r="H1119" s="61" t="s">
        <v>1200</v>
      </c>
      <c r="I1119" s="45" t="s">
        <v>151</v>
      </c>
      <c r="J1119" s="46" t="s">
        <v>231</v>
      </c>
      <c r="K1119" s="47" t="s">
        <v>286</v>
      </c>
      <c r="L1119" s="51"/>
      <c r="M1119" s="18"/>
    </row>
    <row r="1120" spans="1:13">
      <c r="A1120" s="161"/>
      <c r="B1120" s="189" t="s">
        <v>329</v>
      </c>
      <c r="C1120" s="61">
        <v>5</v>
      </c>
      <c r="D1120" s="47"/>
      <c r="E1120" s="61"/>
      <c r="F1120" s="61"/>
      <c r="G1120" s="61"/>
      <c r="H1120" s="61" t="s">
        <v>1200</v>
      </c>
      <c r="I1120" s="45" t="s">
        <v>151</v>
      </c>
      <c r="J1120" s="46" t="s">
        <v>231</v>
      </c>
      <c r="K1120" s="47" t="s">
        <v>286</v>
      </c>
      <c r="L1120" s="51"/>
      <c r="M1120" s="18"/>
    </row>
    <row r="1121" spans="1:13">
      <c r="A1121" s="161"/>
      <c r="B1121" s="188" t="s">
        <v>337</v>
      </c>
      <c r="C1121" s="61">
        <v>1</v>
      </c>
      <c r="D1121" s="54"/>
      <c r="E1121" s="61"/>
      <c r="F1121" s="61"/>
      <c r="G1121" s="61"/>
      <c r="H1121" s="61" t="s">
        <v>1200</v>
      </c>
      <c r="I1121" s="45" t="s">
        <v>147</v>
      </c>
      <c r="J1121" s="46" t="s">
        <v>185</v>
      </c>
      <c r="K1121" s="47" t="s">
        <v>179</v>
      </c>
      <c r="L1121" s="51"/>
      <c r="M1121" s="18"/>
    </row>
    <row r="1122" spans="1:13">
      <c r="A1122" s="161"/>
      <c r="B1122" s="181" t="s">
        <v>339</v>
      </c>
      <c r="C1122" s="61">
        <v>2</v>
      </c>
      <c r="D1122" s="54"/>
      <c r="E1122" s="61"/>
      <c r="F1122" s="61"/>
      <c r="G1122" s="61"/>
      <c r="H1122" s="61" t="s">
        <v>1200</v>
      </c>
      <c r="I1122" s="45" t="s">
        <v>147</v>
      </c>
      <c r="J1122" s="46" t="s">
        <v>185</v>
      </c>
      <c r="K1122" s="47" t="s">
        <v>179</v>
      </c>
      <c r="L1122" s="51"/>
      <c r="M1122" s="18"/>
    </row>
    <row r="1123" spans="1:13">
      <c r="A1123" s="161"/>
      <c r="B1123" s="189" t="s">
        <v>340</v>
      </c>
      <c r="C1123" s="61">
        <v>4</v>
      </c>
      <c r="D1123" s="54"/>
      <c r="E1123" s="61"/>
      <c r="F1123" s="61"/>
      <c r="G1123" s="61"/>
      <c r="H1123" s="61" t="s">
        <v>1200</v>
      </c>
      <c r="I1123" s="45" t="s">
        <v>147</v>
      </c>
      <c r="J1123" s="46" t="s">
        <v>185</v>
      </c>
      <c r="K1123" s="47" t="s">
        <v>179</v>
      </c>
      <c r="L1123" s="51"/>
      <c r="M1123" s="18"/>
    </row>
    <row r="1124" spans="1:13">
      <c r="A1124" s="161"/>
      <c r="B1124" s="188" t="s">
        <v>343</v>
      </c>
      <c r="C1124" s="61">
        <v>3</v>
      </c>
      <c r="D1124" s="54" t="s">
        <v>283</v>
      </c>
      <c r="E1124" s="61"/>
      <c r="F1124" s="61"/>
      <c r="G1124" s="61"/>
      <c r="H1124" s="61" t="s">
        <v>1200</v>
      </c>
      <c r="I1124" s="45" t="s">
        <v>141</v>
      </c>
      <c r="J1124" s="46" t="s">
        <v>229</v>
      </c>
      <c r="K1124" s="47" t="s">
        <v>1350</v>
      </c>
      <c r="L1124" s="51"/>
      <c r="M1124" s="18"/>
    </row>
    <row r="1125" spans="1:13">
      <c r="A1125" s="161"/>
      <c r="B1125" s="179" t="s">
        <v>344</v>
      </c>
      <c r="C1125" s="61">
        <v>6</v>
      </c>
      <c r="D1125" s="47" t="s">
        <v>283</v>
      </c>
      <c r="E1125" s="61"/>
      <c r="F1125" s="61"/>
      <c r="G1125" s="61"/>
      <c r="H1125" s="61" t="s">
        <v>1200</v>
      </c>
      <c r="I1125" s="45" t="s">
        <v>141</v>
      </c>
      <c r="J1125" s="46" t="s">
        <v>229</v>
      </c>
      <c r="K1125" s="47" t="s">
        <v>1350</v>
      </c>
      <c r="L1125" s="51"/>
      <c r="M1125" s="18"/>
    </row>
    <row r="1126" spans="1:13">
      <c r="A1126" s="161"/>
      <c r="B1126" s="53" t="s">
        <v>345</v>
      </c>
      <c r="C1126" s="61">
        <v>1</v>
      </c>
      <c r="D1126" s="54"/>
      <c r="E1126" s="61" t="s">
        <v>189</v>
      </c>
      <c r="F1126" s="61"/>
      <c r="G1126" s="61"/>
      <c r="H1126" s="61" t="s">
        <v>1200</v>
      </c>
      <c r="I1126" s="45" t="s">
        <v>146</v>
      </c>
      <c r="J1126" s="46" t="s">
        <v>190</v>
      </c>
      <c r="K1126" s="47" t="s">
        <v>182</v>
      </c>
      <c r="L1126" s="51"/>
      <c r="M1126" s="18"/>
    </row>
    <row r="1127" spans="1:13">
      <c r="A1127" s="161"/>
      <c r="B1127" s="191" t="s">
        <v>346</v>
      </c>
      <c r="C1127" s="61">
        <v>4</v>
      </c>
      <c r="D1127" s="54"/>
      <c r="E1127" s="61" t="s">
        <v>189</v>
      </c>
      <c r="F1127" s="61"/>
      <c r="G1127" s="61"/>
      <c r="H1127" s="61" t="s">
        <v>1200</v>
      </c>
      <c r="I1127" s="45" t="s">
        <v>146</v>
      </c>
      <c r="J1127" s="46" t="s">
        <v>286</v>
      </c>
      <c r="K1127" s="47" t="s">
        <v>182</v>
      </c>
      <c r="L1127" s="51"/>
      <c r="M1127" s="18"/>
    </row>
    <row r="1128" spans="1:13">
      <c r="A1128" s="161"/>
      <c r="B1128" s="190" t="s">
        <v>357</v>
      </c>
      <c r="C1128" s="61">
        <v>1</v>
      </c>
      <c r="D1128" s="54"/>
      <c r="E1128" s="61" t="s">
        <v>338</v>
      </c>
      <c r="F1128" s="61"/>
      <c r="G1128" s="61"/>
      <c r="H1128" s="61" t="s">
        <v>1200</v>
      </c>
      <c r="I1128" s="45" t="s">
        <v>147</v>
      </c>
      <c r="J1128" s="46" t="s">
        <v>185</v>
      </c>
      <c r="K1128" s="47" t="s">
        <v>367</v>
      </c>
      <c r="L1128" s="51"/>
      <c r="M1128" s="18"/>
    </row>
    <row r="1129" spans="1:13">
      <c r="A1129" s="161"/>
      <c r="B1129" s="52" t="s">
        <v>358</v>
      </c>
      <c r="C1129" s="61">
        <v>4</v>
      </c>
      <c r="D1129" s="54"/>
      <c r="E1129" s="61" t="s">
        <v>338</v>
      </c>
      <c r="F1129" s="61"/>
      <c r="G1129" s="61"/>
      <c r="H1129" s="61" t="s">
        <v>1200</v>
      </c>
      <c r="I1129" s="45" t="s">
        <v>147</v>
      </c>
      <c r="J1129" s="46" t="s">
        <v>182</v>
      </c>
      <c r="K1129" s="47" t="s">
        <v>229</v>
      </c>
      <c r="L1129" s="51"/>
      <c r="M1129" s="18"/>
    </row>
    <row r="1130" spans="1:13">
      <c r="A1130" s="161"/>
      <c r="B1130" s="60" t="s">
        <v>359</v>
      </c>
      <c r="C1130" s="61">
        <v>6</v>
      </c>
      <c r="D1130" s="47" t="s">
        <v>288</v>
      </c>
      <c r="E1130" s="61" t="s">
        <v>1359</v>
      </c>
      <c r="F1130" s="61"/>
      <c r="G1130" s="61"/>
      <c r="H1130" s="61" t="s">
        <v>1200</v>
      </c>
      <c r="I1130" s="45" t="s">
        <v>150</v>
      </c>
      <c r="J1130" s="46" t="s">
        <v>185</v>
      </c>
      <c r="K1130" s="47" t="s">
        <v>295</v>
      </c>
      <c r="L1130" s="51"/>
      <c r="M1130" s="18"/>
    </row>
    <row r="1131" spans="1:13">
      <c r="A1131" s="161"/>
      <c r="B1131" s="193" t="s">
        <v>373</v>
      </c>
      <c r="C1131" s="61">
        <v>2</v>
      </c>
      <c r="D1131" s="54"/>
      <c r="E1131" s="61" t="s">
        <v>298</v>
      </c>
      <c r="F1131" s="61" t="s">
        <v>1253</v>
      </c>
      <c r="G1131" s="61" t="s">
        <v>1253</v>
      </c>
      <c r="H1131" s="61" t="s">
        <v>1200</v>
      </c>
      <c r="I1131" s="45" t="s">
        <v>150</v>
      </c>
      <c r="J1131" s="46" t="s">
        <v>40</v>
      </c>
      <c r="K1131" s="47"/>
      <c r="L1131" s="51"/>
      <c r="M1131" s="18"/>
    </row>
    <row r="1132" spans="1:13">
      <c r="A1132" s="161"/>
      <c r="B1132" s="194" t="s">
        <v>374</v>
      </c>
      <c r="C1132" s="61">
        <v>3</v>
      </c>
      <c r="D1132" s="54"/>
      <c r="E1132" s="61" t="s">
        <v>298</v>
      </c>
      <c r="F1132" s="61" t="s">
        <v>1253</v>
      </c>
      <c r="G1132" s="61" t="s">
        <v>1253</v>
      </c>
      <c r="H1132" s="61" t="s">
        <v>1200</v>
      </c>
      <c r="I1132" s="45" t="s">
        <v>150</v>
      </c>
      <c r="J1132" s="46" t="s">
        <v>40</v>
      </c>
      <c r="K1132" s="47"/>
      <c r="L1132" s="51"/>
      <c r="M1132" s="18"/>
    </row>
    <row r="1133" spans="1:13">
      <c r="A1133" s="161"/>
      <c r="B1133" s="191" t="s">
        <v>375</v>
      </c>
      <c r="C1133" s="61">
        <v>4</v>
      </c>
      <c r="D1133" s="54"/>
      <c r="E1133" s="61" t="s">
        <v>298</v>
      </c>
      <c r="F1133" s="61" t="s">
        <v>1253</v>
      </c>
      <c r="G1133" s="61" t="s">
        <v>1253</v>
      </c>
      <c r="H1133" s="61" t="s">
        <v>1200</v>
      </c>
      <c r="I1133" s="45" t="s">
        <v>150</v>
      </c>
      <c r="J1133" s="46" t="s">
        <v>40</v>
      </c>
      <c r="K1133" s="47"/>
      <c r="L1133" s="51"/>
      <c r="M1133" s="40"/>
    </row>
    <row r="1134" spans="1:13">
      <c r="A1134" s="161"/>
      <c r="B1134" s="60" t="s">
        <v>380</v>
      </c>
      <c r="C1134" s="61">
        <v>5</v>
      </c>
      <c r="D1134" s="47"/>
      <c r="E1134" s="61" t="s">
        <v>1359</v>
      </c>
      <c r="F1134" s="61"/>
      <c r="G1134" s="61"/>
      <c r="H1134" s="61" t="s">
        <v>1200</v>
      </c>
      <c r="I1134" s="45" t="s">
        <v>149</v>
      </c>
      <c r="J1134" s="46" t="s">
        <v>182</v>
      </c>
      <c r="K1134" s="47" t="s">
        <v>276</v>
      </c>
      <c r="L1134" s="51"/>
      <c r="M1134" s="18"/>
    </row>
    <row r="1135" spans="1:13">
      <c r="A1135" s="161"/>
      <c r="B1135" s="190" t="s">
        <v>383</v>
      </c>
      <c r="C1135" s="61">
        <v>1</v>
      </c>
      <c r="D1135" s="54"/>
      <c r="E1135" s="61" t="s">
        <v>1359</v>
      </c>
      <c r="F1135" s="61"/>
      <c r="G1135" s="61"/>
      <c r="H1135" s="61" t="s">
        <v>1200</v>
      </c>
      <c r="I1135" s="45" t="s">
        <v>147</v>
      </c>
      <c r="J1135" s="46" t="s">
        <v>209</v>
      </c>
      <c r="K1135" s="47" t="s">
        <v>185</v>
      </c>
      <c r="L1135" s="51"/>
      <c r="M1135" s="18"/>
    </row>
    <row r="1136" spans="1:13">
      <c r="A1136" s="161"/>
      <c r="B1136" s="57" t="s">
        <v>384</v>
      </c>
      <c r="C1136" s="61">
        <v>3</v>
      </c>
      <c r="D1136" s="54"/>
      <c r="E1136" s="61" t="s">
        <v>1359</v>
      </c>
      <c r="F1136" s="61"/>
      <c r="G1136" s="61"/>
      <c r="H1136" s="61" t="s">
        <v>1200</v>
      </c>
      <c r="I1136" s="45" t="s">
        <v>147</v>
      </c>
      <c r="J1136" s="46" t="s">
        <v>209</v>
      </c>
      <c r="K1136" s="47" t="s">
        <v>185</v>
      </c>
      <c r="L1136" s="51"/>
      <c r="M1136" s="18"/>
    </row>
    <row r="1137" spans="1:13">
      <c r="A1137" s="161"/>
      <c r="B1137" s="189" t="s">
        <v>385</v>
      </c>
      <c r="C1137" s="61">
        <v>4</v>
      </c>
      <c r="D1137" s="54"/>
      <c r="E1137" s="61" t="s">
        <v>1359</v>
      </c>
      <c r="F1137" s="61"/>
      <c r="G1137" s="61"/>
      <c r="H1137" s="61" t="s">
        <v>1200</v>
      </c>
      <c r="I1137" s="45" t="s">
        <v>147</v>
      </c>
      <c r="J1137" s="46" t="s">
        <v>209</v>
      </c>
      <c r="K1137" s="47" t="s">
        <v>185</v>
      </c>
      <c r="L1137" s="51"/>
      <c r="M1137" s="18"/>
    </row>
    <row r="1138" spans="1:13">
      <c r="A1138" s="161"/>
      <c r="B1138" s="182" t="s">
        <v>392</v>
      </c>
      <c r="C1138" s="61">
        <v>1</v>
      </c>
      <c r="D1138" s="54"/>
      <c r="E1138" s="61"/>
      <c r="F1138" s="61"/>
      <c r="G1138" s="61"/>
      <c r="H1138" s="61" t="s">
        <v>1200</v>
      </c>
      <c r="I1138" s="45" t="s">
        <v>146</v>
      </c>
      <c r="J1138" s="46" t="s">
        <v>213</v>
      </c>
      <c r="K1138" s="54"/>
      <c r="L1138" s="51"/>
      <c r="M1138" s="18"/>
    </row>
    <row r="1139" spans="1:13">
      <c r="A1139" s="161"/>
      <c r="B1139" s="192" t="s">
        <v>393</v>
      </c>
      <c r="C1139" s="61">
        <v>3</v>
      </c>
      <c r="D1139" s="54"/>
      <c r="E1139" s="61"/>
      <c r="F1139" s="61"/>
      <c r="G1139" s="61"/>
      <c r="H1139" s="61" t="s">
        <v>1200</v>
      </c>
      <c r="I1139" s="45" t="s">
        <v>146</v>
      </c>
      <c r="J1139" s="46" t="s">
        <v>213</v>
      </c>
      <c r="K1139" s="54"/>
      <c r="L1139" s="51"/>
      <c r="M1139" s="18"/>
    </row>
    <row r="1140" spans="1:13">
      <c r="A1140" s="161"/>
      <c r="B1140" s="189" t="s">
        <v>394</v>
      </c>
      <c r="C1140" s="61">
        <v>4</v>
      </c>
      <c r="D1140" s="54"/>
      <c r="E1140" s="61"/>
      <c r="F1140" s="61"/>
      <c r="G1140" s="61"/>
      <c r="H1140" s="61" t="s">
        <v>1200</v>
      </c>
      <c r="I1140" s="45" t="s">
        <v>146</v>
      </c>
      <c r="J1140" s="46" t="s">
        <v>213</v>
      </c>
      <c r="K1140" s="54"/>
      <c r="L1140" s="51"/>
      <c r="M1140" s="18"/>
    </row>
    <row r="1141" spans="1:13">
      <c r="A1141" s="161"/>
      <c r="B1141" s="190" t="s">
        <v>489</v>
      </c>
      <c r="C1141" s="61">
        <v>1</v>
      </c>
      <c r="D1141" s="54"/>
      <c r="E1141" s="61"/>
      <c r="F1141" s="61"/>
      <c r="G1141" s="61"/>
      <c r="H1141" s="61" t="s">
        <v>1200</v>
      </c>
      <c r="I1141" s="45"/>
      <c r="J1141" s="46" t="s">
        <v>209</v>
      </c>
      <c r="K1141" s="47"/>
      <c r="L1141" s="51"/>
      <c r="M1141" s="18"/>
    </row>
    <row r="1142" spans="1:13">
      <c r="A1142" s="161"/>
      <c r="B1142" s="179" t="s">
        <v>490</v>
      </c>
      <c r="C1142" s="61">
        <v>3</v>
      </c>
      <c r="D1142" s="54"/>
      <c r="E1142" s="61"/>
      <c r="F1142" s="61"/>
      <c r="G1142" s="61"/>
      <c r="H1142" s="61" t="s">
        <v>1200</v>
      </c>
      <c r="I1142" s="45"/>
      <c r="J1142" s="46" t="s">
        <v>209</v>
      </c>
      <c r="K1142" s="47"/>
      <c r="L1142" s="51"/>
      <c r="M1142" s="18"/>
    </row>
    <row r="1143" spans="1:13">
      <c r="A1143" s="161"/>
      <c r="B1143" s="182" t="s">
        <v>403</v>
      </c>
      <c r="C1143" s="61">
        <v>1</v>
      </c>
      <c r="D1143" s="54"/>
      <c r="E1143" s="61"/>
      <c r="F1143" s="61"/>
      <c r="G1143" s="61"/>
      <c r="H1143" s="61" t="s">
        <v>1200</v>
      </c>
      <c r="I1143" s="45"/>
      <c r="J1143" s="46" t="s">
        <v>185</v>
      </c>
      <c r="K1143" s="47" t="s">
        <v>231</v>
      </c>
      <c r="L1143" s="51"/>
      <c r="M1143" s="18"/>
    </row>
    <row r="1144" spans="1:13">
      <c r="A1144" s="161"/>
      <c r="B1144" s="189" t="s">
        <v>404</v>
      </c>
      <c r="C1144" s="61">
        <v>2</v>
      </c>
      <c r="D1144" s="54"/>
      <c r="E1144" s="61"/>
      <c r="F1144" s="61"/>
      <c r="G1144" s="61"/>
      <c r="H1144" s="61" t="s">
        <v>1200</v>
      </c>
      <c r="I1144" s="45"/>
      <c r="J1144" s="46" t="s">
        <v>185</v>
      </c>
      <c r="K1144" s="47" t="s">
        <v>231</v>
      </c>
      <c r="L1144" s="51"/>
      <c r="M1144" s="18"/>
    </row>
    <row r="1145" spans="1:13">
      <c r="A1145" s="161"/>
      <c r="B1145" s="188" t="s">
        <v>414</v>
      </c>
      <c r="C1145" s="61">
        <v>1</v>
      </c>
      <c r="D1145" s="54"/>
      <c r="E1145" s="61"/>
      <c r="F1145" s="61"/>
      <c r="G1145" s="61"/>
      <c r="H1145" s="61" t="s">
        <v>1200</v>
      </c>
      <c r="I1145" s="45"/>
      <c r="J1145" s="46" t="s">
        <v>255</v>
      </c>
      <c r="K1145" s="54"/>
      <c r="L1145" s="51"/>
      <c r="M1145" s="18"/>
    </row>
    <row r="1146" spans="1:13">
      <c r="A1146" s="161"/>
      <c r="B1146" s="192" t="s">
        <v>415</v>
      </c>
      <c r="C1146" s="61">
        <v>2</v>
      </c>
      <c r="D1146" s="54"/>
      <c r="E1146" s="61"/>
      <c r="F1146" s="61"/>
      <c r="G1146" s="61"/>
      <c r="H1146" s="61" t="s">
        <v>1200</v>
      </c>
      <c r="I1146" s="45"/>
      <c r="J1146" s="46" t="s">
        <v>255</v>
      </c>
      <c r="K1146" s="47" t="s">
        <v>185</v>
      </c>
      <c r="L1146" s="51"/>
      <c r="M1146" s="18"/>
    </row>
    <row r="1147" spans="1:13">
      <c r="A1147" s="161"/>
      <c r="B1147" s="179" t="s">
        <v>416</v>
      </c>
      <c r="C1147" s="61">
        <v>4</v>
      </c>
      <c r="D1147" s="54"/>
      <c r="E1147" s="61"/>
      <c r="F1147" s="61"/>
      <c r="G1147" s="61"/>
      <c r="H1147" s="61" t="s">
        <v>1200</v>
      </c>
      <c r="I1147" s="45"/>
      <c r="J1147" s="46" t="s">
        <v>255</v>
      </c>
      <c r="K1147" s="47" t="s">
        <v>185</v>
      </c>
      <c r="L1147" s="51"/>
      <c r="M1147" s="18"/>
    </row>
    <row r="1148" spans="1:13">
      <c r="A1148" s="161"/>
      <c r="B1148" s="182" t="s">
        <v>417</v>
      </c>
      <c r="C1148" s="61">
        <v>1</v>
      </c>
      <c r="D1148" s="54"/>
      <c r="E1148" s="61"/>
      <c r="F1148" s="61"/>
      <c r="G1148" s="61"/>
      <c r="H1148" s="61" t="s">
        <v>1200</v>
      </c>
      <c r="I1148" s="45" t="s">
        <v>150</v>
      </c>
      <c r="J1148" s="46" t="s">
        <v>175</v>
      </c>
      <c r="K1148" s="54"/>
      <c r="L1148" s="51"/>
      <c r="M1148" s="18"/>
    </row>
    <row r="1149" spans="1:13">
      <c r="A1149" s="161"/>
      <c r="B1149" s="189" t="s">
        <v>418</v>
      </c>
      <c r="C1149" s="61">
        <v>2</v>
      </c>
      <c r="D1149" s="54"/>
      <c r="E1149" s="61"/>
      <c r="F1149" s="61"/>
      <c r="G1149" s="61"/>
      <c r="H1149" s="61" t="s">
        <v>1200</v>
      </c>
      <c r="I1149" s="45" t="s">
        <v>150</v>
      </c>
      <c r="J1149" s="46" t="s">
        <v>175</v>
      </c>
      <c r="K1149" s="54"/>
      <c r="L1149" s="51"/>
      <c r="M1149" s="40"/>
    </row>
    <row r="1150" spans="1:13">
      <c r="A1150" s="161"/>
      <c r="B1150" s="182" t="s">
        <v>424</v>
      </c>
      <c r="C1150" s="61">
        <v>1</v>
      </c>
      <c r="D1150" s="54"/>
      <c r="E1150" s="61"/>
      <c r="F1150" s="61"/>
      <c r="G1150" s="61"/>
      <c r="H1150" s="61" t="s">
        <v>1200</v>
      </c>
      <c r="I1150" s="45"/>
      <c r="J1150" s="46" t="s">
        <v>175</v>
      </c>
      <c r="K1150" s="47" t="s">
        <v>10</v>
      </c>
      <c r="L1150" s="51"/>
      <c r="M1150" s="18"/>
    </row>
    <row r="1151" spans="1:13">
      <c r="A1151" s="161"/>
      <c r="B1151" s="189" t="s">
        <v>425</v>
      </c>
      <c r="C1151" s="61">
        <v>4</v>
      </c>
      <c r="D1151" s="54"/>
      <c r="E1151" s="61"/>
      <c r="F1151" s="61"/>
      <c r="G1151" s="61"/>
      <c r="H1151" s="61" t="s">
        <v>1200</v>
      </c>
      <c r="I1151" s="45"/>
      <c r="J1151" s="46" t="s">
        <v>175</v>
      </c>
      <c r="K1151" s="47" t="s">
        <v>10</v>
      </c>
      <c r="L1151" s="51"/>
      <c r="M1151" s="18"/>
    </row>
    <row r="1152" spans="1:13">
      <c r="A1152" s="161"/>
      <c r="B1152" s="53" t="s">
        <v>428</v>
      </c>
      <c r="C1152" s="61">
        <v>3</v>
      </c>
      <c r="D1152" s="54" t="s">
        <v>221</v>
      </c>
      <c r="E1152" s="61" t="s">
        <v>184</v>
      </c>
      <c r="F1152" s="61"/>
      <c r="G1152" s="61"/>
      <c r="H1152" s="61" t="s">
        <v>1200</v>
      </c>
      <c r="I1152" s="45"/>
      <c r="J1152" s="46" t="s">
        <v>179</v>
      </c>
      <c r="K1152" s="47" t="s">
        <v>175</v>
      </c>
      <c r="L1152" s="51"/>
      <c r="M1152" s="18"/>
    </row>
    <row r="1153" spans="1:13">
      <c r="A1153" s="161"/>
      <c r="B1153" s="191" t="s">
        <v>429</v>
      </c>
      <c r="C1153" s="61">
        <v>6</v>
      </c>
      <c r="D1153" s="47" t="s">
        <v>221</v>
      </c>
      <c r="E1153" s="61" t="s">
        <v>184</v>
      </c>
      <c r="F1153" s="61"/>
      <c r="G1153" s="61"/>
      <c r="H1153" s="61" t="s">
        <v>1200</v>
      </c>
      <c r="I1153" s="45"/>
      <c r="J1153" s="46" t="s">
        <v>179</v>
      </c>
      <c r="K1153" s="47" t="s">
        <v>175</v>
      </c>
      <c r="L1153" s="51"/>
      <c r="M1153" s="18"/>
    </row>
    <row r="1154" spans="1:13">
      <c r="A1154" s="161"/>
      <c r="B1154" s="182" t="s">
        <v>430</v>
      </c>
      <c r="C1154" s="61">
        <v>2</v>
      </c>
      <c r="D1154" s="54"/>
      <c r="E1154" s="61"/>
      <c r="F1154" s="61"/>
      <c r="G1154" s="61"/>
      <c r="H1154" s="61" t="s">
        <v>1200</v>
      </c>
      <c r="I1154" s="45"/>
      <c r="J1154" s="46" t="s">
        <v>193</v>
      </c>
      <c r="K1154" s="47" t="s">
        <v>295</v>
      </c>
      <c r="L1154" s="51"/>
      <c r="M1154" s="18"/>
    </row>
    <row r="1155" spans="1:13">
      <c r="A1155" s="161"/>
      <c r="B1155" s="189" t="s">
        <v>431</v>
      </c>
      <c r="C1155" s="61">
        <v>3</v>
      </c>
      <c r="D1155" s="54"/>
      <c r="E1155" s="61"/>
      <c r="F1155" s="61"/>
      <c r="G1155" s="61"/>
      <c r="H1155" s="61" t="s">
        <v>1200</v>
      </c>
      <c r="I1155" s="45"/>
      <c r="J1155" s="46" t="s">
        <v>193</v>
      </c>
      <c r="K1155" s="47" t="s">
        <v>295</v>
      </c>
      <c r="L1155" s="51"/>
      <c r="M1155" s="18"/>
    </row>
    <row r="1156" spans="1:13">
      <c r="A1156" s="161"/>
      <c r="B1156" s="190" t="s">
        <v>432</v>
      </c>
      <c r="C1156" s="61">
        <v>2</v>
      </c>
      <c r="D1156" s="54"/>
      <c r="E1156" s="61" t="s">
        <v>298</v>
      </c>
      <c r="F1156" s="61"/>
      <c r="G1156" s="61"/>
      <c r="H1156" s="61" t="s">
        <v>1200</v>
      </c>
      <c r="I1156" s="45" t="s">
        <v>151</v>
      </c>
      <c r="J1156" s="46" t="s">
        <v>229</v>
      </c>
      <c r="K1156" s="47" t="s">
        <v>295</v>
      </c>
      <c r="L1156" s="51"/>
      <c r="M1156" s="18"/>
    </row>
    <row r="1157" spans="1:13">
      <c r="A1157" s="161"/>
      <c r="B1157" s="52" t="s">
        <v>433</v>
      </c>
      <c r="C1157" s="61">
        <v>4</v>
      </c>
      <c r="D1157" s="54"/>
      <c r="E1157" s="61" t="s">
        <v>298</v>
      </c>
      <c r="F1157" s="61"/>
      <c r="G1157" s="61"/>
      <c r="H1157" s="61" t="s">
        <v>1200</v>
      </c>
      <c r="I1157" s="45" t="s">
        <v>151</v>
      </c>
      <c r="J1157" s="46" t="s">
        <v>229</v>
      </c>
      <c r="K1157" s="47" t="s">
        <v>295</v>
      </c>
      <c r="L1157" s="51"/>
      <c r="M1157" s="40"/>
    </row>
    <row r="1158" spans="1:13">
      <c r="A1158" s="161"/>
      <c r="B1158" s="190" t="s">
        <v>436</v>
      </c>
      <c r="C1158" s="61">
        <v>1</v>
      </c>
      <c r="D1158" s="54"/>
      <c r="E1158" s="61" t="s">
        <v>198</v>
      </c>
      <c r="F1158" s="61"/>
      <c r="G1158" s="61"/>
      <c r="H1158" s="61" t="s">
        <v>1200</v>
      </c>
      <c r="I1158" s="45"/>
      <c r="J1158" s="46" t="s">
        <v>1350</v>
      </c>
      <c r="K1158" s="47" t="s">
        <v>193</v>
      </c>
      <c r="L1158" s="51"/>
      <c r="M1158" s="18"/>
    </row>
    <row r="1159" spans="1:13">
      <c r="A1159" s="161"/>
      <c r="B1159" s="52" t="s">
        <v>437</v>
      </c>
      <c r="C1159" s="61">
        <v>2</v>
      </c>
      <c r="D1159" s="54"/>
      <c r="E1159" s="61" t="s">
        <v>198</v>
      </c>
      <c r="F1159" s="61"/>
      <c r="G1159" s="61"/>
      <c r="H1159" s="61" t="s">
        <v>1200</v>
      </c>
      <c r="I1159" s="45"/>
      <c r="J1159" s="46" t="s">
        <v>1350</v>
      </c>
      <c r="K1159" s="47" t="s">
        <v>193</v>
      </c>
      <c r="L1159" s="51"/>
      <c r="M1159" s="18"/>
    </row>
    <row r="1160" spans="1:13">
      <c r="A1160" s="161"/>
      <c r="B1160" s="182" t="s">
        <v>440</v>
      </c>
      <c r="C1160" s="61">
        <v>3</v>
      </c>
      <c r="D1160" s="54" t="s">
        <v>174</v>
      </c>
      <c r="E1160" s="61"/>
      <c r="F1160" s="61"/>
      <c r="G1160" s="61"/>
      <c r="H1160" s="61" t="s">
        <v>1200</v>
      </c>
      <c r="I1160" s="45"/>
      <c r="J1160" s="46" t="s">
        <v>213</v>
      </c>
      <c r="K1160" s="54"/>
      <c r="L1160" s="51"/>
      <c r="M1160" s="18"/>
    </row>
    <row r="1161" spans="1:13">
      <c r="A1161" s="161"/>
      <c r="B1161" s="189" t="s">
        <v>441</v>
      </c>
      <c r="C1161" s="61">
        <v>6</v>
      </c>
      <c r="D1161" s="47" t="s">
        <v>174</v>
      </c>
      <c r="E1161" s="61"/>
      <c r="F1161" s="61"/>
      <c r="G1161" s="61"/>
      <c r="H1161" s="61" t="s">
        <v>1200</v>
      </c>
      <c r="I1161" s="45"/>
      <c r="J1161" s="46" t="s">
        <v>213</v>
      </c>
      <c r="K1161" s="47" t="s">
        <v>182</v>
      </c>
      <c r="L1161" s="51"/>
      <c r="M1161" s="18"/>
    </row>
    <row r="1162" spans="1:13">
      <c r="A1162" s="161"/>
      <c r="B1162" s="53" t="s">
        <v>550</v>
      </c>
      <c r="C1162" s="61">
        <v>2</v>
      </c>
      <c r="D1162" s="54"/>
      <c r="E1162" s="61" t="s">
        <v>227</v>
      </c>
      <c r="F1162" s="61"/>
      <c r="G1162" s="61"/>
      <c r="H1162" s="61" t="s">
        <v>1200</v>
      </c>
      <c r="I1162" s="45"/>
      <c r="J1162" s="46" t="s">
        <v>213</v>
      </c>
      <c r="K1162" s="54" t="s">
        <v>286</v>
      </c>
      <c r="L1162" s="51"/>
      <c r="M1162" s="18"/>
    </row>
    <row r="1163" spans="1:13">
      <c r="A1163" s="161"/>
      <c r="B1163" s="191" t="s">
        <v>551</v>
      </c>
      <c r="C1163" s="61">
        <v>4</v>
      </c>
      <c r="D1163" s="54"/>
      <c r="E1163" s="61" t="s">
        <v>227</v>
      </c>
      <c r="F1163" s="61"/>
      <c r="G1163" s="61"/>
      <c r="H1163" s="61" t="s">
        <v>1200</v>
      </c>
      <c r="I1163" s="45"/>
      <c r="J1163" s="46" t="s">
        <v>213</v>
      </c>
      <c r="K1163" s="47" t="s">
        <v>286</v>
      </c>
      <c r="L1163" s="51"/>
      <c r="M1163" s="18"/>
    </row>
    <row r="1164" spans="1:13">
      <c r="A1164" s="161"/>
      <c r="B1164" s="182" t="s">
        <v>454</v>
      </c>
      <c r="C1164" s="61">
        <v>1</v>
      </c>
      <c r="D1164" s="54"/>
      <c r="E1164" s="61"/>
      <c r="F1164" s="61"/>
      <c r="G1164" s="61"/>
      <c r="H1164" s="61" t="s">
        <v>1200</v>
      </c>
      <c r="I1164" s="45" t="s">
        <v>147</v>
      </c>
      <c r="J1164" s="46" t="s">
        <v>286</v>
      </c>
      <c r="K1164" s="54"/>
      <c r="L1164" s="51"/>
      <c r="M1164" s="18"/>
    </row>
    <row r="1165" spans="1:13">
      <c r="A1165" s="161"/>
      <c r="B1165" s="189" t="s">
        <v>455</v>
      </c>
      <c r="C1165" s="61">
        <v>2</v>
      </c>
      <c r="D1165" s="54"/>
      <c r="E1165" s="61"/>
      <c r="F1165" s="61"/>
      <c r="G1165" s="61"/>
      <c r="H1165" s="61" t="s">
        <v>1200</v>
      </c>
      <c r="I1165" s="45" t="s">
        <v>147</v>
      </c>
      <c r="J1165" s="46" t="s">
        <v>286</v>
      </c>
      <c r="K1165" s="54"/>
      <c r="L1165" s="51"/>
      <c r="M1165" s="18"/>
    </row>
    <row r="1166" spans="1:13">
      <c r="A1166" s="161"/>
      <c r="B1166" s="182" t="s">
        <v>466</v>
      </c>
      <c r="C1166" s="61">
        <v>1</v>
      </c>
      <c r="D1166" s="54"/>
      <c r="E1166" s="61"/>
      <c r="F1166" s="61"/>
      <c r="G1166" s="61"/>
      <c r="H1166" s="61" t="s">
        <v>1200</v>
      </c>
      <c r="I1166" s="45" t="s">
        <v>141</v>
      </c>
      <c r="J1166" s="46" t="s">
        <v>229</v>
      </c>
      <c r="K1166" s="47" t="s">
        <v>367</v>
      </c>
      <c r="L1166" s="51"/>
      <c r="M1166" s="18"/>
    </row>
    <row r="1167" spans="1:13">
      <c r="A1167" s="161"/>
      <c r="B1167" s="189" t="s">
        <v>467</v>
      </c>
      <c r="C1167" s="61">
        <v>4</v>
      </c>
      <c r="D1167" s="54"/>
      <c r="E1167" s="61"/>
      <c r="F1167" s="61"/>
      <c r="G1167" s="61"/>
      <c r="H1167" s="61" t="s">
        <v>1200</v>
      </c>
      <c r="I1167" s="45" t="s">
        <v>141</v>
      </c>
      <c r="J1167" s="46" t="s">
        <v>229</v>
      </c>
      <c r="K1167" s="47" t="s">
        <v>367</v>
      </c>
      <c r="L1167" s="51"/>
      <c r="M1167" s="18"/>
    </row>
    <row r="1168" spans="1:13">
      <c r="A1168" s="161"/>
      <c r="B1168" s="65" t="s">
        <v>1069</v>
      </c>
      <c r="C1168" s="61">
        <v>2</v>
      </c>
      <c r="D1168" s="54"/>
      <c r="E1168" s="61"/>
      <c r="F1168" s="61"/>
      <c r="G1168" s="61"/>
      <c r="H1168" s="61" t="s">
        <v>1200</v>
      </c>
      <c r="I1168" s="45"/>
      <c r="J1168" s="46" t="s">
        <v>209</v>
      </c>
      <c r="K1168" s="47" t="s">
        <v>231</v>
      </c>
      <c r="L1168" s="51"/>
      <c r="M1168" s="18"/>
    </row>
    <row r="1169" spans="1:13">
      <c r="A1169" s="161"/>
      <c r="B1169" s="182" t="s">
        <v>478</v>
      </c>
      <c r="C1169" s="61">
        <v>1</v>
      </c>
      <c r="D1169" s="54"/>
      <c r="E1169" s="61" t="s">
        <v>198</v>
      </c>
      <c r="F1169" s="61"/>
      <c r="G1169" s="61"/>
      <c r="H1169" s="61" t="s">
        <v>1200</v>
      </c>
      <c r="I1169" s="45"/>
      <c r="J1169" s="46" t="s">
        <v>209</v>
      </c>
      <c r="K1169" s="54"/>
      <c r="L1169" s="51"/>
      <c r="M1169" s="18"/>
    </row>
    <row r="1170" spans="1:13">
      <c r="A1170" s="161"/>
      <c r="B1170" s="192" t="s">
        <v>479</v>
      </c>
      <c r="C1170" s="61">
        <v>3</v>
      </c>
      <c r="D1170" s="54"/>
      <c r="E1170" s="61" t="s">
        <v>198</v>
      </c>
      <c r="F1170" s="61"/>
      <c r="G1170" s="61"/>
      <c r="H1170" s="61" t="s">
        <v>1200</v>
      </c>
      <c r="I1170" s="45"/>
      <c r="J1170" s="46" t="s">
        <v>209</v>
      </c>
      <c r="K1170" s="47" t="s">
        <v>193</v>
      </c>
      <c r="L1170" s="51"/>
      <c r="M1170" s="18"/>
    </row>
    <row r="1171" spans="1:13">
      <c r="A1171" s="161"/>
      <c r="B1171" s="52" t="s">
        <v>480</v>
      </c>
      <c r="C1171" s="61">
        <v>5</v>
      </c>
      <c r="D1171" s="47"/>
      <c r="E1171" s="61" t="s">
        <v>198</v>
      </c>
      <c r="F1171" s="61"/>
      <c r="G1171" s="61"/>
      <c r="H1171" s="61" t="s">
        <v>1200</v>
      </c>
      <c r="I1171" s="45"/>
      <c r="J1171" s="46" t="s">
        <v>209</v>
      </c>
      <c r="K1171" s="47" t="s">
        <v>193</v>
      </c>
      <c r="L1171" s="51"/>
      <c r="M1171" s="18"/>
    </row>
    <row r="1172" spans="1:13">
      <c r="A1172" s="161"/>
      <c r="B1172" s="182" t="s">
        <v>581</v>
      </c>
      <c r="C1172" s="61">
        <v>1</v>
      </c>
      <c r="D1172" s="54"/>
      <c r="E1172" s="61"/>
      <c r="F1172" s="61"/>
      <c r="G1172" s="61"/>
      <c r="H1172" s="61" t="s">
        <v>1200</v>
      </c>
      <c r="I1172" s="45"/>
      <c r="J1172" s="46" t="s">
        <v>303</v>
      </c>
      <c r="K1172" s="47" t="s">
        <v>223</v>
      </c>
      <c r="L1172" s="51"/>
      <c r="M1172" s="18"/>
    </row>
    <row r="1173" spans="1:13">
      <c r="A1173" s="161"/>
      <c r="B1173" s="191" t="s">
        <v>582</v>
      </c>
      <c r="C1173" s="61">
        <v>2</v>
      </c>
      <c r="D1173" s="54"/>
      <c r="E1173" s="61"/>
      <c r="F1173" s="61"/>
      <c r="G1173" s="61"/>
      <c r="H1173" s="61" t="s">
        <v>1200</v>
      </c>
      <c r="I1173" s="45"/>
      <c r="J1173" s="46" t="s">
        <v>303</v>
      </c>
      <c r="K1173" s="47" t="s">
        <v>223</v>
      </c>
      <c r="L1173" s="51"/>
      <c r="M1173" s="18"/>
    </row>
    <row r="1174" spans="1:13">
      <c r="A1174" s="161"/>
      <c r="B1174" s="60" t="s">
        <v>589</v>
      </c>
      <c r="C1174" s="61">
        <v>4</v>
      </c>
      <c r="D1174" s="54"/>
      <c r="E1174" s="61" t="s">
        <v>227</v>
      </c>
      <c r="F1174" s="61"/>
      <c r="G1174" s="61"/>
      <c r="H1174" s="61" t="s">
        <v>1200</v>
      </c>
      <c r="I1174" s="45"/>
      <c r="J1174" s="46" t="s">
        <v>367</v>
      </c>
      <c r="K1174" s="47" t="s">
        <v>223</v>
      </c>
      <c r="L1174" s="51"/>
      <c r="M1174" s="18"/>
    </row>
    <row r="1175" spans="1:13">
      <c r="A1175" s="161"/>
      <c r="B1175" s="190" t="s">
        <v>460</v>
      </c>
      <c r="C1175" s="61">
        <v>1</v>
      </c>
      <c r="D1175" s="54"/>
      <c r="E1175" s="61" t="s">
        <v>243</v>
      </c>
      <c r="F1175" s="61"/>
      <c r="G1175" s="61"/>
      <c r="H1175" s="61" t="s">
        <v>1200</v>
      </c>
      <c r="I1175" s="45" t="s">
        <v>151</v>
      </c>
      <c r="J1175" s="46" t="s">
        <v>182</v>
      </c>
      <c r="K1175" s="47" t="s">
        <v>286</v>
      </c>
      <c r="L1175" s="51"/>
      <c r="M1175" s="18"/>
    </row>
    <row r="1176" spans="1:13">
      <c r="A1176" s="161"/>
      <c r="B1176" s="52" t="s">
        <v>461</v>
      </c>
      <c r="C1176" s="61">
        <v>2</v>
      </c>
      <c r="D1176" s="54"/>
      <c r="E1176" s="61" t="s">
        <v>243</v>
      </c>
      <c r="F1176" s="61"/>
      <c r="G1176" s="61"/>
      <c r="H1176" s="61" t="s">
        <v>1200</v>
      </c>
      <c r="I1176" s="45" t="s">
        <v>151</v>
      </c>
      <c r="J1176" s="46" t="s">
        <v>182</v>
      </c>
      <c r="K1176" s="47" t="s">
        <v>286</v>
      </c>
      <c r="L1176" s="51"/>
      <c r="M1176" s="18"/>
    </row>
    <row r="1177" spans="1:13">
      <c r="A1177" s="161"/>
      <c r="B1177" s="182" t="s">
        <v>491</v>
      </c>
      <c r="C1177" s="61">
        <v>1</v>
      </c>
      <c r="D1177" s="54"/>
      <c r="E1177" s="61"/>
      <c r="F1177" s="61"/>
      <c r="G1177" s="61"/>
      <c r="H1177" s="61" t="s">
        <v>1200</v>
      </c>
      <c r="I1177" s="45"/>
      <c r="J1177" s="46" t="s">
        <v>10</v>
      </c>
      <c r="K1177" s="54"/>
      <c r="L1177" s="51"/>
      <c r="M1177" s="18"/>
    </row>
    <row r="1178" spans="1:13">
      <c r="A1178" s="161"/>
      <c r="B1178" s="189" t="s">
        <v>492</v>
      </c>
      <c r="C1178" s="61">
        <v>3</v>
      </c>
      <c r="D1178" s="54"/>
      <c r="E1178" s="61"/>
      <c r="F1178" s="61"/>
      <c r="G1178" s="61"/>
      <c r="H1178" s="61" t="s">
        <v>1200</v>
      </c>
      <c r="I1178" s="45"/>
      <c r="J1178" s="46" t="s">
        <v>10</v>
      </c>
      <c r="K1178" s="47" t="s">
        <v>255</v>
      </c>
      <c r="L1178" s="51"/>
      <c r="M1178" s="18"/>
    </row>
    <row r="1179" spans="1:13">
      <c r="A1179" s="161"/>
      <c r="B1179" s="188" t="s">
        <v>494</v>
      </c>
      <c r="C1179" s="61">
        <v>1</v>
      </c>
      <c r="D1179" s="54"/>
      <c r="E1179" s="61"/>
      <c r="F1179" s="61"/>
      <c r="G1179" s="61"/>
      <c r="H1179" s="61" t="s">
        <v>1200</v>
      </c>
      <c r="I1179" s="45"/>
      <c r="J1179" s="46" t="s">
        <v>303</v>
      </c>
      <c r="K1179" s="54"/>
      <c r="L1179" s="51"/>
      <c r="M1179" s="18"/>
    </row>
    <row r="1180" spans="1:13">
      <c r="A1180" s="161"/>
      <c r="B1180" s="192" t="s">
        <v>495</v>
      </c>
      <c r="C1180" s="61">
        <v>2</v>
      </c>
      <c r="D1180" s="54"/>
      <c r="E1180" s="61"/>
      <c r="F1180" s="61"/>
      <c r="G1180" s="61"/>
      <c r="H1180" s="61" t="s">
        <v>1200</v>
      </c>
      <c r="I1180" s="45"/>
      <c r="J1180" s="46" t="s">
        <v>303</v>
      </c>
      <c r="K1180" s="54"/>
      <c r="L1180" s="51"/>
      <c r="M1180" s="18"/>
    </row>
    <row r="1181" spans="1:13">
      <c r="A1181" s="161"/>
      <c r="B1181" s="179" t="s">
        <v>496</v>
      </c>
      <c r="C1181" s="61">
        <v>4</v>
      </c>
      <c r="D1181" s="54"/>
      <c r="E1181" s="61"/>
      <c r="F1181" s="61"/>
      <c r="G1181" s="61"/>
      <c r="H1181" s="61" t="s">
        <v>1200</v>
      </c>
      <c r="I1181" s="45"/>
      <c r="J1181" s="46" t="s">
        <v>303</v>
      </c>
      <c r="K1181" s="47" t="s">
        <v>179</v>
      </c>
      <c r="L1181" s="51"/>
      <c r="M1181" s="18"/>
    </row>
    <row r="1182" spans="1:13">
      <c r="A1182" s="161"/>
      <c r="B1182" s="188" t="s">
        <v>507</v>
      </c>
      <c r="C1182" s="61">
        <v>1</v>
      </c>
      <c r="D1182" s="54"/>
      <c r="E1182" s="61"/>
      <c r="F1182" s="61"/>
      <c r="G1182" s="61"/>
      <c r="H1182" s="61" t="s">
        <v>1200</v>
      </c>
      <c r="I1182" s="45"/>
      <c r="J1182" s="46" t="s">
        <v>40</v>
      </c>
      <c r="K1182" s="47" t="s">
        <v>231</v>
      </c>
      <c r="L1182" s="51"/>
      <c r="M1182" s="18"/>
    </row>
    <row r="1183" spans="1:13">
      <c r="A1183" s="161"/>
      <c r="B1183" s="181" t="s">
        <v>508</v>
      </c>
      <c r="C1183" s="61">
        <v>3</v>
      </c>
      <c r="D1183" s="54"/>
      <c r="E1183" s="61"/>
      <c r="F1183" s="61"/>
      <c r="G1183" s="61"/>
      <c r="H1183" s="61" t="s">
        <v>1200</v>
      </c>
      <c r="I1183" s="45"/>
      <c r="J1183" s="46" t="s">
        <v>40</v>
      </c>
      <c r="K1183" s="47" t="s">
        <v>231</v>
      </c>
      <c r="L1183" s="51"/>
      <c r="M1183" s="18"/>
    </row>
    <row r="1184" spans="1:13">
      <c r="A1184" s="161"/>
      <c r="B1184" s="189" t="s">
        <v>509</v>
      </c>
      <c r="C1184" s="61">
        <v>4</v>
      </c>
      <c r="D1184" s="54"/>
      <c r="E1184" s="61"/>
      <c r="F1184" s="61"/>
      <c r="G1184" s="61"/>
      <c r="H1184" s="61" t="s">
        <v>1200</v>
      </c>
      <c r="I1184" s="45"/>
      <c r="J1184" s="46" t="s">
        <v>40</v>
      </c>
      <c r="K1184" s="47" t="s">
        <v>231</v>
      </c>
      <c r="L1184" s="51"/>
      <c r="M1184" s="18"/>
    </row>
    <row r="1185" spans="1:13">
      <c r="A1185" s="161"/>
      <c r="B1185" s="60" t="s">
        <v>524</v>
      </c>
      <c r="C1185" s="61">
        <v>3</v>
      </c>
      <c r="D1185" s="54"/>
      <c r="E1185" s="61" t="s">
        <v>298</v>
      </c>
      <c r="F1185" s="61"/>
      <c r="G1185" s="61"/>
      <c r="H1185" s="61" t="s">
        <v>1200</v>
      </c>
      <c r="I1185" s="45"/>
      <c r="J1185" s="46" t="s">
        <v>303</v>
      </c>
      <c r="K1185" s="47" t="s">
        <v>223</v>
      </c>
      <c r="L1185" s="51"/>
      <c r="M1185" s="18"/>
    </row>
    <row r="1186" spans="1:13">
      <c r="A1186" s="161"/>
      <c r="B1186" s="60" t="s">
        <v>525</v>
      </c>
      <c r="C1186" s="61">
        <v>3</v>
      </c>
      <c r="D1186" s="54"/>
      <c r="E1186" s="61" t="s">
        <v>222</v>
      </c>
      <c r="F1186" s="61"/>
      <c r="G1186" s="61"/>
      <c r="H1186" s="61" t="s">
        <v>1200</v>
      </c>
      <c r="I1186" s="45"/>
      <c r="J1186" s="46" t="s">
        <v>367</v>
      </c>
      <c r="K1186" s="47" t="s">
        <v>223</v>
      </c>
      <c r="L1186" s="51"/>
      <c r="M1186" s="18"/>
    </row>
    <row r="1187" spans="1:13">
      <c r="A1187" s="161"/>
      <c r="B1187" s="53" t="s">
        <v>531</v>
      </c>
      <c r="C1187" s="61">
        <v>1</v>
      </c>
      <c r="D1187" s="54"/>
      <c r="E1187" s="61" t="s">
        <v>227</v>
      </c>
      <c r="F1187" s="61"/>
      <c r="G1187" s="61"/>
      <c r="H1187" s="61" t="s">
        <v>1200</v>
      </c>
      <c r="I1187" s="45" t="s">
        <v>139</v>
      </c>
      <c r="J1187" s="46" t="s">
        <v>209</v>
      </c>
      <c r="K1187" s="47" t="s">
        <v>231</v>
      </c>
      <c r="L1187" s="51"/>
      <c r="M1187" s="18"/>
    </row>
    <row r="1188" spans="1:13">
      <c r="A1188" s="161"/>
      <c r="B1188" s="191" t="s">
        <v>532</v>
      </c>
      <c r="C1188" s="61">
        <v>4</v>
      </c>
      <c r="D1188" s="54"/>
      <c r="E1188" s="61" t="s">
        <v>227</v>
      </c>
      <c r="F1188" s="61"/>
      <c r="G1188" s="61"/>
      <c r="H1188" s="61" t="s">
        <v>1200</v>
      </c>
      <c r="I1188" s="45" t="s">
        <v>139</v>
      </c>
      <c r="J1188" s="46" t="s">
        <v>209</v>
      </c>
      <c r="K1188" s="47" t="s">
        <v>231</v>
      </c>
      <c r="L1188" s="51"/>
      <c r="M1188" s="18"/>
    </row>
    <row r="1189" spans="1:13">
      <c r="A1189" s="161"/>
      <c r="B1189" s="188" t="s">
        <v>542</v>
      </c>
      <c r="C1189" s="61">
        <v>1</v>
      </c>
      <c r="D1189" s="54"/>
      <c r="E1189" s="61"/>
      <c r="F1189" s="61"/>
      <c r="G1189" s="61"/>
      <c r="H1189" s="61" t="s">
        <v>1200</v>
      </c>
      <c r="I1189" s="45"/>
      <c r="J1189" s="46" t="s">
        <v>185</v>
      </c>
      <c r="K1189" s="47" t="s">
        <v>209</v>
      </c>
      <c r="L1189" s="51"/>
      <c r="M1189" s="18"/>
    </row>
    <row r="1190" spans="1:13">
      <c r="A1190" s="161"/>
      <c r="B1190" s="179" t="s">
        <v>543</v>
      </c>
      <c r="C1190" s="61">
        <v>3</v>
      </c>
      <c r="D1190" s="54"/>
      <c r="E1190" s="61"/>
      <c r="F1190" s="61"/>
      <c r="G1190" s="61"/>
      <c r="H1190" s="61" t="s">
        <v>1200</v>
      </c>
      <c r="I1190" s="45"/>
      <c r="J1190" s="46" t="s">
        <v>185</v>
      </c>
      <c r="K1190" s="47" t="s">
        <v>209</v>
      </c>
      <c r="L1190" s="51"/>
      <c r="M1190" s="18"/>
    </row>
    <row r="1191" spans="1:13">
      <c r="A1191" s="161"/>
      <c r="B1191" s="195" t="s">
        <v>544</v>
      </c>
      <c r="C1191" s="66">
        <v>2</v>
      </c>
      <c r="D1191" s="54"/>
      <c r="E1191" s="61"/>
      <c r="F1191" s="61"/>
      <c r="G1191" s="61"/>
      <c r="H1191" s="61" t="s">
        <v>1200</v>
      </c>
      <c r="I1191" s="45"/>
      <c r="J1191" s="46" t="s">
        <v>1350</v>
      </c>
      <c r="K1191" s="47" t="s">
        <v>193</v>
      </c>
      <c r="L1191" s="51"/>
      <c r="M1191" s="18"/>
    </row>
    <row r="1192" spans="1:13">
      <c r="A1192" s="161"/>
      <c r="B1192" s="189" t="s">
        <v>545</v>
      </c>
      <c r="C1192" s="61">
        <v>5</v>
      </c>
      <c r="D1192" s="47"/>
      <c r="E1192" s="61"/>
      <c r="F1192" s="61"/>
      <c r="G1192" s="61"/>
      <c r="H1192" s="61" t="s">
        <v>1200</v>
      </c>
      <c r="I1192" s="45"/>
      <c r="J1192" s="46" t="s">
        <v>1350</v>
      </c>
      <c r="K1192" s="47" t="s">
        <v>193</v>
      </c>
      <c r="L1192" s="51"/>
      <c r="M1192" s="18"/>
    </row>
    <row r="1193" spans="1:13">
      <c r="A1193" s="161"/>
      <c r="B1193" s="182" t="s">
        <v>552</v>
      </c>
      <c r="C1193" s="61">
        <v>1</v>
      </c>
      <c r="D1193" s="54"/>
      <c r="E1193" s="61"/>
      <c r="F1193" s="61"/>
      <c r="G1193" s="61"/>
      <c r="H1193" s="61" t="s">
        <v>1200</v>
      </c>
      <c r="I1193" s="45" t="s">
        <v>146</v>
      </c>
      <c r="J1193" s="46" t="s">
        <v>179</v>
      </c>
      <c r="K1193" s="47" t="s">
        <v>175</v>
      </c>
      <c r="L1193" s="51"/>
      <c r="M1193" s="40"/>
    </row>
    <row r="1194" spans="1:13">
      <c r="A1194" s="161"/>
      <c r="B1194" s="192" t="s">
        <v>553</v>
      </c>
      <c r="C1194" s="61">
        <v>3</v>
      </c>
      <c r="D1194" s="54"/>
      <c r="E1194" s="61"/>
      <c r="F1194" s="61"/>
      <c r="G1194" s="61"/>
      <c r="H1194" s="61" t="s">
        <v>1200</v>
      </c>
      <c r="I1194" s="45" t="s">
        <v>146</v>
      </c>
      <c r="J1194" s="46" t="s">
        <v>179</v>
      </c>
      <c r="K1194" s="47" t="s">
        <v>175</v>
      </c>
      <c r="L1194" s="51"/>
      <c r="M1194" s="18"/>
    </row>
    <row r="1195" spans="1:13">
      <c r="A1195" s="161"/>
      <c r="B1195" s="189" t="s">
        <v>554</v>
      </c>
      <c r="C1195" s="61">
        <v>5</v>
      </c>
      <c r="D1195" s="47"/>
      <c r="E1195" s="61"/>
      <c r="F1195" s="61"/>
      <c r="G1195" s="61"/>
      <c r="H1195" s="61" t="s">
        <v>1200</v>
      </c>
      <c r="I1195" s="45" t="s">
        <v>146</v>
      </c>
      <c r="J1195" s="46" t="s">
        <v>179</v>
      </c>
      <c r="K1195" s="47" t="s">
        <v>175</v>
      </c>
      <c r="L1195" s="51"/>
      <c r="M1195" s="18"/>
    </row>
    <row r="1196" spans="1:13">
      <c r="A1196" s="161"/>
      <c r="B1196" s="53" t="s">
        <v>560</v>
      </c>
      <c r="C1196" s="61">
        <v>3</v>
      </c>
      <c r="D1196" s="54" t="s">
        <v>283</v>
      </c>
      <c r="E1196" s="61" t="s">
        <v>198</v>
      </c>
      <c r="F1196" s="61"/>
      <c r="G1196" s="61"/>
      <c r="H1196" s="61" t="s">
        <v>1200</v>
      </c>
      <c r="I1196" s="45"/>
      <c r="J1196" s="46" t="s">
        <v>193</v>
      </c>
      <c r="K1196" s="47" t="s">
        <v>223</v>
      </c>
      <c r="L1196" s="51"/>
      <c r="M1196" s="18"/>
    </row>
    <row r="1197" spans="1:13">
      <c r="A1197" s="161"/>
      <c r="B1197" s="191" t="s">
        <v>561</v>
      </c>
      <c r="C1197" s="61">
        <v>6</v>
      </c>
      <c r="D1197" s="47" t="s">
        <v>283</v>
      </c>
      <c r="E1197" s="61" t="s">
        <v>198</v>
      </c>
      <c r="F1197" s="61"/>
      <c r="G1197" s="61"/>
      <c r="H1197" s="61" t="s">
        <v>1200</v>
      </c>
      <c r="I1197" s="45"/>
      <c r="J1197" s="46" t="s">
        <v>182</v>
      </c>
      <c r="K1197" s="47" t="s">
        <v>223</v>
      </c>
      <c r="L1197" s="51"/>
      <c r="M1197" s="18"/>
    </row>
    <row r="1198" spans="1:13">
      <c r="A1198" s="161"/>
      <c r="B1198" s="65" t="s">
        <v>459</v>
      </c>
      <c r="C1198" s="61">
        <v>3</v>
      </c>
      <c r="D1198" s="54"/>
      <c r="E1198" s="61"/>
      <c r="F1198" s="61"/>
      <c r="G1198" s="61"/>
      <c r="H1198" s="61" t="s">
        <v>1200</v>
      </c>
      <c r="I1198" s="45" t="s">
        <v>146</v>
      </c>
      <c r="J1198" s="46" t="s">
        <v>175</v>
      </c>
      <c r="K1198" s="54"/>
      <c r="L1198" s="51"/>
      <c r="M1198" s="18"/>
    </row>
    <row r="1199" spans="1:13">
      <c r="A1199" s="161"/>
      <c r="B1199" s="65" t="s">
        <v>564</v>
      </c>
      <c r="C1199" s="61">
        <v>3</v>
      </c>
      <c r="D1199" s="54"/>
      <c r="E1199" s="61"/>
      <c r="F1199" s="61"/>
      <c r="G1199" s="61"/>
      <c r="H1199" s="61" t="s">
        <v>1200</v>
      </c>
      <c r="I1199" s="45"/>
      <c r="J1199" s="46" t="s">
        <v>1350</v>
      </c>
      <c r="K1199" s="47" t="s">
        <v>295</v>
      </c>
      <c r="L1199" s="51"/>
      <c r="M1199" s="18"/>
    </row>
    <row r="1200" spans="1:13">
      <c r="A1200" s="161"/>
      <c r="B1200" s="65" t="s">
        <v>566</v>
      </c>
      <c r="C1200" s="61">
        <v>3</v>
      </c>
      <c r="D1200" s="54"/>
      <c r="E1200" s="61"/>
      <c r="F1200" s="61"/>
      <c r="G1200" s="61"/>
      <c r="H1200" s="61" t="s">
        <v>1200</v>
      </c>
      <c r="I1200" s="45"/>
      <c r="J1200" s="46" t="s">
        <v>1350</v>
      </c>
      <c r="K1200" s="47" t="s">
        <v>179</v>
      </c>
      <c r="L1200" s="51"/>
      <c r="M1200" s="18"/>
    </row>
    <row r="1201" spans="1:13">
      <c r="A1201" s="161"/>
      <c r="B1201" s="182" t="s">
        <v>567</v>
      </c>
      <c r="C1201" s="61">
        <v>1</v>
      </c>
      <c r="D1201" s="54"/>
      <c r="E1201" s="61"/>
      <c r="F1201" s="61"/>
      <c r="G1201" s="61"/>
      <c r="H1201" s="61" t="s">
        <v>1200</v>
      </c>
      <c r="I1201" s="45"/>
      <c r="J1201" s="46" t="s">
        <v>185</v>
      </c>
      <c r="K1201" s="47" t="s">
        <v>229</v>
      </c>
      <c r="L1201" s="51"/>
      <c r="M1201" s="18"/>
    </row>
    <row r="1202" spans="1:13">
      <c r="A1202" s="161"/>
      <c r="B1202" s="189" t="s">
        <v>568</v>
      </c>
      <c r="C1202" s="61">
        <v>3</v>
      </c>
      <c r="D1202" s="54"/>
      <c r="E1202" s="61"/>
      <c r="F1202" s="61"/>
      <c r="G1202" s="61"/>
      <c r="H1202" s="61" t="s">
        <v>1200</v>
      </c>
      <c r="I1202" s="45"/>
      <c r="J1202" s="46" t="s">
        <v>185</v>
      </c>
      <c r="K1202" s="47" t="s">
        <v>229</v>
      </c>
      <c r="L1202" s="51"/>
      <c r="M1202" s="18"/>
    </row>
    <row r="1203" spans="1:13">
      <c r="A1203" s="161"/>
      <c r="B1203" s="182" t="s">
        <v>571</v>
      </c>
      <c r="C1203" s="61">
        <v>1</v>
      </c>
      <c r="D1203" s="54"/>
      <c r="E1203" s="61"/>
      <c r="F1203" s="61"/>
      <c r="G1203" s="61"/>
      <c r="H1203" s="61" t="s">
        <v>1200</v>
      </c>
      <c r="I1203" s="45" t="s">
        <v>150</v>
      </c>
      <c r="J1203" s="46" t="s">
        <v>213</v>
      </c>
      <c r="K1203" s="47" t="s">
        <v>303</v>
      </c>
      <c r="L1203" s="51"/>
      <c r="M1203" s="40"/>
    </row>
    <row r="1204" spans="1:13">
      <c r="A1204" s="161"/>
      <c r="B1204" s="189" t="s">
        <v>572</v>
      </c>
      <c r="C1204" s="61">
        <v>3</v>
      </c>
      <c r="D1204" s="54"/>
      <c r="E1204" s="61"/>
      <c r="F1204" s="61"/>
      <c r="G1204" s="61"/>
      <c r="H1204" s="61" t="s">
        <v>1200</v>
      </c>
      <c r="I1204" s="45" t="s">
        <v>150</v>
      </c>
      <c r="J1204" s="46" t="s">
        <v>213</v>
      </c>
      <c r="K1204" s="47" t="s">
        <v>303</v>
      </c>
      <c r="L1204" s="51"/>
      <c r="M1204" s="18"/>
    </row>
    <row r="1205" spans="1:13">
      <c r="A1205" s="161"/>
      <c r="B1205" s="182" t="s">
        <v>593</v>
      </c>
      <c r="C1205" s="61">
        <v>2</v>
      </c>
      <c r="D1205" s="54" t="s">
        <v>288</v>
      </c>
      <c r="E1205" s="61"/>
      <c r="F1205" s="61"/>
      <c r="G1205" s="61"/>
      <c r="H1205" s="61" t="s">
        <v>1200</v>
      </c>
      <c r="I1205" s="45"/>
      <c r="J1205" s="46" t="s">
        <v>295</v>
      </c>
      <c r="K1205" s="47" t="s">
        <v>231</v>
      </c>
      <c r="L1205" s="51"/>
      <c r="M1205" s="18"/>
    </row>
    <row r="1206" spans="1:13">
      <c r="A1206" s="161"/>
      <c r="B1206" s="192" t="s">
        <v>594</v>
      </c>
      <c r="C1206" s="61">
        <v>4</v>
      </c>
      <c r="D1206" s="54" t="s">
        <v>288</v>
      </c>
      <c r="E1206" s="61"/>
      <c r="F1206" s="61"/>
      <c r="G1206" s="61"/>
      <c r="H1206" s="61" t="s">
        <v>1200</v>
      </c>
      <c r="I1206" s="45"/>
      <c r="J1206" s="46" t="s">
        <v>295</v>
      </c>
      <c r="K1206" s="47" t="s">
        <v>231</v>
      </c>
      <c r="L1206" s="51"/>
      <c r="M1206" s="18"/>
    </row>
    <row r="1207" spans="1:13">
      <c r="A1207" s="161"/>
      <c r="B1207" s="189" t="s">
        <v>595</v>
      </c>
      <c r="C1207" s="61">
        <v>6</v>
      </c>
      <c r="D1207" s="47" t="s">
        <v>288</v>
      </c>
      <c r="E1207" s="61"/>
      <c r="F1207" s="61"/>
      <c r="G1207" s="61"/>
      <c r="H1207" s="61" t="s">
        <v>1200</v>
      </c>
      <c r="I1207" s="45"/>
      <c r="J1207" s="46" t="s">
        <v>295</v>
      </c>
      <c r="K1207" s="47" t="s">
        <v>231</v>
      </c>
      <c r="L1207" s="51"/>
      <c r="M1207" s="18"/>
    </row>
    <row r="1208" spans="1:13">
      <c r="A1208" s="161"/>
      <c r="B1208" s="182" t="s">
        <v>611</v>
      </c>
      <c r="C1208" s="61">
        <v>1</v>
      </c>
      <c r="D1208" s="54"/>
      <c r="E1208" s="61"/>
      <c r="F1208" s="61"/>
      <c r="G1208" s="61"/>
      <c r="H1208" s="61" t="s">
        <v>1200</v>
      </c>
      <c r="I1208" s="45" t="s">
        <v>141</v>
      </c>
      <c r="J1208" s="46" t="s">
        <v>229</v>
      </c>
      <c r="K1208" s="54"/>
      <c r="L1208" s="51"/>
      <c r="M1208" s="18"/>
    </row>
    <row r="1209" spans="1:13">
      <c r="A1209" s="161"/>
      <c r="B1209" s="192" t="s">
        <v>612</v>
      </c>
      <c r="C1209" s="61">
        <v>3</v>
      </c>
      <c r="D1209" s="54"/>
      <c r="E1209" s="61"/>
      <c r="F1209" s="61"/>
      <c r="G1209" s="61"/>
      <c r="H1209" s="61" t="s">
        <v>1200</v>
      </c>
      <c r="I1209" s="45" t="s">
        <v>141</v>
      </c>
      <c r="J1209" s="46" t="s">
        <v>229</v>
      </c>
      <c r="K1209" s="47" t="s">
        <v>255</v>
      </c>
      <c r="L1209" s="51"/>
      <c r="M1209" s="40"/>
    </row>
    <row r="1210" spans="1:13">
      <c r="A1210" s="161"/>
      <c r="B1210" s="189" t="s">
        <v>613</v>
      </c>
      <c r="C1210" s="61">
        <v>4</v>
      </c>
      <c r="D1210" s="54"/>
      <c r="E1210" s="61"/>
      <c r="F1210" s="61"/>
      <c r="G1210" s="61"/>
      <c r="H1210" s="61" t="s">
        <v>1200</v>
      </c>
      <c r="I1210" s="45" t="s">
        <v>141</v>
      </c>
      <c r="J1210" s="46" t="s">
        <v>229</v>
      </c>
      <c r="K1210" s="47" t="s">
        <v>255</v>
      </c>
      <c r="L1210" s="51"/>
      <c r="M1210" s="18"/>
    </row>
    <row r="1211" spans="1:13">
      <c r="A1211" s="161"/>
      <c r="B1211" s="182" t="s">
        <v>614</v>
      </c>
      <c r="C1211" s="61">
        <v>2</v>
      </c>
      <c r="D1211" s="54" t="s">
        <v>288</v>
      </c>
      <c r="E1211" s="61"/>
      <c r="F1211" s="61"/>
      <c r="G1211" s="61"/>
      <c r="H1211" s="61" t="s">
        <v>1200</v>
      </c>
      <c r="I1211" s="45" t="s">
        <v>146</v>
      </c>
      <c r="J1211" s="46" t="s">
        <v>295</v>
      </c>
      <c r="K1211" s="54"/>
      <c r="L1211" s="51"/>
      <c r="M1211" s="18"/>
    </row>
    <row r="1212" spans="1:13">
      <c r="A1212" s="161"/>
      <c r="B1212" s="192" t="s">
        <v>615</v>
      </c>
      <c r="C1212" s="61">
        <v>4</v>
      </c>
      <c r="D1212" s="54" t="s">
        <v>288</v>
      </c>
      <c r="E1212" s="61"/>
      <c r="F1212" s="61"/>
      <c r="G1212" s="61"/>
      <c r="H1212" s="61" t="s">
        <v>1200</v>
      </c>
      <c r="I1212" s="45" t="s">
        <v>146</v>
      </c>
      <c r="J1212" s="46" t="s">
        <v>295</v>
      </c>
      <c r="K1212" s="54"/>
      <c r="L1212" s="51"/>
      <c r="M1212" s="18"/>
    </row>
    <row r="1213" spans="1:13">
      <c r="A1213" s="161"/>
      <c r="B1213" s="189" t="s">
        <v>616</v>
      </c>
      <c r="C1213" s="61">
        <v>6</v>
      </c>
      <c r="D1213" s="47" t="s">
        <v>288</v>
      </c>
      <c r="E1213" s="61"/>
      <c r="F1213" s="61"/>
      <c r="G1213" s="61"/>
      <c r="H1213" s="61" t="s">
        <v>1200</v>
      </c>
      <c r="I1213" s="45" t="s">
        <v>146</v>
      </c>
      <c r="J1213" s="46" t="s">
        <v>295</v>
      </c>
      <c r="K1213" s="47" t="s">
        <v>286</v>
      </c>
      <c r="L1213" s="51"/>
      <c r="M1213" s="18"/>
    </row>
    <row r="1214" spans="1:13">
      <c r="A1214" s="161"/>
      <c r="B1214" s="182" t="s">
        <v>602</v>
      </c>
      <c r="C1214" s="61">
        <v>1</v>
      </c>
      <c r="D1214" s="54"/>
      <c r="E1214" s="61"/>
      <c r="F1214" s="61"/>
      <c r="G1214" s="61"/>
      <c r="H1214" s="61" t="s">
        <v>1200</v>
      </c>
      <c r="I1214" s="45" t="s">
        <v>149</v>
      </c>
      <c r="J1214" s="46" t="s">
        <v>182</v>
      </c>
      <c r="K1214" s="47" t="s">
        <v>276</v>
      </c>
      <c r="L1214" s="51"/>
      <c r="M1214" s="18"/>
    </row>
    <row r="1215" spans="1:13">
      <c r="A1215" s="161"/>
      <c r="B1215" s="192" t="s">
        <v>603</v>
      </c>
      <c r="C1215" s="61">
        <v>2</v>
      </c>
      <c r="D1215" s="54"/>
      <c r="E1215" s="61"/>
      <c r="F1215" s="61"/>
      <c r="G1215" s="61"/>
      <c r="H1215" s="61" t="s">
        <v>1200</v>
      </c>
      <c r="I1215" s="45" t="s">
        <v>149</v>
      </c>
      <c r="J1215" s="46" t="s">
        <v>182</v>
      </c>
      <c r="K1215" s="47" t="s">
        <v>276</v>
      </c>
      <c r="L1215" s="51"/>
      <c r="M1215" s="18"/>
    </row>
    <row r="1216" spans="1:13">
      <c r="A1216" s="161"/>
      <c r="B1216" s="52" t="s">
        <v>604</v>
      </c>
      <c r="C1216" s="61">
        <v>3</v>
      </c>
      <c r="D1216" s="54"/>
      <c r="E1216" s="61"/>
      <c r="F1216" s="61"/>
      <c r="G1216" s="61"/>
      <c r="H1216" s="61" t="s">
        <v>1200</v>
      </c>
      <c r="I1216" s="45" t="s">
        <v>149</v>
      </c>
      <c r="J1216" s="46" t="s">
        <v>182</v>
      </c>
      <c r="K1216" s="47" t="s">
        <v>231</v>
      </c>
      <c r="L1216" s="51"/>
      <c r="M1216" s="18"/>
    </row>
    <row r="1217" spans="1:13">
      <c r="A1217" s="161"/>
      <c r="B1217" s="182" t="s">
        <v>624</v>
      </c>
      <c r="C1217" s="61">
        <v>1</v>
      </c>
      <c r="D1217" s="54"/>
      <c r="E1217" s="61"/>
      <c r="F1217" s="61"/>
      <c r="G1217" s="61"/>
      <c r="H1217" s="61" t="s">
        <v>1200</v>
      </c>
      <c r="I1217" s="45" t="s">
        <v>149</v>
      </c>
      <c r="J1217" s="46" t="s">
        <v>295</v>
      </c>
      <c r="K1217" s="54"/>
      <c r="L1217" s="51"/>
      <c r="M1217" s="18"/>
    </row>
    <row r="1218" spans="1:13">
      <c r="A1218" s="161"/>
      <c r="B1218" s="192" t="s">
        <v>625</v>
      </c>
      <c r="C1218" s="61">
        <v>3</v>
      </c>
      <c r="D1218" s="54"/>
      <c r="E1218" s="61"/>
      <c r="F1218" s="61"/>
      <c r="G1218" s="61"/>
      <c r="H1218" s="61" t="s">
        <v>1200</v>
      </c>
      <c r="I1218" s="45"/>
      <c r="J1218" s="46" t="s">
        <v>295</v>
      </c>
      <c r="K1218" s="54"/>
      <c r="L1218" s="51"/>
      <c r="M1218" s="18"/>
    </row>
    <row r="1219" spans="1:13">
      <c r="A1219" s="161"/>
      <c r="B1219" s="179" t="s">
        <v>626</v>
      </c>
      <c r="C1219" s="61">
        <v>5</v>
      </c>
      <c r="D1219" s="47"/>
      <c r="E1219" s="61"/>
      <c r="F1219" s="61"/>
      <c r="G1219" s="61"/>
      <c r="H1219" s="61" t="s">
        <v>1200</v>
      </c>
      <c r="I1219" s="45"/>
      <c r="J1219" s="46" t="s">
        <v>295</v>
      </c>
      <c r="K1219" s="47" t="s">
        <v>10</v>
      </c>
      <c r="L1219" s="51"/>
      <c r="M1219" s="18"/>
    </row>
    <row r="1220" spans="1:13">
      <c r="A1220" s="161"/>
      <c r="B1220" s="65" t="s">
        <v>637</v>
      </c>
      <c r="C1220" s="61">
        <v>2</v>
      </c>
      <c r="D1220" s="54"/>
      <c r="E1220" s="61"/>
      <c r="F1220" s="61"/>
      <c r="G1220" s="61"/>
      <c r="H1220" s="61" t="s">
        <v>1200</v>
      </c>
      <c r="I1220" s="45"/>
      <c r="J1220" s="46" t="s">
        <v>209</v>
      </c>
      <c r="K1220" s="47" t="s">
        <v>175</v>
      </c>
      <c r="L1220" s="51"/>
      <c r="M1220" s="18"/>
    </row>
    <row r="1221" spans="1:13">
      <c r="A1221" s="161"/>
      <c r="B1221" s="150" t="s">
        <v>643</v>
      </c>
      <c r="C1221" s="61">
        <v>1</v>
      </c>
      <c r="D1221" s="54"/>
      <c r="E1221" s="61" t="s">
        <v>243</v>
      </c>
      <c r="F1221" s="61"/>
      <c r="G1221" s="61"/>
      <c r="H1221" s="61" t="s">
        <v>1200</v>
      </c>
      <c r="I1221" s="45"/>
      <c r="J1221" s="46" t="s">
        <v>10</v>
      </c>
      <c r="K1221" s="47" t="s">
        <v>213</v>
      </c>
      <c r="L1221" s="51"/>
      <c r="M1221" s="18"/>
    </row>
    <row r="1222" spans="1:13">
      <c r="A1222" s="161"/>
      <c r="B1222" s="211" t="s">
        <v>644</v>
      </c>
      <c r="C1222" s="61">
        <v>3</v>
      </c>
      <c r="D1222" s="54"/>
      <c r="E1222" s="61" t="s">
        <v>243</v>
      </c>
      <c r="F1222" s="61"/>
      <c r="G1222" s="61"/>
      <c r="H1222" s="61" t="s">
        <v>1200</v>
      </c>
      <c r="I1222" s="45"/>
      <c r="J1222" s="46" t="s">
        <v>10</v>
      </c>
      <c r="K1222" s="47" t="s">
        <v>213</v>
      </c>
      <c r="L1222" s="51"/>
      <c r="M1222" s="18"/>
    </row>
    <row r="1223" spans="1:13">
      <c r="A1223" s="161"/>
      <c r="B1223" s="53" t="s">
        <v>645</v>
      </c>
      <c r="C1223" s="61">
        <v>1</v>
      </c>
      <c r="D1223" s="54"/>
      <c r="E1223" s="61" t="s">
        <v>298</v>
      </c>
      <c r="F1223" s="61"/>
      <c r="G1223" s="61"/>
      <c r="H1223" s="61" t="s">
        <v>1200</v>
      </c>
      <c r="I1223" s="45"/>
      <c r="J1223" s="46" t="s">
        <v>179</v>
      </c>
      <c r="K1223" s="47" t="s">
        <v>193</v>
      </c>
      <c r="L1223" s="51"/>
      <c r="M1223" s="18"/>
    </row>
    <row r="1224" spans="1:13">
      <c r="A1224" s="161"/>
      <c r="B1224" s="189" t="s">
        <v>646</v>
      </c>
      <c r="C1224" s="61">
        <v>3</v>
      </c>
      <c r="D1224" s="54"/>
      <c r="E1224" s="61" t="s">
        <v>298</v>
      </c>
      <c r="F1224" s="61"/>
      <c r="G1224" s="61"/>
      <c r="H1224" s="61" t="s">
        <v>1200</v>
      </c>
      <c r="I1224" s="45"/>
      <c r="J1224" s="46" t="s">
        <v>179</v>
      </c>
      <c r="K1224" s="47" t="s">
        <v>193</v>
      </c>
      <c r="L1224" s="51"/>
      <c r="M1224" s="18"/>
    </row>
    <row r="1225" spans="1:13">
      <c r="A1225" s="161"/>
      <c r="B1225" s="182" t="s">
        <v>653</v>
      </c>
      <c r="C1225" s="61">
        <v>1</v>
      </c>
      <c r="D1225" s="54"/>
      <c r="E1225" s="61"/>
      <c r="F1225" s="61"/>
      <c r="G1225" s="61"/>
      <c r="H1225" s="61" t="s">
        <v>1200</v>
      </c>
      <c r="I1225" s="45" t="s">
        <v>147</v>
      </c>
      <c r="J1225" s="46" t="s">
        <v>286</v>
      </c>
      <c r="K1225" s="47" t="s">
        <v>1350</v>
      </c>
      <c r="L1225" s="51"/>
      <c r="M1225" s="18"/>
    </row>
    <row r="1226" spans="1:13">
      <c r="A1226" s="161"/>
      <c r="B1226" s="189" t="s">
        <v>654</v>
      </c>
      <c r="C1226" s="61">
        <v>4</v>
      </c>
      <c r="D1226" s="54"/>
      <c r="E1226" s="61"/>
      <c r="F1226" s="61"/>
      <c r="G1226" s="61"/>
      <c r="H1226" s="61" t="s">
        <v>1200</v>
      </c>
      <c r="I1226" s="45" t="s">
        <v>147</v>
      </c>
      <c r="J1226" s="46" t="s">
        <v>286</v>
      </c>
      <c r="K1226" s="47" t="s">
        <v>1350</v>
      </c>
      <c r="L1226" s="51"/>
      <c r="M1226" s="18"/>
    </row>
    <row r="1227" spans="1:13">
      <c r="A1227" s="161"/>
      <c r="B1227" s="182" t="s">
        <v>663</v>
      </c>
      <c r="C1227" s="61">
        <v>1</v>
      </c>
      <c r="D1227" s="54"/>
      <c r="E1227" s="61"/>
      <c r="F1227" s="61"/>
      <c r="G1227" s="61"/>
      <c r="H1227" s="61" t="s">
        <v>1200</v>
      </c>
      <c r="I1227" s="45" t="s">
        <v>151</v>
      </c>
      <c r="J1227" s="46" t="s">
        <v>213</v>
      </c>
      <c r="K1227" s="47" t="s">
        <v>185</v>
      </c>
      <c r="L1227" s="51"/>
      <c r="M1227" s="18"/>
    </row>
    <row r="1228" spans="1:13">
      <c r="A1228" s="161"/>
      <c r="B1228" s="189" t="s">
        <v>664</v>
      </c>
      <c r="C1228" s="61">
        <v>3</v>
      </c>
      <c r="D1228" s="54"/>
      <c r="E1228" s="61"/>
      <c r="F1228" s="61"/>
      <c r="G1228" s="61"/>
      <c r="H1228" s="61" t="s">
        <v>1200</v>
      </c>
      <c r="I1228" s="45" t="s">
        <v>151</v>
      </c>
      <c r="J1228" s="46" t="s">
        <v>213</v>
      </c>
      <c r="K1228" s="47" t="s">
        <v>185</v>
      </c>
      <c r="L1228" s="51"/>
      <c r="M1228" s="18"/>
    </row>
    <row r="1229" spans="1:13">
      <c r="A1229" s="161"/>
      <c r="B1229" s="60" t="s">
        <v>669</v>
      </c>
      <c r="C1229" s="61">
        <v>2</v>
      </c>
      <c r="D1229" s="54"/>
      <c r="E1229" s="61" t="s">
        <v>238</v>
      </c>
      <c r="F1229" s="61"/>
      <c r="G1229" s="61"/>
      <c r="H1229" s="61" t="s">
        <v>1200</v>
      </c>
      <c r="I1229" s="45"/>
      <c r="J1229" s="46" t="s">
        <v>175</v>
      </c>
      <c r="K1229" s="47" t="s">
        <v>185</v>
      </c>
      <c r="L1229" s="51"/>
      <c r="M1229" s="18"/>
    </row>
    <row r="1230" spans="1:13">
      <c r="A1230" s="161"/>
      <c r="B1230" s="182" t="s">
        <v>672</v>
      </c>
      <c r="C1230" s="61">
        <v>1</v>
      </c>
      <c r="D1230" s="54"/>
      <c r="E1230" s="61"/>
      <c r="F1230" s="61"/>
      <c r="G1230" s="61"/>
      <c r="H1230" s="61" t="s">
        <v>1200</v>
      </c>
      <c r="I1230" s="45"/>
      <c r="J1230" s="46" t="s">
        <v>175</v>
      </c>
      <c r="K1230" s="54"/>
      <c r="L1230" s="51"/>
      <c r="M1230" s="18"/>
    </row>
    <row r="1231" spans="1:13">
      <c r="A1231" s="161"/>
      <c r="B1231" s="191" t="s">
        <v>673</v>
      </c>
      <c r="C1231" s="61">
        <v>4</v>
      </c>
      <c r="D1231" s="54"/>
      <c r="E1231" s="61"/>
      <c r="F1231" s="61"/>
      <c r="G1231" s="61"/>
      <c r="H1231" s="61" t="s">
        <v>1200</v>
      </c>
      <c r="I1231" s="45"/>
      <c r="J1231" s="46" t="s">
        <v>175</v>
      </c>
      <c r="K1231" s="47" t="s">
        <v>255</v>
      </c>
      <c r="L1231" s="51"/>
      <c r="M1231" s="18"/>
    </row>
    <row r="1232" spans="1:13">
      <c r="A1232" s="161"/>
      <c r="B1232" s="182" t="s">
        <v>676</v>
      </c>
      <c r="C1232" s="61">
        <v>1</v>
      </c>
      <c r="D1232" s="54"/>
      <c r="E1232" s="61"/>
      <c r="F1232" s="61"/>
      <c r="G1232" s="61"/>
      <c r="H1232" s="61" t="s">
        <v>1200</v>
      </c>
      <c r="I1232" s="45" t="s">
        <v>148</v>
      </c>
      <c r="J1232" s="46" t="s">
        <v>175</v>
      </c>
      <c r="K1232" s="47" t="s">
        <v>182</v>
      </c>
      <c r="L1232" s="51"/>
      <c r="M1232" s="18"/>
    </row>
    <row r="1233" spans="1:13">
      <c r="A1233" s="161"/>
      <c r="B1233" s="192" t="s">
        <v>677</v>
      </c>
      <c r="C1233" s="61">
        <v>3</v>
      </c>
      <c r="D1233" s="54"/>
      <c r="E1233" s="61"/>
      <c r="F1233" s="61"/>
      <c r="G1233" s="61"/>
      <c r="H1233" s="61" t="s">
        <v>1200</v>
      </c>
      <c r="I1233" s="45" t="s">
        <v>148</v>
      </c>
      <c r="J1233" s="46" t="s">
        <v>175</v>
      </c>
      <c r="K1233" s="47" t="s">
        <v>182</v>
      </c>
      <c r="L1233" s="51"/>
      <c r="M1233" s="18"/>
    </row>
    <row r="1234" spans="1:13">
      <c r="A1234" s="161"/>
      <c r="B1234" s="189" t="s">
        <v>678</v>
      </c>
      <c r="C1234" s="61">
        <v>5</v>
      </c>
      <c r="D1234" s="47"/>
      <c r="E1234" s="61"/>
      <c r="F1234" s="61"/>
      <c r="G1234" s="61"/>
      <c r="H1234" s="61" t="s">
        <v>1200</v>
      </c>
      <c r="I1234" s="45" t="s">
        <v>148</v>
      </c>
      <c r="J1234" s="46" t="s">
        <v>175</v>
      </c>
      <c r="K1234" s="47" t="s">
        <v>182</v>
      </c>
      <c r="L1234" s="51"/>
      <c r="M1234" s="18"/>
    </row>
    <row r="1235" spans="1:13">
      <c r="A1235" s="161"/>
      <c r="B1235" s="188" t="s">
        <v>679</v>
      </c>
      <c r="C1235" s="61">
        <v>1</v>
      </c>
      <c r="D1235" s="54"/>
      <c r="E1235" s="61"/>
      <c r="F1235" s="61"/>
      <c r="G1235" s="61"/>
      <c r="H1235" s="61" t="s">
        <v>1200</v>
      </c>
      <c r="I1235" s="45"/>
      <c r="J1235" s="46" t="s">
        <v>255</v>
      </c>
      <c r="K1235" s="54"/>
      <c r="L1235" s="51"/>
      <c r="M1235" s="18"/>
    </row>
    <row r="1236" spans="1:13">
      <c r="A1236" s="161"/>
      <c r="B1236" s="181" t="s">
        <v>680</v>
      </c>
      <c r="C1236" s="61">
        <v>3</v>
      </c>
      <c r="D1236" s="54"/>
      <c r="E1236" s="61"/>
      <c r="F1236" s="61"/>
      <c r="G1236" s="61"/>
      <c r="H1236" s="61" t="s">
        <v>1200</v>
      </c>
      <c r="I1236" s="45"/>
      <c r="J1236" s="46" t="s">
        <v>255</v>
      </c>
      <c r="K1236" s="47" t="s">
        <v>276</v>
      </c>
      <c r="L1236" s="51"/>
      <c r="M1236" s="18"/>
    </row>
    <row r="1237" spans="1:13">
      <c r="A1237" s="161"/>
      <c r="B1237" s="189" t="s">
        <v>681</v>
      </c>
      <c r="C1237" s="61">
        <v>4</v>
      </c>
      <c r="D1237" s="54"/>
      <c r="E1237" s="61"/>
      <c r="F1237" s="61"/>
      <c r="G1237" s="61"/>
      <c r="H1237" s="61" t="s">
        <v>1200</v>
      </c>
      <c r="I1237" s="45"/>
      <c r="J1237" s="46" t="s">
        <v>255</v>
      </c>
      <c r="K1237" s="47" t="s">
        <v>276</v>
      </c>
      <c r="L1237" s="51"/>
      <c r="M1237" s="18"/>
    </row>
    <row r="1238" spans="1:13">
      <c r="A1238" s="161"/>
      <c r="B1238" s="53" t="s">
        <v>608</v>
      </c>
      <c r="C1238" s="61">
        <v>1</v>
      </c>
      <c r="D1238" s="54"/>
      <c r="E1238" s="61" t="s">
        <v>1359</v>
      </c>
      <c r="F1238" s="61"/>
      <c r="G1238" s="61"/>
      <c r="H1238" s="61" t="s">
        <v>1200</v>
      </c>
      <c r="I1238" s="45"/>
      <c r="J1238" s="46" t="s">
        <v>185</v>
      </c>
      <c r="K1238" s="54"/>
      <c r="L1238" s="51"/>
      <c r="M1238" s="18"/>
    </row>
    <row r="1239" spans="1:13">
      <c r="A1239" s="161"/>
      <c r="B1239" s="192" t="s">
        <v>609</v>
      </c>
      <c r="C1239" s="61">
        <v>2</v>
      </c>
      <c r="D1239" s="54"/>
      <c r="E1239" s="61" t="s">
        <v>1359</v>
      </c>
      <c r="F1239" s="61"/>
      <c r="G1239" s="61"/>
      <c r="H1239" s="61" t="s">
        <v>1200</v>
      </c>
      <c r="I1239" s="45"/>
      <c r="J1239" s="46" t="s">
        <v>185</v>
      </c>
      <c r="K1239" s="54" t="s">
        <v>213</v>
      </c>
      <c r="L1239" s="51"/>
      <c r="M1239" s="18"/>
    </row>
    <row r="1240" spans="1:13">
      <c r="A1240" s="161"/>
      <c r="B1240" s="189" t="s">
        <v>610</v>
      </c>
      <c r="C1240" s="61">
        <v>1</v>
      </c>
      <c r="D1240" s="54"/>
      <c r="E1240" s="61" t="s">
        <v>1359</v>
      </c>
      <c r="F1240" s="61"/>
      <c r="G1240" s="61"/>
      <c r="H1240" s="61" t="s">
        <v>1200</v>
      </c>
      <c r="I1240" s="45"/>
      <c r="J1240" s="46" t="s">
        <v>185</v>
      </c>
      <c r="K1240" s="54" t="s">
        <v>213</v>
      </c>
      <c r="L1240" s="51"/>
      <c r="M1240" s="18"/>
    </row>
    <row r="1241" spans="1:13">
      <c r="A1241" s="161"/>
      <c r="B1241" s="53" t="s">
        <v>411</v>
      </c>
      <c r="C1241" s="61">
        <v>2</v>
      </c>
      <c r="D1241" s="54"/>
      <c r="E1241" s="61" t="s">
        <v>227</v>
      </c>
      <c r="F1241" s="61"/>
      <c r="G1241" s="61"/>
      <c r="H1241" s="61" t="s">
        <v>1200</v>
      </c>
      <c r="I1241" s="45"/>
      <c r="J1241" s="46" t="s">
        <v>40</v>
      </c>
      <c r="K1241" s="54"/>
      <c r="L1241" s="51"/>
      <c r="M1241" s="18"/>
    </row>
    <row r="1242" spans="1:13">
      <c r="A1242" s="161"/>
      <c r="B1242" s="187" t="s">
        <v>1254</v>
      </c>
      <c r="C1242" s="61">
        <v>1</v>
      </c>
      <c r="D1242" s="54"/>
      <c r="E1242" s="61" t="s">
        <v>227</v>
      </c>
      <c r="F1242" s="61"/>
      <c r="G1242" s="61"/>
      <c r="H1242" s="61" t="s">
        <v>1200</v>
      </c>
      <c r="I1242" s="45"/>
      <c r="J1242" s="46" t="s">
        <v>40</v>
      </c>
      <c r="K1242" s="54"/>
      <c r="L1242" s="51"/>
      <c r="M1242" s="18"/>
    </row>
    <row r="1243" spans="1:13">
      <c r="A1243" s="161"/>
      <c r="B1243" s="191" t="s">
        <v>413</v>
      </c>
      <c r="C1243" s="61">
        <v>2</v>
      </c>
      <c r="D1243" s="54"/>
      <c r="E1243" s="61" t="s">
        <v>227</v>
      </c>
      <c r="F1243" s="61"/>
      <c r="G1243" s="61"/>
      <c r="H1243" s="61" t="s">
        <v>1200</v>
      </c>
      <c r="I1243" s="45"/>
      <c r="J1243" s="46" t="s">
        <v>40</v>
      </c>
      <c r="K1243" s="54"/>
      <c r="L1243" s="51"/>
      <c r="M1243" s="18"/>
    </row>
    <row r="1244" spans="1:13">
      <c r="A1244" s="161"/>
      <c r="B1244" s="182" t="s">
        <v>698</v>
      </c>
      <c r="C1244" s="61">
        <v>1</v>
      </c>
      <c r="D1244" s="54"/>
      <c r="E1244" s="61"/>
      <c r="F1244" s="61"/>
      <c r="G1244" s="61"/>
      <c r="H1244" s="61" t="s">
        <v>1200</v>
      </c>
      <c r="I1244" s="45" t="s">
        <v>150</v>
      </c>
      <c r="J1244" s="46" t="s">
        <v>229</v>
      </c>
      <c r="K1244" s="47" t="s">
        <v>1350</v>
      </c>
      <c r="L1244" s="51"/>
      <c r="M1244" s="18"/>
    </row>
    <row r="1245" spans="1:13">
      <c r="A1245" s="161"/>
      <c r="B1245" s="189" t="s">
        <v>699</v>
      </c>
      <c r="C1245" s="61">
        <v>4</v>
      </c>
      <c r="D1245" s="54"/>
      <c r="E1245" s="61"/>
      <c r="F1245" s="61"/>
      <c r="G1245" s="61"/>
      <c r="H1245" s="61" t="s">
        <v>1200</v>
      </c>
      <c r="I1245" s="45" t="s">
        <v>150</v>
      </c>
      <c r="J1245" s="46" t="s">
        <v>229</v>
      </c>
      <c r="K1245" s="47" t="s">
        <v>1350</v>
      </c>
      <c r="L1245" s="51"/>
      <c r="M1245" s="18"/>
    </row>
    <row r="1246" spans="1:13">
      <c r="A1246" s="162"/>
      <c r="B1246" s="188" t="s">
        <v>709</v>
      </c>
      <c r="C1246" s="61">
        <v>1</v>
      </c>
      <c r="D1246" s="54"/>
      <c r="E1246" s="61"/>
      <c r="F1246" s="61"/>
      <c r="G1246" s="61"/>
      <c r="H1246" s="61" t="s">
        <v>1200</v>
      </c>
      <c r="I1246" s="45" t="s">
        <v>147</v>
      </c>
      <c r="J1246" s="46" t="s">
        <v>231</v>
      </c>
      <c r="K1246" s="47" t="s">
        <v>193</v>
      </c>
      <c r="L1246" s="51"/>
      <c r="M1246" s="18"/>
    </row>
    <row r="1247" spans="1:13">
      <c r="A1247" s="161"/>
      <c r="B1247" s="179" t="s">
        <v>710</v>
      </c>
      <c r="C1247" s="61">
        <v>3</v>
      </c>
      <c r="D1247" s="54"/>
      <c r="E1247" s="61"/>
      <c r="F1247" s="61"/>
      <c r="G1247" s="61"/>
      <c r="H1247" s="61" t="s">
        <v>1200</v>
      </c>
      <c r="I1247" s="45" t="s">
        <v>147</v>
      </c>
      <c r="J1247" s="46" t="s">
        <v>231</v>
      </c>
      <c r="K1247" s="47" t="s">
        <v>193</v>
      </c>
      <c r="L1247" s="51"/>
      <c r="M1247" s="18"/>
    </row>
    <row r="1248" spans="1:13">
      <c r="A1248" s="161"/>
      <c r="B1248" s="60" t="s">
        <v>713</v>
      </c>
      <c r="C1248" s="61">
        <v>3</v>
      </c>
      <c r="D1248" s="54"/>
      <c r="E1248" s="61" t="s">
        <v>222</v>
      </c>
      <c r="F1248" s="61"/>
      <c r="G1248" s="61"/>
      <c r="H1248" s="61" t="s">
        <v>1200</v>
      </c>
      <c r="I1248" s="45"/>
      <c r="J1248" s="46" t="s">
        <v>231</v>
      </c>
      <c r="K1248" s="47" t="s">
        <v>223</v>
      </c>
      <c r="L1248" s="51"/>
      <c r="M1248" s="18"/>
    </row>
    <row r="1249" spans="1:13">
      <c r="A1249" s="161"/>
      <c r="B1249" s="182" t="s">
        <v>717</v>
      </c>
      <c r="C1249" s="61">
        <v>1</v>
      </c>
      <c r="D1249" s="54"/>
      <c r="E1249" s="61"/>
      <c r="F1249" s="61"/>
      <c r="G1249" s="61"/>
      <c r="H1249" s="61" t="s">
        <v>1200</v>
      </c>
      <c r="I1249" s="45"/>
      <c r="J1249" s="46" t="s">
        <v>213</v>
      </c>
      <c r="K1249" s="47" t="s">
        <v>231</v>
      </c>
      <c r="L1249" s="75"/>
      <c r="M1249" s="17"/>
    </row>
    <row r="1250" spans="1:13">
      <c r="A1250" s="161"/>
      <c r="B1250" s="192" t="s">
        <v>718</v>
      </c>
      <c r="C1250" s="61">
        <v>3</v>
      </c>
      <c r="D1250" s="54"/>
      <c r="E1250" s="61"/>
      <c r="F1250" s="61"/>
      <c r="G1250" s="61"/>
      <c r="H1250" s="61" t="s">
        <v>1200</v>
      </c>
      <c r="I1250" s="45"/>
      <c r="J1250" s="46" t="s">
        <v>213</v>
      </c>
      <c r="K1250" s="47" t="s">
        <v>231</v>
      </c>
      <c r="L1250" s="51"/>
      <c r="M1250" s="18"/>
    </row>
    <row r="1251" spans="1:13">
      <c r="A1251" s="161"/>
      <c r="B1251" s="189" t="s">
        <v>719</v>
      </c>
      <c r="C1251" s="61">
        <v>4</v>
      </c>
      <c r="D1251" s="54"/>
      <c r="E1251" s="61"/>
      <c r="F1251" s="61"/>
      <c r="G1251" s="61"/>
      <c r="H1251" s="61" t="s">
        <v>1200</v>
      </c>
      <c r="I1251" s="45"/>
      <c r="J1251" s="46" t="s">
        <v>213</v>
      </c>
      <c r="K1251" s="47" t="s">
        <v>231</v>
      </c>
      <c r="L1251" s="51"/>
      <c r="M1251" s="18"/>
    </row>
    <row r="1252" spans="1:13">
      <c r="A1252" s="161"/>
      <c r="B1252" s="182" t="s">
        <v>728</v>
      </c>
      <c r="C1252" s="61">
        <v>1</v>
      </c>
      <c r="D1252" s="54"/>
      <c r="E1252" s="61"/>
      <c r="F1252" s="61"/>
      <c r="G1252" s="61"/>
      <c r="H1252" s="61" t="s">
        <v>1200</v>
      </c>
      <c r="I1252" s="45" t="s">
        <v>144</v>
      </c>
      <c r="J1252" s="46" t="s">
        <v>175</v>
      </c>
      <c r="K1252" s="47" t="s">
        <v>193</v>
      </c>
      <c r="L1252" s="51"/>
      <c r="M1252" s="18"/>
    </row>
    <row r="1253" spans="1:13">
      <c r="A1253" s="161"/>
      <c r="B1253" s="189" t="s">
        <v>729</v>
      </c>
      <c r="C1253" s="61">
        <v>3</v>
      </c>
      <c r="D1253" s="54"/>
      <c r="E1253" s="61"/>
      <c r="F1253" s="61"/>
      <c r="G1253" s="61"/>
      <c r="H1253" s="61" t="s">
        <v>1200</v>
      </c>
      <c r="I1253" s="45" t="s">
        <v>144</v>
      </c>
      <c r="J1253" s="46" t="s">
        <v>175</v>
      </c>
      <c r="K1253" s="47" t="s">
        <v>193</v>
      </c>
      <c r="L1253" s="51"/>
      <c r="M1253" s="18"/>
    </row>
    <row r="1254" spans="1:13">
      <c r="A1254" s="161"/>
      <c r="B1254" s="182" t="s">
        <v>730</v>
      </c>
      <c r="C1254" s="61">
        <v>1</v>
      </c>
      <c r="D1254" s="54"/>
      <c r="E1254" s="61"/>
      <c r="F1254" s="61"/>
      <c r="G1254" s="61"/>
      <c r="H1254" s="61" t="s">
        <v>1200</v>
      </c>
      <c r="I1254" s="45"/>
      <c r="J1254" s="46" t="s">
        <v>185</v>
      </c>
      <c r="K1254" s="47" t="s">
        <v>179</v>
      </c>
      <c r="L1254" s="51"/>
      <c r="M1254" s="18"/>
    </row>
    <row r="1255" spans="1:13">
      <c r="A1255" s="161"/>
      <c r="B1255" s="189" t="s">
        <v>731</v>
      </c>
      <c r="C1255" s="61">
        <v>4</v>
      </c>
      <c r="D1255" s="54"/>
      <c r="E1255" s="61"/>
      <c r="F1255" s="61"/>
      <c r="G1255" s="61"/>
      <c r="H1255" s="61" t="s">
        <v>1200</v>
      </c>
      <c r="I1255" s="45"/>
      <c r="J1255" s="46" t="s">
        <v>185</v>
      </c>
      <c r="K1255" s="47" t="s">
        <v>179</v>
      </c>
      <c r="L1255" s="51"/>
      <c r="M1255" s="18"/>
    </row>
    <row r="1256" spans="1:13">
      <c r="A1256" s="161"/>
      <c r="B1256" s="190" t="s">
        <v>736</v>
      </c>
      <c r="C1256" s="61">
        <v>1</v>
      </c>
      <c r="D1256" s="54"/>
      <c r="E1256" s="61"/>
      <c r="F1256" s="61"/>
      <c r="G1256" s="61"/>
      <c r="H1256" s="61" t="s">
        <v>1200</v>
      </c>
      <c r="I1256" s="45" t="s">
        <v>150</v>
      </c>
      <c r="J1256" s="46" t="s">
        <v>303</v>
      </c>
      <c r="K1256" s="47" t="s">
        <v>367</v>
      </c>
      <c r="L1256" s="51"/>
      <c r="M1256" s="18"/>
    </row>
    <row r="1257" spans="1:13">
      <c r="A1257" s="161"/>
      <c r="B1257" s="52" t="s">
        <v>737</v>
      </c>
      <c r="C1257" s="61">
        <v>3</v>
      </c>
      <c r="D1257" s="54"/>
      <c r="E1257" s="61"/>
      <c r="F1257" s="61"/>
      <c r="G1257" s="61"/>
      <c r="H1257" s="61" t="s">
        <v>1200</v>
      </c>
      <c r="I1257" s="45" t="s">
        <v>150</v>
      </c>
      <c r="J1257" s="46" t="s">
        <v>303</v>
      </c>
      <c r="K1257" s="47" t="s">
        <v>367</v>
      </c>
      <c r="L1257" s="51"/>
      <c r="M1257" s="18"/>
    </row>
    <row r="1258" spans="1:13">
      <c r="A1258" s="161"/>
      <c r="B1258" s="182" t="s">
        <v>750</v>
      </c>
      <c r="C1258" s="61">
        <v>1</v>
      </c>
      <c r="D1258" s="54"/>
      <c r="E1258" s="61"/>
      <c r="F1258" s="61"/>
      <c r="G1258" s="61"/>
      <c r="H1258" s="61" t="s">
        <v>1200</v>
      </c>
      <c r="I1258" s="45"/>
      <c r="J1258" s="46" t="s">
        <v>185</v>
      </c>
      <c r="K1258" s="54"/>
      <c r="L1258" s="51"/>
      <c r="M1258" s="18"/>
    </row>
    <row r="1259" spans="1:13">
      <c r="A1259" s="161"/>
      <c r="B1259" s="189" t="s">
        <v>751</v>
      </c>
      <c r="C1259" s="61">
        <v>2</v>
      </c>
      <c r="D1259" s="54"/>
      <c r="E1259" s="61"/>
      <c r="F1259" s="61"/>
      <c r="G1259" s="61"/>
      <c r="H1259" s="61" t="s">
        <v>1200</v>
      </c>
      <c r="I1259" s="45"/>
      <c r="J1259" s="46" t="s">
        <v>185</v>
      </c>
      <c r="K1259" s="54"/>
      <c r="L1259" s="51"/>
      <c r="M1259" s="18"/>
    </row>
    <row r="1260" spans="1:13">
      <c r="A1260" s="161"/>
      <c r="B1260" s="182" t="s">
        <v>764</v>
      </c>
      <c r="C1260" s="61">
        <v>1</v>
      </c>
      <c r="D1260" s="54"/>
      <c r="E1260" s="61"/>
      <c r="F1260" s="61"/>
      <c r="G1260" s="61"/>
      <c r="H1260" s="61" t="s">
        <v>1200</v>
      </c>
      <c r="I1260" s="45" t="s">
        <v>144</v>
      </c>
      <c r="J1260" s="46" t="s">
        <v>295</v>
      </c>
      <c r="K1260" s="47" t="s">
        <v>175</v>
      </c>
      <c r="L1260" s="51"/>
      <c r="M1260" s="18"/>
    </row>
    <row r="1261" spans="1:13">
      <c r="A1261" s="161"/>
      <c r="B1261" s="192" t="s">
        <v>765</v>
      </c>
      <c r="C1261" s="61">
        <v>3</v>
      </c>
      <c r="D1261" s="54"/>
      <c r="E1261" s="61"/>
      <c r="F1261" s="61"/>
      <c r="G1261" s="61"/>
      <c r="H1261" s="61" t="s">
        <v>1200</v>
      </c>
      <c r="I1261" s="45" t="s">
        <v>144</v>
      </c>
      <c r="J1261" s="46" t="s">
        <v>295</v>
      </c>
      <c r="K1261" s="47" t="s">
        <v>175</v>
      </c>
      <c r="L1261" s="51"/>
      <c r="M1261" s="18"/>
    </row>
    <row r="1262" spans="1:13">
      <c r="A1262" s="161"/>
      <c r="B1262" s="179" t="s">
        <v>766</v>
      </c>
      <c r="C1262" s="61">
        <v>5</v>
      </c>
      <c r="D1262" s="47"/>
      <c r="E1262" s="61"/>
      <c r="F1262" s="61"/>
      <c r="G1262" s="61"/>
      <c r="H1262" s="61" t="s">
        <v>1200</v>
      </c>
      <c r="I1262" s="45" t="s">
        <v>144</v>
      </c>
      <c r="J1262" s="46" t="s">
        <v>295</v>
      </c>
      <c r="K1262" s="47" t="s">
        <v>175</v>
      </c>
      <c r="L1262" s="51"/>
      <c r="M1262" s="18"/>
    </row>
    <row r="1263" spans="1:13">
      <c r="A1263" s="161"/>
      <c r="B1263" s="182" t="s">
        <v>785</v>
      </c>
      <c r="C1263" s="61">
        <v>1</v>
      </c>
      <c r="D1263" s="54"/>
      <c r="E1263" s="61"/>
      <c r="F1263" s="61"/>
      <c r="G1263" s="61"/>
      <c r="H1263" s="61" t="s">
        <v>1200</v>
      </c>
      <c r="I1263" s="45"/>
      <c r="J1263" s="46" t="s">
        <v>209</v>
      </c>
      <c r="K1263" s="47" t="s">
        <v>185</v>
      </c>
      <c r="L1263" s="51"/>
      <c r="M1263" s="18"/>
    </row>
    <row r="1264" spans="1:13">
      <c r="A1264" s="161"/>
      <c r="B1264" s="192" t="s">
        <v>786</v>
      </c>
      <c r="C1264" s="61">
        <v>2</v>
      </c>
      <c r="D1264" s="54"/>
      <c r="E1264" s="61"/>
      <c r="F1264" s="61"/>
      <c r="G1264" s="61"/>
      <c r="H1264" s="61" t="s">
        <v>1200</v>
      </c>
      <c r="I1264" s="45"/>
      <c r="J1264" s="46" t="s">
        <v>209</v>
      </c>
      <c r="K1264" s="47" t="s">
        <v>185</v>
      </c>
      <c r="L1264" s="51"/>
      <c r="M1264" s="18"/>
    </row>
    <row r="1265" spans="1:13">
      <c r="A1265" s="161"/>
      <c r="B1265" s="189" t="s">
        <v>787</v>
      </c>
      <c r="C1265" s="61">
        <v>4</v>
      </c>
      <c r="D1265" s="54"/>
      <c r="E1265" s="61"/>
      <c r="F1265" s="61"/>
      <c r="G1265" s="61"/>
      <c r="H1265" s="61" t="s">
        <v>1200</v>
      </c>
      <c r="I1265" s="45"/>
      <c r="J1265" s="46" t="s">
        <v>209</v>
      </c>
      <c r="K1265" s="47" t="s">
        <v>185</v>
      </c>
      <c r="L1265" s="51"/>
      <c r="M1265" s="18"/>
    </row>
    <row r="1266" spans="1:13">
      <c r="A1266" s="161"/>
      <c r="B1266" s="60" t="s">
        <v>809</v>
      </c>
      <c r="C1266" s="61">
        <v>2</v>
      </c>
      <c r="D1266" s="54"/>
      <c r="E1266" s="61" t="s">
        <v>298</v>
      </c>
      <c r="F1266" s="61"/>
      <c r="G1266" s="61"/>
      <c r="H1266" s="61" t="s">
        <v>1200</v>
      </c>
      <c r="I1266" s="45"/>
      <c r="J1266" s="46" t="s">
        <v>209</v>
      </c>
      <c r="K1266" s="47"/>
      <c r="L1266" s="51"/>
      <c r="M1266" s="18"/>
    </row>
    <row r="1267" spans="1:13">
      <c r="A1267" s="161"/>
      <c r="B1267" s="53" t="s">
        <v>555</v>
      </c>
      <c r="C1267" s="61">
        <v>3</v>
      </c>
      <c r="D1267" s="54"/>
      <c r="E1267" s="61"/>
      <c r="F1267" s="61"/>
      <c r="G1267" s="61"/>
      <c r="H1267" s="61" t="s">
        <v>1200</v>
      </c>
      <c r="I1267" s="45"/>
      <c r="J1267" s="46" t="s">
        <v>190</v>
      </c>
      <c r="K1267" s="47"/>
      <c r="L1267" s="51"/>
      <c r="M1267" s="18"/>
    </row>
    <row r="1268" spans="1:13">
      <c r="A1268" s="161"/>
      <c r="B1268" s="187" t="s">
        <v>556</v>
      </c>
      <c r="C1268" s="61">
        <v>2</v>
      </c>
      <c r="D1268" s="54"/>
      <c r="E1268" s="61"/>
      <c r="F1268" s="61"/>
      <c r="G1268" s="61"/>
      <c r="H1268" s="61" t="s">
        <v>1200</v>
      </c>
      <c r="I1268" s="45"/>
      <c r="J1268" s="46" t="s">
        <v>190</v>
      </c>
      <c r="K1268" s="47" t="s">
        <v>231</v>
      </c>
      <c r="L1268" s="51"/>
      <c r="M1268" s="18"/>
    </row>
    <row r="1269" spans="1:13">
      <c r="A1269" s="161"/>
      <c r="B1269" s="189" t="s">
        <v>557</v>
      </c>
      <c r="C1269" s="61">
        <v>4</v>
      </c>
      <c r="D1269" s="54"/>
      <c r="E1269" s="61"/>
      <c r="F1269" s="61"/>
      <c r="G1269" s="61"/>
      <c r="H1269" s="61" t="s">
        <v>1200</v>
      </c>
      <c r="I1269" s="45"/>
      <c r="J1269" s="46" t="s">
        <v>190</v>
      </c>
      <c r="K1269" s="47" t="s">
        <v>182</v>
      </c>
      <c r="L1269" s="51"/>
      <c r="M1269" s="18"/>
    </row>
    <row r="1270" spans="1:13">
      <c r="A1270" s="161"/>
      <c r="B1270" s="182" t="s">
        <v>816</v>
      </c>
      <c r="C1270" s="61">
        <v>1</v>
      </c>
      <c r="D1270" s="54"/>
      <c r="E1270" s="61"/>
      <c r="F1270" s="61"/>
      <c r="G1270" s="61"/>
      <c r="H1270" s="61" t="s">
        <v>1200</v>
      </c>
      <c r="I1270" s="45"/>
      <c r="J1270" s="46" t="s">
        <v>182</v>
      </c>
      <c r="K1270" s="47" t="s">
        <v>303</v>
      </c>
      <c r="L1270" s="51"/>
      <c r="M1270" s="18"/>
    </row>
    <row r="1271" spans="1:13">
      <c r="A1271" s="161"/>
      <c r="B1271" s="192" t="s">
        <v>817</v>
      </c>
      <c r="C1271" s="61">
        <v>3</v>
      </c>
      <c r="D1271" s="54"/>
      <c r="E1271" s="61"/>
      <c r="F1271" s="61"/>
      <c r="G1271" s="61"/>
      <c r="H1271" s="61" t="s">
        <v>1200</v>
      </c>
      <c r="I1271" s="45"/>
      <c r="J1271" s="46" t="s">
        <v>182</v>
      </c>
      <c r="K1271" s="47" t="s">
        <v>303</v>
      </c>
      <c r="L1271" s="51"/>
      <c r="M1271" s="18"/>
    </row>
    <row r="1272" spans="1:13">
      <c r="A1272" s="161"/>
      <c r="B1272" s="189" t="s">
        <v>818</v>
      </c>
      <c r="C1272" s="61">
        <v>5</v>
      </c>
      <c r="D1272" s="47"/>
      <c r="E1272" s="61"/>
      <c r="F1272" s="61"/>
      <c r="G1272" s="61"/>
      <c r="H1272" s="61" t="s">
        <v>1200</v>
      </c>
      <c r="I1272" s="45"/>
      <c r="J1272" s="46" t="s">
        <v>182</v>
      </c>
      <c r="K1272" s="47" t="s">
        <v>303</v>
      </c>
      <c r="L1272" s="51"/>
      <c r="M1272" s="18"/>
    </row>
    <row r="1273" spans="1:13">
      <c r="A1273" s="161"/>
      <c r="B1273" s="182" t="s">
        <v>839</v>
      </c>
      <c r="C1273" s="61">
        <v>1</v>
      </c>
      <c r="D1273" s="54"/>
      <c r="E1273" s="61"/>
      <c r="F1273" s="61"/>
      <c r="G1273" s="61"/>
      <c r="H1273" s="61" t="s">
        <v>1200</v>
      </c>
      <c r="I1273" s="45" t="s">
        <v>151</v>
      </c>
      <c r="J1273" s="46" t="s">
        <v>223</v>
      </c>
      <c r="K1273" s="47" t="s">
        <v>10</v>
      </c>
      <c r="L1273" s="51"/>
      <c r="M1273" s="18"/>
    </row>
    <row r="1274" spans="1:13">
      <c r="A1274" s="161"/>
      <c r="B1274" s="192" t="s">
        <v>840</v>
      </c>
      <c r="C1274" s="61">
        <v>2</v>
      </c>
      <c r="D1274" s="54"/>
      <c r="E1274" s="61"/>
      <c r="F1274" s="61"/>
      <c r="G1274" s="61"/>
      <c r="H1274" s="61" t="s">
        <v>1200</v>
      </c>
      <c r="I1274" s="45" t="s">
        <v>151</v>
      </c>
      <c r="J1274" s="46" t="s">
        <v>223</v>
      </c>
      <c r="K1274" s="47" t="s">
        <v>10</v>
      </c>
      <c r="L1274" s="51"/>
      <c r="M1274" s="18"/>
    </row>
    <row r="1275" spans="1:13">
      <c r="A1275" s="161"/>
      <c r="B1275" s="189" t="s">
        <v>841</v>
      </c>
      <c r="C1275" s="61">
        <v>4</v>
      </c>
      <c r="D1275" s="54"/>
      <c r="E1275" s="61"/>
      <c r="F1275" s="61"/>
      <c r="G1275" s="61"/>
      <c r="H1275" s="61" t="s">
        <v>1200</v>
      </c>
      <c r="I1275" s="45" t="s">
        <v>151</v>
      </c>
      <c r="J1275" s="46" t="s">
        <v>223</v>
      </c>
      <c r="K1275" s="47" t="s">
        <v>10</v>
      </c>
      <c r="L1275" s="51"/>
      <c r="M1275" s="18"/>
    </row>
    <row r="1276" spans="1:13">
      <c r="A1276" s="161"/>
      <c r="B1276" s="190" t="s">
        <v>752</v>
      </c>
      <c r="C1276" s="61">
        <v>1</v>
      </c>
      <c r="D1276" s="54"/>
      <c r="E1276" s="61" t="s">
        <v>227</v>
      </c>
      <c r="F1276" s="61"/>
      <c r="G1276" s="61"/>
      <c r="H1276" s="61" t="s">
        <v>1200</v>
      </c>
      <c r="I1276" s="45"/>
      <c r="J1276" s="46" t="s">
        <v>223</v>
      </c>
      <c r="K1276" s="54" t="s">
        <v>175</v>
      </c>
      <c r="L1276" s="51"/>
      <c r="M1276" s="18"/>
    </row>
    <row r="1277" spans="1:13">
      <c r="A1277" s="161"/>
      <c r="B1277" s="52" t="s">
        <v>753</v>
      </c>
      <c r="C1277" s="61">
        <v>3</v>
      </c>
      <c r="D1277" s="54"/>
      <c r="E1277" s="61" t="s">
        <v>227</v>
      </c>
      <c r="F1277" s="61"/>
      <c r="G1277" s="61"/>
      <c r="H1277" s="61" t="s">
        <v>1200</v>
      </c>
      <c r="I1277" s="45"/>
      <c r="J1277" s="46" t="s">
        <v>223</v>
      </c>
      <c r="K1277" s="54" t="s">
        <v>175</v>
      </c>
      <c r="L1277" s="51"/>
      <c r="M1277" s="18"/>
    </row>
    <row r="1278" spans="1:13">
      <c r="A1278" s="161"/>
      <c r="B1278" s="188" t="s">
        <v>863</v>
      </c>
      <c r="C1278" s="61">
        <v>2</v>
      </c>
      <c r="D1278" s="54"/>
      <c r="E1278" s="61"/>
      <c r="F1278" s="61"/>
      <c r="G1278" s="61"/>
      <c r="H1278" s="61" t="s">
        <v>1200</v>
      </c>
      <c r="I1278" s="45"/>
      <c r="J1278" s="46" t="s">
        <v>286</v>
      </c>
      <c r="K1278" s="47" t="s">
        <v>185</v>
      </c>
      <c r="L1278" s="51"/>
      <c r="M1278" s="40"/>
    </row>
    <row r="1279" spans="1:13">
      <c r="A1279" s="161"/>
      <c r="B1279" s="179" t="s">
        <v>864</v>
      </c>
      <c r="C1279" s="61">
        <v>3</v>
      </c>
      <c r="D1279" s="54"/>
      <c r="E1279" s="61"/>
      <c r="F1279" s="61"/>
      <c r="G1279" s="61"/>
      <c r="H1279" s="61" t="s">
        <v>1200</v>
      </c>
      <c r="I1279" s="45"/>
      <c r="J1279" s="46" t="s">
        <v>286</v>
      </c>
      <c r="K1279" s="47" t="s">
        <v>185</v>
      </c>
      <c r="L1279" s="51"/>
      <c r="M1279" s="18"/>
    </row>
    <row r="1280" spans="1:13">
      <c r="A1280" s="161"/>
      <c r="B1280" s="182" t="s">
        <v>869</v>
      </c>
      <c r="C1280" s="61">
        <v>2</v>
      </c>
      <c r="D1280" s="54"/>
      <c r="E1280" s="61"/>
      <c r="F1280" s="61"/>
      <c r="G1280" s="61"/>
      <c r="H1280" s="61" t="s">
        <v>1200</v>
      </c>
      <c r="I1280" s="45" t="s">
        <v>150</v>
      </c>
      <c r="J1280" s="46" t="s">
        <v>295</v>
      </c>
      <c r="K1280" s="47" t="s">
        <v>276</v>
      </c>
      <c r="L1280" s="51"/>
      <c r="M1280" s="40"/>
    </row>
    <row r="1281" spans="1:13">
      <c r="A1281" s="161"/>
      <c r="B1281" s="189" t="s">
        <v>870</v>
      </c>
      <c r="C1281" s="61">
        <v>3</v>
      </c>
      <c r="D1281" s="54"/>
      <c r="E1281" s="61"/>
      <c r="F1281" s="61"/>
      <c r="G1281" s="61"/>
      <c r="H1281" s="61" t="s">
        <v>1200</v>
      </c>
      <c r="I1281" s="45" t="s">
        <v>150</v>
      </c>
      <c r="J1281" s="46" t="s">
        <v>295</v>
      </c>
      <c r="K1281" s="47" t="s">
        <v>276</v>
      </c>
      <c r="L1281" s="51"/>
      <c r="M1281" s="18"/>
    </row>
    <row r="1282" spans="1:13">
      <c r="A1282" s="161"/>
      <c r="B1282" s="182" t="s">
        <v>874</v>
      </c>
      <c r="C1282" s="61">
        <v>1</v>
      </c>
      <c r="D1282" s="54"/>
      <c r="E1282" s="61"/>
      <c r="F1282" s="61"/>
      <c r="G1282" s="61"/>
      <c r="H1282" s="61" t="s">
        <v>1200</v>
      </c>
      <c r="I1282" s="45" t="s">
        <v>149</v>
      </c>
      <c r="J1282" s="46" t="s">
        <v>182</v>
      </c>
      <c r="K1282" s="47" t="s">
        <v>10</v>
      </c>
      <c r="L1282" s="51"/>
      <c r="M1282" s="18"/>
    </row>
    <row r="1283" spans="1:13">
      <c r="A1283" s="161"/>
      <c r="B1283" s="192" t="s">
        <v>875</v>
      </c>
      <c r="C1283" s="61">
        <v>2</v>
      </c>
      <c r="D1283" s="54"/>
      <c r="E1283" s="61"/>
      <c r="F1283" s="61"/>
      <c r="G1283" s="61"/>
      <c r="H1283" s="61" t="s">
        <v>1200</v>
      </c>
      <c r="I1283" s="45" t="s">
        <v>149</v>
      </c>
      <c r="J1283" s="46" t="s">
        <v>182</v>
      </c>
      <c r="K1283" s="47" t="s">
        <v>10</v>
      </c>
      <c r="L1283" s="51"/>
      <c r="M1283" s="18"/>
    </row>
    <row r="1284" spans="1:13">
      <c r="A1284" s="161"/>
      <c r="B1284" s="189" t="s">
        <v>876</v>
      </c>
      <c r="C1284" s="61">
        <v>4</v>
      </c>
      <c r="D1284" s="54"/>
      <c r="E1284" s="61"/>
      <c r="F1284" s="61"/>
      <c r="G1284" s="61"/>
      <c r="H1284" s="61" t="s">
        <v>1200</v>
      </c>
      <c r="I1284" s="45" t="s">
        <v>149</v>
      </c>
      <c r="J1284" s="46" t="s">
        <v>182</v>
      </c>
      <c r="K1284" s="47" t="s">
        <v>10</v>
      </c>
      <c r="L1284" s="51"/>
      <c r="M1284" s="17"/>
    </row>
    <row r="1285" spans="1:13">
      <c r="A1285" s="161"/>
      <c r="B1285" s="53" t="s">
        <v>596</v>
      </c>
      <c r="C1285" s="61">
        <v>2</v>
      </c>
      <c r="D1285" s="54"/>
      <c r="E1285" s="61" t="s">
        <v>243</v>
      </c>
      <c r="F1285" s="61"/>
      <c r="G1285" s="61"/>
      <c r="H1285" s="61" t="s">
        <v>1200</v>
      </c>
      <c r="I1285" s="45"/>
      <c r="J1285" s="46" t="s">
        <v>182</v>
      </c>
      <c r="K1285" s="54"/>
      <c r="L1285" s="51"/>
      <c r="M1285" s="17"/>
    </row>
    <row r="1286" spans="1:13">
      <c r="A1286" s="161"/>
      <c r="B1286" s="192" t="s">
        <v>597</v>
      </c>
      <c r="C1286" s="61">
        <v>4</v>
      </c>
      <c r="D1286" s="54"/>
      <c r="E1286" s="61" t="s">
        <v>243</v>
      </c>
      <c r="F1286" s="61"/>
      <c r="G1286" s="61"/>
      <c r="H1286" s="61" t="s">
        <v>1200</v>
      </c>
      <c r="I1286" s="45"/>
      <c r="J1286" s="46" t="s">
        <v>367</v>
      </c>
      <c r="K1286" s="47" t="s">
        <v>182</v>
      </c>
      <c r="L1286" s="76"/>
      <c r="M1286" s="18"/>
    </row>
    <row r="1287" spans="1:13">
      <c r="A1287" s="161"/>
      <c r="B1287" s="179" t="s">
        <v>598</v>
      </c>
      <c r="C1287" s="61">
        <v>4</v>
      </c>
      <c r="D1287" s="54"/>
      <c r="E1287" s="61" t="s">
        <v>243</v>
      </c>
      <c r="F1287" s="61"/>
      <c r="G1287" s="61"/>
      <c r="H1287" s="61" t="s">
        <v>1200</v>
      </c>
      <c r="I1287" s="45"/>
      <c r="J1287" s="46" t="s">
        <v>223</v>
      </c>
      <c r="K1287" s="47" t="s">
        <v>182</v>
      </c>
      <c r="L1287" s="51"/>
      <c r="M1287" s="18"/>
    </row>
    <row r="1288" spans="1:13">
      <c r="A1288" s="161"/>
      <c r="B1288" s="53" t="s">
        <v>173</v>
      </c>
      <c r="C1288" s="61">
        <v>1</v>
      </c>
      <c r="D1288" s="54"/>
      <c r="E1288" s="61" t="s">
        <v>1359</v>
      </c>
      <c r="F1288" s="61"/>
      <c r="G1288" s="61"/>
      <c r="H1288" s="61" t="s">
        <v>1200</v>
      </c>
      <c r="I1288" s="45" t="s">
        <v>150</v>
      </c>
      <c r="J1288" s="46" t="s">
        <v>229</v>
      </c>
      <c r="K1288" s="47" t="s">
        <v>276</v>
      </c>
      <c r="L1288" s="51"/>
      <c r="M1288" s="18"/>
    </row>
    <row r="1289" spans="1:13">
      <c r="A1289" s="161"/>
      <c r="B1289" s="187" t="s">
        <v>176</v>
      </c>
      <c r="C1289" s="61">
        <v>3</v>
      </c>
      <c r="D1289" s="54"/>
      <c r="E1289" s="61" t="s">
        <v>1359</v>
      </c>
      <c r="F1289" s="61"/>
      <c r="G1289" s="61"/>
      <c r="H1289" s="61" t="s">
        <v>1200</v>
      </c>
      <c r="I1289" s="45" t="s">
        <v>150</v>
      </c>
      <c r="J1289" s="46" t="s">
        <v>229</v>
      </c>
      <c r="K1289" s="47" t="s">
        <v>276</v>
      </c>
      <c r="L1289" s="51"/>
      <c r="M1289" s="18"/>
    </row>
    <row r="1290" spans="1:13">
      <c r="A1290" s="161"/>
      <c r="B1290" s="191" t="s">
        <v>177</v>
      </c>
      <c r="C1290" s="61">
        <v>4</v>
      </c>
      <c r="D1290" s="54"/>
      <c r="E1290" s="61" t="s">
        <v>1359</v>
      </c>
      <c r="F1290" s="61"/>
      <c r="G1290" s="61"/>
      <c r="H1290" s="61" t="s">
        <v>1200</v>
      </c>
      <c r="I1290" s="45" t="s">
        <v>150</v>
      </c>
      <c r="J1290" s="46" t="s">
        <v>229</v>
      </c>
      <c r="K1290" s="47" t="s">
        <v>276</v>
      </c>
      <c r="L1290" s="51"/>
      <c r="M1290" s="18"/>
    </row>
    <row r="1291" spans="1:13">
      <c r="A1291" s="161"/>
      <c r="B1291" s="60" t="s">
        <v>533</v>
      </c>
      <c r="C1291" s="61">
        <v>2</v>
      </c>
      <c r="D1291" s="54"/>
      <c r="E1291" s="61" t="s">
        <v>202</v>
      </c>
      <c r="F1291" s="61"/>
      <c r="G1291" s="61"/>
      <c r="H1291" s="61" t="s">
        <v>1200</v>
      </c>
      <c r="I1291" s="45" t="s">
        <v>150</v>
      </c>
      <c r="J1291" s="46" t="s">
        <v>179</v>
      </c>
      <c r="K1291" s="47" t="s">
        <v>223</v>
      </c>
      <c r="L1291" s="51"/>
      <c r="M1291" s="18"/>
    </row>
    <row r="1292" spans="1:13">
      <c r="A1292" s="161"/>
      <c r="B1292" s="60" t="s">
        <v>534</v>
      </c>
      <c r="C1292" s="61">
        <v>2</v>
      </c>
      <c r="D1292" s="54"/>
      <c r="E1292" s="61" t="s">
        <v>202</v>
      </c>
      <c r="F1292" s="61"/>
      <c r="G1292" s="61"/>
      <c r="H1292" s="61" t="s">
        <v>1200</v>
      </c>
      <c r="I1292" s="45" t="s">
        <v>150</v>
      </c>
      <c r="J1292" s="46" t="s">
        <v>295</v>
      </c>
      <c r="K1292" s="47" t="s">
        <v>223</v>
      </c>
      <c r="L1292" s="51"/>
      <c r="M1292" s="18"/>
    </row>
    <row r="1293" spans="1:13">
      <c r="A1293" s="161"/>
      <c r="B1293" s="188" t="s">
        <v>744</v>
      </c>
      <c r="C1293" s="61">
        <v>1</v>
      </c>
      <c r="D1293" s="54"/>
      <c r="E1293" s="61"/>
      <c r="F1293" s="61"/>
      <c r="G1293" s="61"/>
      <c r="H1293" s="61" t="s">
        <v>1200</v>
      </c>
      <c r="I1293" s="45" t="s">
        <v>141</v>
      </c>
      <c r="J1293" s="46" t="s">
        <v>286</v>
      </c>
      <c r="K1293" s="47" t="s">
        <v>10</v>
      </c>
      <c r="L1293" s="51"/>
      <c r="M1293" s="18"/>
    </row>
    <row r="1294" spans="1:13">
      <c r="A1294" s="161"/>
      <c r="B1294" s="179" t="s">
        <v>745</v>
      </c>
      <c r="C1294" s="61">
        <v>3</v>
      </c>
      <c r="D1294" s="54"/>
      <c r="E1294" s="61"/>
      <c r="F1294" s="61"/>
      <c r="G1294" s="61"/>
      <c r="H1294" s="61" t="s">
        <v>1200</v>
      </c>
      <c r="I1294" s="45" t="s">
        <v>141</v>
      </c>
      <c r="J1294" s="46" t="s">
        <v>286</v>
      </c>
      <c r="K1294" s="47" t="s">
        <v>10</v>
      </c>
      <c r="L1294" s="51"/>
      <c r="M1294" s="18"/>
    </row>
    <row r="1295" spans="1:13">
      <c r="A1295" s="161"/>
      <c r="B1295" s="53" t="s">
        <v>526</v>
      </c>
      <c r="C1295" s="61">
        <v>1</v>
      </c>
      <c r="D1295" s="54"/>
      <c r="E1295" s="61" t="s">
        <v>1359</v>
      </c>
      <c r="F1295" s="61"/>
      <c r="G1295" s="61"/>
      <c r="H1295" s="61" t="s">
        <v>1200</v>
      </c>
      <c r="I1295" s="45" t="s">
        <v>151</v>
      </c>
      <c r="J1295" s="46" t="s">
        <v>286</v>
      </c>
      <c r="K1295" s="47" t="s">
        <v>185</v>
      </c>
      <c r="L1295" s="51"/>
      <c r="M1295" s="18"/>
    </row>
    <row r="1296" spans="1:13">
      <c r="A1296" s="161"/>
      <c r="B1296" s="192" t="s">
        <v>527</v>
      </c>
      <c r="C1296" s="61">
        <v>3</v>
      </c>
      <c r="D1296" s="54"/>
      <c r="E1296" s="61" t="s">
        <v>1359</v>
      </c>
      <c r="F1296" s="61"/>
      <c r="G1296" s="61"/>
      <c r="H1296" s="61" t="s">
        <v>1200</v>
      </c>
      <c r="I1296" s="45" t="s">
        <v>151</v>
      </c>
      <c r="J1296" s="46" t="s">
        <v>286</v>
      </c>
      <c r="K1296" s="47" t="s">
        <v>185</v>
      </c>
      <c r="L1296" s="51"/>
      <c r="M1296" s="18"/>
    </row>
    <row r="1297" spans="1:13">
      <c r="A1297" s="161"/>
      <c r="B1297" s="52" t="s">
        <v>528</v>
      </c>
      <c r="C1297" s="61">
        <v>4</v>
      </c>
      <c r="D1297" s="54"/>
      <c r="E1297" s="61" t="s">
        <v>1359</v>
      </c>
      <c r="F1297" s="61"/>
      <c r="G1297" s="61"/>
      <c r="H1297" s="61" t="s">
        <v>1200</v>
      </c>
      <c r="I1297" s="45" t="s">
        <v>151</v>
      </c>
      <c r="J1297" s="46" t="s">
        <v>286</v>
      </c>
      <c r="K1297" s="47" t="s">
        <v>185</v>
      </c>
      <c r="L1297" s="51"/>
      <c r="M1297" s="18"/>
    </row>
    <row r="1298" spans="1:13">
      <c r="A1298" s="161"/>
      <c r="B1298" s="53" t="s">
        <v>501</v>
      </c>
      <c r="C1298" s="61">
        <v>1</v>
      </c>
      <c r="D1298" s="54"/>
      <c r="E1298" s="61" t="s">
        <v>254</v>
      </c>
      <c r="F1298" s="61"/>
      <c r="G1298" s="61"/>
      <c r="H1298" s="61" t="s">
        <v>1200</v>
      </c>
      <c r="I1298" s="45" t="s">
        <v>148</v>
      </c>
      <c r="J1298" s="46" t="s">
        <v>255</v>
      </c>
      <c r="K1298" s="47" t="s">
        <v>40</v>
      </c>
      <c r="L1298" s="51"/>
      <c r="M1298" s="18"/>
    </row>
    <row r="1299" spans="1:13">
      <c r="A1299" s="161"/>
      <c r="B1299" s="187" t="s">
        <v>502</v>
      </c>
      <c r="C1299" s="61">
        <v>2</v>
      </c>
      <c r="D1299" s="54"/>
      <c r="E1299" s="61" t="s">
        <v>254</v>
      </c>
      <c r="F1299" s="61"/>
      <c r="G1299" s="61"/>
      <c r="H1299" s="61" t="s">
        <v>1200</v>
      </c>
      <c r="I1299" s="45" t="s">
        <v>148</v>
      </c>
      <c r="J1299" s="46" t="s">
        <v>255</v>
      </c>
      <c r="K1299" s="47" t="s">
        <v>40</v>
      </c>
      <c r="L1299" s="51"/>
      <c r="M1299" s="18"/>
    </row>
    <row r="1300" spans="1:13">
      <c r="A1300" s="161"/>
      <c r="B1300" s="192" t="s">
        <v>503</v>
      </c>
      <c r="C1300" s="61">
        <v>4</v>
      </c>
      <c r="D1300" s="54"/>
      <c r="E1300" s="61" t="s">
        <v>254</v>
      </c>
      <c r="F1300" s="61"/>
      <c r="G1300" s="61"/>
      <c r="H1300" s="61" t="s">
        <v>1200</v>
      </c>
      <c r="I1300" s="45" t="s">
        <v>147</v>
      </c>
      <c r="J1300" s="46" t="s">
        <v>255</v>
      </c>
      <c r="K1300" s="47" t="s">
        <v>367</v>
      </c>
      <c r="L1300" s="51"/>
      <c r="M1300" s="18"/>
    </row>
    <row r="1301" spans="1:13">
      <c r="A1301" s="161"/>
      <c r="B1301" s="52" t="s">
        <v>504</v>
      </c>
      <c r="C1301" s="61">
        <v>4</v>
      </c>
      <c r="D1301" s="54"/>
      <c r="E1301" s="61" t="s">
        <v>254</v>
      </c>
      <c r="F1301" s="61"/>
      <c r="G1301" s="61"/>
      <c r="H1301" s="61" t="s">
        <v>1200</v>
      </c>
      <c r="I1301" s="45" t="s">
        <v>146</v>
      </c>
      <c r="J1301" s="46" t="s">
        <v>255</v>
      </c>
      <c r="K1301" s="47" t="s">
        <v>286</v>
      </c>
      <c r="L1301" s="51"/>
      <c r="M1301" s="18"/>
    </row>
    <row r="1302" spans="1:13">
      <c r="A1302" s="161"/>
      <c r="B1302" s="188" t="s">
        <v>456</v>
      </c>
      <c r="C1302" s="61">
        <v>1</v>
      </c>
      <c r="D1302" s="54"/>
      <c r="E1302" s="61"/>
      <c r="F1302" s="61"/>
      <c r="G1302" s="61"/>
      <c r="H1302" s="61" t="s">
        <v>1200</v>
      </c>
      <c r="I1302" s="45" t="s">
        <v>141</v>
      </c>
      <c r="J1302" s="46" t="s">
        <v>209</v>
      </c>
      <c r="K1302" s="47" t="s">
        <v>295</v>
      </c>
      <c r="L1302" s="51"/>
      <c r="M1302" s="18"/>
    </row>
    <row r="1303" spans="1:13">
      <c r="A1303" s="161"/>
      <c r="B1303" s="181" t="s">
        <v>457</v>
      </c>
      <c r="C1303" s="61">
        <v>2</v>
      </c>
      <c r="D1303" s="54"/>
      <c r="E1303" s="61"/>
      <c r="F1303" s="61"/>
      <c r="G1303" s="61"/>
      <c r="H1303" s="61" t="s">
        <v>1200</v>
      </c>
      <c r="I1303" s="45" t="s">
        <v>141</v>
      </c>
      <c r="J1303" s="46" t="s">
        <v>209</v>
      </c>
      <c r="K1303" s="47" t="s">
        <v>295</v>
      </c>
      <c r="L1303" s="51"/>
      <c r="M1303" s="18"/>
    </row>
    <row r="1304" spans="1:13">
      <c r="A1304" s="161"/>
      <c r="B1304" s="189" t="s">
        <v>458</v>
      </c>
      <c r="C1304" s="61">
        <v>4</v>
      </c>
      <c r="D1304" s="54"/>
      <c r="E1304" s="61"/>
      <c r="F1304" s="61"/>
      <c r="G1304" s="61"/>
      <c r="H1304" s="61" t="s">
        <v>1200</v>
      </c>
      <c r="I1304" s="45" t="s">
        <v>141</v>
      </c>
      <c r="J1304" s="46" t="s">
        <v>209</v>
      </c>
      <c r="K1304" s="47" t="s">
        <v>295</v>
      </c>
      <c r="L1304" s="51"/>
      <c r="M1304" s="18"/>
    </row>
    <row r="1305" spans="1:13">
      <c r="A1305" s="161"/>
      <c r="B1305" s="53" t="s">
        <v>475</v>
      </c>
      <c r="C1305" s="61">
        <v>1</v>
      </c>
      <c r="D1305" s="54"/>
      <c r="E1305" s="61"/>
      <c r="F1305" s="61"/>
      <c r="G1305" s="61"/>
      <c r="H1305" s="61" t="s">
        <v>1200</v>
      </c>
      <c r="I1305" s="45" t="s">
        <v>146</v>
      </c>
      <c r="J1305" s="46" t="s">
        <v>40</v>
      </c>
      <c r="K1305" s="47" t="s">
        <v>255</v>
      </c>
      <c r="L1305" s="51"/>
      <c r="M1305" s="18"/>
    </row>
    <row r="1306" spans="1:13">
      <c r="A1306" s="161"/>
      <c r="B1306" s="187" t="s">
        <v>476</v>
      </c>
      <c r="C1306" s="61">
        <v>3</v>
      </c>
      <c r="D1306" s="54"/>
      <c r="E1306" s="61"/>
      <c r="F1306" s="61"/>
      <c r="G1306" s="61"/>
      <c r="H1306" s="61" t="s">
        <v>1200</v>
      </c>
      <c r="I1306" s="45" t="s">
        <v>146</v>
      </c>
      <c r="J1306" s="46" t="s">
        <v>40</v>
      </c>
      <c r="K1306" s="47" t="s">
        <v>255</v>
      </c>
      <c r="L1306" s="51"/>
      <c r="M1306" s="18"/>
    </row>
    <row r="1307" spans="1:13">
      <c r="A1307" s="161"/>
      <c r="B1307" s="191" t="s">
        <v>477</v>
      </c>
      <c r="C1307" s="61">
        <v>4</v>
      </c>
      <c r="D1307" s="54"/>
      <c r="E1307" s="61"/>
      <c r="F1307" s="61"/>
      <c r="G1307" s="61"/>
      <c r="H1307" s="61" t="s">
        <v>1200</v>
      </c>
      <c r="I1307" s="45" t="s">
        <v>146</v>
      </c>
      <c r="J1307" s="46" t="s">
        <v>182</v>
      </c>
      <c r="K1307" s="47" t="s">
        <v>255</v>
      </c>
      <c r="L1307" s="51"/>
      <c r="M1307" s="18"/>
    </row>
    <row r="1308" spans="1:13">
      <c r="A1308" s="161"/>
      <c r="B1308" s="188" t="s">
        <v>426</v>
      </c>
      <c r="C1308" s="61">
        <v>2</v>
      </c>
      <c r="D1308" s="54"/>
      <c r="E1308" s="61"/>
      <c r="F1308" s="61"/>
      <c r="G1308" s="61"/>
      <c r="H1308" s="61" t="s">
        <v>1200</v>
      </c>
      <c r="I1308" s="45" t="s">
        <v>144</v>
      </c>
      <c r="J1308" s="46" t="s">
        <v>175</v>
      </c>
      <c r="K1308" s="47" t="s">
        <v>193</v>
      </c>
      <c r="L1308" s="51"/>
      <c r="M1308" s="40"/>
    </row>
    <row r="1309" spans="1:13">
      <c r="A1309" s="161"/>
      <c r="B1309" s="179" t="s">
        <v>427</v>
      </c>
      <c r="C1309" s="61">
        <v>5</v>
      </c>
      <c r="D1309" s="47"/>
      <c r="E1309" s="61"/>
      <c r="F1309" s="61"/>
      <c r="G1309" s="61"/>
      <c r="H1309" s="61" t="s">
        <v>1200</v>
      </c>
      <c r="I1309" s="45" t="s">
        <v>144</v>
      </c>
      <c r="J1309" s="46" t="s">
        <v>175</v>
      </c>
      <c r="K1309" s="47" t="s">
        <v>182</v>
      </c>
      <c r="L1309" s="51"/>
      <c r="M1309" s="18"/>
    </row>
    <row r="1310" spans="1:13">
      <c r="A1310" s="161"/>
      <c r="B1310" s="188" t="s">
        <v>605</v>
      </c>
      <c r="C1310" s="61">
        <v>1</v>
      </c>
      <c r="D1310" s="54"/>
      <c r="E1310" s="61" t="s">
        <v>275</v>
      </c>
      <c r="F1310" s="61"/>
      <c r="G1310" s="61"/>
      <c r="H1310" s="61" t="s">
        <v>1200</v>
      </c>
      <c r="I1310" s="45" t="s">
        <v>149</v>
      </c>
      <c r="J1310" s="46" t="s">
        <v>1350</v>
      </c>
      <c r="K1310" s="47" t="s">
        <v>286</v>
      </c>
      <c r="L1310" s="51"/>
      <c r="M1310" s="18"/>
    </row>
    <row r="1311" spans="1:13">
      <c r="A1311" s="161"/>
      <c r="B1311" s="181" t="s">
        <v>606</v>
      </c>
      <c r="C1311" s="61">
        <v>3</v>
      </c>
      <c r="D1311" s="54"/>
      <c r="E1311" s="61" t="s">
        <v>275</v>
      </c>
      <c r="F1311" s="61"/>
      <c r="G1311" s="61"/>
      <c r="H1311" s="61" t="s">
        <v>1200</v>
      </c>
      <c r="I1311" s="45" t="s">
        <v>149</v>
      </c>
      <c r="J1311" s="46" t="s">
        <v>1350</v>
      </c>
      <c r="K1311" s="47" t="s">
        <v>286</v>
      </c>
      <c r="L1311" s="51"/>
      <c r="M1311" s="18"/>
    </row>
    <row r="1312" spans="1:13">
      <c r="A1312" s="161"/>
      <c r="B1312" s="191" t="s">
        <v>607</v>
      </c>
      <c r="C1312" s="61">
        <v>5</v>
      </c>
      <c r="D1312" s="47"/>
      <c r="E1312" s="61" t="s">
        <v>275</v>
      </c>
      <c r="F1312" s="61"/>
      <c r="G1312" s="61"/>
      <c r="H1312" s="61" t="s">
        <v>1200</v>
      </c>
      <c r="I1312" s="45" t="s">
        <v>149</v>
      </c>
      <c r="J1312" s="46" t="s">
        <v>1350</v>
      </c>
      <c r="K1312" s="47" t="s">
        <v>286</v>
      </c>
      <c r="L1312" s="51"/>
      <c r="M1312" s="18"/>
    </row>
    <row r="1313" spans="1:13">
      <c r="A1313" s="161"/>
      <c r="B1313" s="190" t="s">
        <v>300</v>
      </c>
      <c r="C1313" s="61">
        <v>1</v>
      </c>
      <c r="D1313" s="54"/>
      <c r="E1313" s="61" t="s">
        <v>243</v>
      </c>
      <c r="F1313" s="61"/>
      <c r="G1313" s="61"/>
      <c r="H1313" s="61" t="s">
        <v>1200</v>
      </c>
      <c r="I1313" s="45" t="s">
        <v>146</v>
      </c>
      <c r="J1313" s="46" t="s">
        <v>295</v>
      </c>
      <c r="K1313" s="47" t="s">
        <v>10</v>
      </c>
      <c r="L1313" s="51"/>
      <c r="M1313" s="18"/>
    </row>
    <row r="1314" spans="1:13">
      <c r="A1314" s="161"/>
      <c r="B1314" s="52" t="s">
        <v>301</v>
      </c>
      <c r="C1314" s="61">
        <v>4</v>
      </c>
      <c r="D1314" s="54"/>
      <c r="E1314" s="61" t="s">
        <v>243</v>
      </c>
      <c r="F1314" s="61"/>
      <c r="G1314" s="61"/>
      <c r="H1314" s="61" t="s">
        <v>1200</v>
      </c>
      <c r="I1314" s="45" t="s">
        <v>146</v>
      </c>
      <c r="J1314" s="46" t="s">
        <v>286</v>
      </c>
      <c r="K1314" s="47" t="s">
        <v>10</v>
      </c>
      <c r="L1314" s="51"/>
      <c r="M1314" s="18"/>
    </row>
    <row r="1315" spans="1:13">
      <c r="A1315" s="161"/>
      <c r="B1315" s="182" t="s">
        <v>661</v>
      </c>
      <c r="C1315" s="61">
        <v>1</v>
      </c>
      <c r="D1315" s="54"/>
      <c r="E1315" s="61"/>
      <c r="F1315" s="61"/>
      <c r="G1315" s="61"/>
      <c r="H1315" s="61" t="s">
        <v>1200</v>
      </c>
      <c r="I1315" s="45" t="s">
        <v>141</v>
      </c>
      <c r="J1315" s="46" t="s">
        <v>367</v>
      </c>
      <c r="K1315" s="54" t="s">
        <v>179</v>
      </c>
      <c r="L1315" s="51"/>
      <c r="M1315" s="18"/>
    </row>
    <row r="1316" spans="1:13">
      <c r="A1316" s="161"/>
      <c r="B1316" s="191" t="s">
        <v>662</v>
      </c>
      <c r="C1316" s="61">
        <v>4</v>
      </c>
      <c r="D1316" s="54"/>
      <c r="E1316" s="61"/>
      <c r="F1316" s="61"/>
      <c r="G1316" s="61"/>
      <c r="H1316" s="61" t="s">
        <v>1200</v>
      </c>
      <c r="I1316" s="45" t="s">
        <v>141</v>
      </c>
      <c r="J1316" s="46" t="s">
        <v>367</v>
      </c>
      <c r="K1316" s="47" t="s">
        <v>179</v>
      </c>
      <c r="L1316" s="51"/>
      <c r="M1316" s="18"/>
    </row>
    <row r="1317" spans="1:13">
      <c r="A1317" s="161"/>
      <c r="B1317" s="53" t="s">
        <v>319</v>
      </c>
      <c r="C1317" s="61">
        <v>1</v>
      </c>
      <c r="D1317" s="54"/>
      <c r="E1317" s="61" t="s">
        <v>254</v>
      </c>
      <c r="F1317" s="61"/>
      <c r="G1317" s="61"/>
      <c r="H1317" s="61" t="s">
        <v>1200</v>
      </c>
      <c r="I1317" s="45" t="s">
        <v>148</v>
      </c>
      <c r="J1317" s="46" t="s">
        <v>185</v>
      </c>
      <c r="K1317" s="54"/>
      <c r="L1317" s="51"/>
      <c r="M1317" s="18"/>
    </row>
    <row r="1318" spans="1:13">
      <c r="A1318" s="161"/>
      <c r="B1318" s="187" t="s">
        <v>320</v>
      </c>
      <c r="C1318" s="61">
        <v>3</v>
      </c>
      <c r="D1318" s="54"/>
      <c r="E1318" s="61" t="s">
        <v>254</v>
      </c>
      <c r="F1318" s="61"/>
      <c r="G1318" s="61"/>
      <c r="H1318" s="61" t="s">
        <v>1200</v>
      </c>
      <c r="I1318" s="45" t="s">
        <v>148</v>
      </c>
      <c r="J1318" s="46" t="s">
        <v>179</v>
      </c>
      <c r="K1318" s="47" t="s">
        <v>185</v>
      </c>
      <c r="L1318" s="51"/>
      <c r="M1318" s="18"/>
    </row>
    <row r="1319" spans="1:13">
      <c r="A1319" s="161"/>
      <c r="B1319" s="187" t="s">
        <v>321</v>
      </c>
      <c r="C1319" s="61">
        <v>3</v>
      </c>
      <c r="D1319" s="54"/>
      <c r="E1319" s="61" t="s">
        <v>254</v>
      </c>
      <c r="F1319" s="61"/>
      <c r="G1319" s="61"/>
      <c r="H1319" s="61" t="s">
        <v>1200</v>
      </c>
      <c r="I1319" s="45" t="s">
        <v>148</v>
      </c>
      <c r="J1319" s="46" t="s">
        <v>229</v>
      </c>
      <c r="K1319" s="47" t="s">
        <v>185</v>
      </c>
      <c r="L1319" s="51"/>
      <c r="M1319" s="18"/>
    </row>
    <row r="1320" spans="1:13">
      <c r="A1320" s="161"/>
      <c r="B1320" s="52" t="s">
        <v>322</v>
      </c>
      <c r="C1320" s="61">
        <v>3</v>
      </c>
      <c r="D1320" s="54"/>
      <c r="E1320" s="61" t="s">
        <v>254</v>
      </c>
      <c r="F1320" s="61"/>
      <c r="G1320" s="61"/>
      <c r="H1320" s="61" t="s">
        <v>1200</v>
      </c>
      <c r="I1320" s="45" t="s">
        <v>148</v>
      </c>
      <c r="J1320" s="46" t="s">
        <v>10</v>
      </c>
      <c r="K1320" s="47" t="s">
        <v>185</v>
      </c>
      <c r="L1320" s="51"/>
      <c r="M1320" s="18"/>
    </row>
    <row r="1321" spans="1:13">
      <c r="A1321" s="161"/>
      <c r="B1321" s="190" t="s">
        <v>272</v>
      </c>
      <c r="C1321" s="61">
        <v>1</v>
      </c>
      <c r="D1321" s="54"/>
      <c r="E1321" s="61" t="s">
        <v>243</v>
      </c>
      <c r="F1321" s="61"/>
      <c r="G1321" s="61"/>
      <c r="H1321" s="61" t="s">
        <v>1200</v>
      </c>
      <c r="I1321" s="45" t="s">
        <v>149</v>
      </c>
      <c r="J1321" s="46" t="s">
        <v>175</v>
      </c>
      <c r="K1321" s="47" t="s">
        <v>10</v>
      </c>
      <c r="L1321" s="51"/>
      <c r="M1321" s="18"/>
    </row>
    <row r="1322" spans="1:13">
      <c r="A1322" s="161"/>
      <c r="B1322" s="52" t="s">
        <v>273</v>
      </c>
      <c r="C1322" s="61">
        <v>4</v>
      </c>
      <c r="D1322" s="54"/>
      <c r="E1322" s="61" t="s">
        <v>243</v>
      </c>
      <c r="F1322" s="61"/>
      <c r="G1322" s="61"/>
      <c r="H1322" s="61" t="s">
        <v>1200</v>
      </c>
      <c r="I1322" s="45" t="s">
        <v>149</v>
      </c>
      <c r="J1322" s="46" t="s">
        <v>175</v>
      </c>
      <c r="K1322" s="47" t="s">
        <v>10</v>
      </c>
      <c r="L1322" s="51"/>
      <c r="M1322" s="18"/>
    </row>
    <row r="1323" spans="1:13">
      <c r="A1323" s="161"/>
      <c r="B1323" s="65" t="s">
        <v>465</v>
      </c>
      <c r="C1323" s="61">
        <v>2</v>
      </c>
      <c r="D1323" s="54"/>
      <c r="E1323" s="61"/>
      <c r="F1323" s="61"/>
      <c r="G1323" s="61"/>
      <c r="H1323" s="61" t="s">
        <v>1200</v>
      </c>
      <c r="I1323" s="45" t="s">
        <v>148</v>
      </c>
      <c r="J1323" s="46" t="s">
        <v>175</v>
      </c>
      <c r="K1323" s="47" t="s">
        <v>367</v>
      </c>
      <c r="L1323" s="51"/>
      <c r="M1323" s="18"/>
    </row>
    <row r="1324" spans="1:13">
      <c r="A1324" s="161"/>
      <c r="B1324" s="53" t="s">
        <v>725</v>
      </c>
      <c r="C1324" s="61">
        <v>1</v>
      </c>
      <c r="D1324" s="54"/>
      <c r="E1324" s="61" t="s">
        <v>189</v>
      </c>
      <c r="F1324" s="61"/>
      <c r="G1324" s="61"/>
      <c r="H1324" s="61" t="s">
        <v>1200</v>
      </c>
      <c r="I1324" s="45" t="s">
        <v>141</v>
      </c>
      <c r="J1324" s="46" t="s">
        <v>295</v>
      </c>
      <c r="K1324" s="47" t="s">
        <v>179</v>
      </c>
      <c r="L1324" s="51"/>
      <c r="M1324" s="18"/>
    </row>
    <row r="1325" spans="1:13">
      <c r="A1325" s="161"/>
      <c r="B1325" s="187" t="s">
        <v>726</v>
      </c>
      <c r="C1325" s="61">
        <v>2</v>
      </c>
      <c r="D1325" s="54"/>
      <c r="E1325" s="61" t="s">
        <v>189</v>
      </c>
      <c r="F1325" s="61"/>
      <c r="G1325" s="61"/>
      <c r="H1325" s="61" t="s">
        <v>1200</v>
      </c>
      <c r="I1325" s="45" t="s">
        <v>141</v>
      </c>
      <c r="J1325" s="46" t="s">
        <v>295</v>
      </c>
      <c r="K1325" s="47" t="s">
        <v>179</v>
      </c>
      <c r="L1325" s="51"/>
      <c r="M1325" s="18"/>
    </row>
    <row r="1326" spans="1:13">
      <c r="A1326" s="161"/>
      <c r="B1326" s="57" t="s">
        <v>727</v>
      </c>
      <c r="C1326" s="77">
        <v>4</v>
      </c>
      <c r="D1326" s="54"/>
      <c r="E1326" s="77" t="s">
        <v>189</v>
      </c>
      <c r="F1326" s="77"/>
      <c r="G1326" s="77"/>
      <c r="H1326" s="49" t="s">
        <v>1200</v>
      </c>
      <c r="I1326" s="78" t="s">
        <v>141</v>
      </c>
      <c r="J1326" s="46" t="s">
        <v>295</v>
      </c>
      <c r="K1326" s="47" t="s">
        <v>179</v>
      </c>
      <c r="L1326" s="51"/>
      <c r="M1326" s="18"/>
    </row>
    <row r="1327" spans="1:13">
      <c r="A1327" s="161"/>
      <c r="B1327" s="196" t="s">
        <v>520</v>
      </c>
      <c r="C1327" s="79">
        <v>2</v>
      </c>
      <c r="D1327" s="80"/>
      <c r="E1327" s="61" t="s">
        <v>275</v>
      </c>
      <c r="F1327" s="61"/>
      <c r="G1327" s="61"/>
      <c r="H1327" s="49" t="s">
        <v>1200</v>
      </c>
      <c r="I1327" s="78" t="s">
        <v>148</v>
      </c>
      <c r="J1327" s="46" t="s">
        <v>175</v>
      </c>
      <c r="K1327" s="54"/>
      <c r="L1327" s="51"/>
      <c r="M1327" s="18"/>
    </row>
    <row r="1328" spans="1:13">
      <c r="A1328" s="161"/>
      <c r="B1328" s="191" t="s">
        <v>521</v>
      </c>
      <c r="C1328" s="61">
        <v>4</v>
      </c>
      <c r="D1328" s="54"/>
      <c r="E1328" s="61" t="s">
        <v>275</v>
      </c>
      <c r="F1328" s="61"/>
      <c r="G1328" s="61"/>
      <c r="H1328" s="61" t="s">
        <v>1200</v>
      </c>
      <c r="I1328" s="45" t="s">
        <v>148</v>
      </c>
      <c r="J1328" s="46" t="s">
        <v>175</v>
      </c>
      <c r="K1328" s="47" t="s">
        <v>229</v>
      </c>
      <c r="L1328" s="51"/>
      <c r="M1328" s="18"/>
    </row>
    <row r="1329" spans="1:13">
      <c r="A1329" s="161"/>
      <c r="B1329" s="188" t="s">
        <v>481</v>
      </c>
      <c r="C1329" s="61">
        <v>1</v>
      </c>
      <c r="D1329" s="54"/>
      <c r="E1329" s="61"/>
      <c r="F1329" s="61"/>
      <c r="G1329" s="61"/>
      <c r="H1329" s="61" t="s">
        <v>1200</v>
      </c>
      <c r="I1329" s="45" t="s">
        <v>144</v>
      </c>
      <c r="J1329" s="46" t="s">
        <v>213</v>
      </c>
      <c r="K1329" s="54"/>
      <c r="L1329" s="51"/>
      <c r="M1329" s="18"/>
    </row>
    <row r="1330" spans="1:13">
      <c r="A1330" s="161"/>
      <c r="B1330" s="181" t="s">
        <v>482</v>
      </c>
      <c r="C1330" s="61">
        <v>3</v>
      </c>
      <c r="D1330" s="54"/>
      <c r="E1330" s="61"/>
      <c r="F1330" s="61"/>
      <c r="G1330" s="61"/>
      <c r="H1330" s="61" t="s">
        <v>1200</v>
      </c>
      <c r="I1330" s="45" t="s">
        <v>144</v>
      </c>
      <c r="J1330" s="46" t="s">
        <v>213</v>
      </c>
      <c r="K1330" s="47" t="s">
        <v>255</v>
      </c>
      <c r="L1330" s="51"/>
      <c r="M1330" s="18"/>
    </row>
    <row r="1331" spans="1:13">
      <c r="A1331" s="161"/>
      <c r="B1331" s="191" t="s">
        <v>483</v>
      </c>
      <c r="C1331" s="61">
        <v>5</v>
      </c>
      <c r="D1331" s="47"/>
      <c r="E1331" s="61"/>
      <c r="F1331" s="61"/>
      <c r="G1331" s="61"/>
      <c r="H1331" s="61" t="s">
        <v>1200</v>
      </c>
      <c r="I1331" s="45" t="s">
        <v>144</v>
      </c>
      <c r="J1331" s="46" t="s">
        <v>213</v>
      </c>
      <c r="K1331" s="47" t="s">
        <v>255</v>
      </c>
      <c r="L1331" s="51"/>
      <c r="M1331" s="18"/>
    </row>
    <row r="1332" spans="1:13">
      <c r="A1332" s="161"/>
      <c r="B1332" s="60" t="s">
        <v>449</v>
      </c>
      <c r="C1332" s="61">
        <v>5</v>
      </c>
      <c r="D1332" s="47"/>
      <c r="E1332" s="61" t="s">
        <v>189</v>
      </c>
      <c r="F1332" s="61"/>
      <c r="G1332" s="61"/>
      <c r="H1332" s="61" t="s">
        <v>1200</v>
      </c>
      <c r="I1332" s="45" t="s">
        <v>139</v>
      </c>
      <c r="J1332" s="46" t="s">
        <v>190</v>
      </c>
      <c r="K1332" s="47" t="s">
        <v>286</v>
      </c>
      <c r="L1332" s="51"/>
      <c r="M1332" s="18"/>
    </row>
    <row r="1333" spans="1:13">
      <c r="A1333" s="161"/>
      <c r="B1333" s="188" t="s">
        <v>658</v>
      </c>
      <c r="C1333" s="61">
        <v>1</v>
      </c>
      <c r="D1333" s="54"/>
      <c r="E1333" s="61" t="s">
        <v>1359</v>
      </c>
      <c r="F1333" s="61"/>
      <c r="G1333" s="61"/>
      <c r="H1333" s="61" t="s">
        <v>1200</v>
      </c>
      <c r="I1333" s="45" t="s">
        <v>141</v>
      </c>
      <c r="J1333" s="46" t="s">
        <v>182</v>
      </c>
      <c r="K1333" s="47" t="s">
        <v>185</v>
      </c>
      <c r="L1333" s="51"/>
      <c r="M1333" s="40"/>
    </row>
    <row r="1334" spans="1:13">
      <c r="A1334" s="161"/>
      <c r="B1334" s="181" t="s">
        <v>659</v>
      </c>
      <c r="C1334" s="61">
        <v>2</v>
      </c>
      <c r="D1334" s="54"/>
      <c r="E1334" s="61" t="s">
        <v>1359</v>
      </c>
      <c r="F1334" s="61"/>
      <c r="G1334" s="61"/>
      <c r="H1334" s="61" t="s">
        <v>1200</v>
      </c>
      <c r="I1334" s="45" t="s">
        <v>141</v>
      </c>
      <c r="J1334" s="46" t="s">
        <v>182</v>
      </c>
      <c r="K1334" s="47" t="s">
        <v>185</v>
      </c>
      <c r="L1334" s="51"/>
      <c r="M1334" s="18"/>
    </row>
    <row r="1335" spans="1:13">
      <c r="A1335" s="161"/>
      <c r="B1335" s="191" t="s">
        <v>660</v>
      </c>
      <c r="C1335" s="61">
        <v>5</v>
      </c>
      <c r="D1335" s="47"/>
      <c r="E1335" s="61" t="s">
        <v>1359</v>
      </c>
      <c r="F1335" s="61"/>
      <c r="G1335" s="61"/>
      <c r="H1335" s="61" t="s">
        <v>1200</v>
      </c>
      <c r="I1335" s="45" t="s">
        <v>141</v>
      </c>
      <c r="J1335" s="46" t="s">
        <v>182</v>
      </c>
      <c r="K1335" s="47" t="s">
        <v>185</v>
      </c>
      <c r="L1335" s="51"/>
      <c r="M1335" s="18"/>
    </row>
    <row r="1336" spans="1:13">
      <c r="A1336" s="161"/>
      <c r="B1336" s="53" t="s">
        <v>885</v>
      </c>
      <c r="C1336" s="61">
        <v>2</v>
      </c>
      <c r="D1336" s="54" t="s">
        <v>288</v>
      </c>
      <c r="E1336" s="61" t="s">
        <v>1359</v>
      </c>
      <c r="F1336" s="61"/>
      <c r="G1336" s="61"/>
      <c r="H1336" s="61" t="s">
        <v>1200</v>
      </c>
      <c r="I1336" s="45" t="s">
        <v>148</v>
      </c>
      <c r="J1336" s="46" t="s">
        <v>193</v>
      </c>
      <c r="K1336" s="47" t="s">
        <v>295</v>
      </c>
      <c r="L1336" s="51"/>
      <c r="M1336" s="18"/>
    </row>
    <row r="1337" spans="1:13">
      <c r="A1337" s="161"/>
      <c r="B1337" s="191" t="s">
        <v>886</v>
      </c>
      <c r="C1337" s="61">
        <v>6</v>
      </c>
      <c r="D1337" s="47" t="s">
        <v>288</v>
      </c>
      <c r="E1337" s="61" t="s">
        <v>1359</v>
      </c>
      <c r="F1337" s="61"/>
      <c r="G1337" s="61"/>
      <c r="H1337" s="61" t="s">
        <v>1200</v>
      </c>
      <c r="I1337" s="45" t="s">
        <v>148</v>
      </c>
      <c r="J1337" s="46" t="s">
        <v>182</v>
      </c>
      <c r="K1337" s="47" t="s">
        <v>295</v>
      </c>
      <c r="L1337" s="51"/>
      <c r="M1337" s="18"/>
    </row>
    <row r="1338" spans="1:13">
      <c r="A1338" s="161"/>
      <c r="B1338" s="190" t="s">
        <v>325</v>
      </c>
      <c r="C1338" s="61">
        <v>2</v>
      </c>
      <c r="D1338" s="54"/>
      <c r="E1338" s="61" t="s">
        <v>298</v>
      </c>
      <c r="F1338" s="61"/>
      <c r="G1338" s="61"/>
      <c r="H1338" s="61" t="s">
        <v>1200</v>
      </c>
      <c r="I1338" s="45" t="s">
        <v>150</v>
      </c>
      <c r="J1338" s="46" t="s">
        <v>209</v>
      </c>
      <c r="K1338" s="47" t="s">
        <v>193</v>
      </c>
      <c r="L1338" s="51"/>
      <c r="M1338" s="18"/>
    </row>
    <row r="1339" spans="1:13">
      <c r="A1339" s="161"/>
      <c r="B1339" s="52" t="s">
        <v>326</v>
      </c>
      <c r="C1339" s="61">
        <v>3</v>
      </c>
      <c r="D1339" s="54"/>
      <c r="E1339" s="61" t="s">
        <v>298</v>
      </c>
      <c r="F1339" s="61"/>
      <c r="G1339" s="61"/>
      <c r="H1339" s="61" t="s">
        <v>1200</v>
      </c>
      <c r="I1339" s="45" t="s">
        <v>150</v>
      </c>
      <c r="J1339" s="46" t="s">
        <v>209</v>
      </c>
      <c r="K1339" s="47" t="s">
        <v>193</v>
      </c>
      <c r="L1339" s="51"/>
      <c r="M1339" s="18"/>
    </row>
    <row r="1340" spans="1:13">
      <c r="A1340" s="161"/>
      <c r="B1340" s="190" t="s">
        <v>590</v>
      </c>
      <c r="C1340" s="61">
        <v>1</v>
      </c>
      <c r="D1340" s="54"/>
      <c r="E1340" s="61" t="s">
        <v>275</v>
      </c>
      <c r="F1340" s="61"/>
      <c r="G1340" s="61"/>
      <c r="H1340" s="61" t="s">
        <v>1200</v>
      </c>
      <c r="I1340" s="45" t="s">
        <v>144</v>
      </c>
      <c r="J1340" s="46" t="s">
        <v>276</v>
      </c>
      <c r="K1340" s="54"/>
      <c r="L1340" s="51"/>
      <c r="M1340" s="40"/>
    </row>
    <row r="1341" spans="1:13">
      <c r="A1341" s="161"/>
      <c r="B1341" s="187" t="s">
        <v>591</v>
      </c>
      <c r="C1341" s="61">
        <v>4</v>
      </c>
      <c r="D1341" s="54"/>
      <c r="E1341" s="61" t="s">
        <v>275</v>
      </c>
      <c r="F1341" s="61"/>
      <c r="G1341" s="61"/>
      <c r="H1341" s="61" t="s">
        <v>1200</v>
      </c>
      <c r="I1341" s="45" t="s">
        <v>144</v>
      </c>
      <c r="J1341" s="46" t="s">
        <v>179</v>
      </c>
      <c r="K1341" s="47" t="s">
        <v>276</v>
      </c>
      <c r="L1341" s="51"/>
      <c r="M1341" s="18"/>
    </row>
    <row r="1342" spans="1:13">
      <c r="A1342" s="161"/>
      <c r="B1342" s="52" t="s">
        <v>592</v>
      </c>
      <c r="C1342" s="61">
        <v>4</v>
      </c>
      <c r="D1342" s="54"/>
      <c r="E1342" s="61" t="s">
        <v>275</v>
      </c>
      <c r="F1342" s="61"/>
      <c r="G1342" s="61"/>
      <c r="H1342" s="61" t="s">
        <v>1200</v>
      </c>
      <c r="I1342" s="45" t="s">
        <v>144</v>
      </c>
      <c r="J1342" s="46" t="s">
        <v>179</v>
      </c>
      <c r="K1342" s="47" t="s">
        <v>276</v>
      </c>
      <c r="L1342" s="51"/>
      <c r="M1342" s="18"/>
    </row>
    <row r="1343" spans="1:13">
      <c r="A1343" s="161"/>
      <c r="B1343" s="190" t="s">
        <v>878</v>
      </c>
      <c r="C1343" s="61">
        <v>2</v>
      </c>
      <c r="D1343" s="54" t="s">
        <v>283</v>
      </c>
      <c r="E1343" s="61" t="s">
        <v>238</v>
      </c>
      <c r="F1343" s="61"/>
      <c r="G1343" s="61"/>
      <c r="H1343" s="61" t="s">
        <v>1200</v>
      </c>
      <c r="I1343" s="45" t="s">
        <v>146</v>
      </c>
      <c r="J1343" s="46" t="s">
        <v>175</v>
      </c>
      <c r="K1343" s="47" t="s">
        <v>223</v>
      </c>
      <c r="L1343" s="51"/>
      <c r="M1343" s="18"/>
    </row>
    <row r="1344" spans="1:13">
      <c r="A1344" s="161"/>
      <c r="B1344" s="179" t="s">
        <v>879</v>
      </c>
      <c r="C1344" s="61">
        <v>6</v>
      </c>
      <c r="D1344" s="47" t="s">
        <v>283</v>
      </c>
      <c r="E1344" s="61" t="s">
        <v>238</v>
      </c>
      <c r="F1344" s="61"/>
      <c r="G1344" s="61"/>
      <c r="H1344" s="61" t="s">
        <v>1200</v>
      </c>
      <c r="I1344" s="45" t="s">
        <v>146</v>
      </c>
      <c r="J1344" s="46" t="s">
        <v>175</v>
      </c>
      <c r="K1344" s="47" t="s">
        <v>223</v>
      </c>
      <c r="L1344" s="51"/>
      <c r="M1344" s="18"/>
    </row>
    <row r="1345" spans="1:13">
      <c r="A1345" s="161"/>
      <c r="B1345" s="53" t="s">
        <v>883</v>
      </c>
      <c r="C1345" s="61">
        <v>1</v>
      </c>
      <c r="D1345" s="54"/>
      <c r="E1345" s="61"/>
      <c r="F1345" s="61"/>
      <c r="G1345" s="61"/>
      <c r="H1345" s="61" t="s">
        <v>1200</v>
      </c>
      <c r="I1345" s="45" t="s">
        <v>149</v>
      </c>
      <c r="J1345" s="46" t="s">
        <v>276</v>
      </c>
      <c r="K1345" s="54"/>
      <c r="L1345" s="51"/>
      <c r="M1345" s="18"/>
    </row>
    <row r="1346" spans="1:13">
      <c r="A1346" s="161"/>
      <c r="B1346" s="189" t="s">
        <v>884</v>
      </c>
      <c r="C1346" s="61">
        <v>4</v>
      </c>
      <c r="D1346" s="54"/>
      <c r="E1346" s="61"/>
      <c r="F1346" s="61"/>
      <c r="G1346" s="61"/>
      <c r="H1346" s="61" t="s">
        <v>1200</v>
      </c>
      <c r="I1346" s="45" t="s">
        <v>149</v>
      </c>
      <c r="J1346" s="46" t="s">
        <v>276</v>
      </c>
      <c r="K1346" s="47" t="s">
        <v>213</v>
      </c>
      <c r="L1346" s="51"/>
      <c r="M1346" s="18"/>
    </row>
    <row r="1347" spans="1:13">
      <c r="A1347" s="161"/>
      <c r="B1347" s="190" t="s">
        <v>215</v>
      </c>
      <c r="C1347" s="61">
        <v>1</v>
      </c>
      <c r="D1347" s="54"/>
      <c r="E1347" s="61"/>
      <c r="F1347" s="61"/>
      <c r="G1347" s="61"/>
      <c r="H1347" s="61" t="s">
        <v>1200</v>
      </c>
      <c r="I1347" s="45" t="s">
        <v>148</v>
      </c>
      <c r="J1347" s="46" t="s">
        <v>182</v>
      </c>
      <c r="K1347" s="54"/>
      <c r="L1347" s="51"/>
      <c r="M1347" s="18"/>
    </row>
    <row r="1348" spans="1:13">
      <c r="A1348" s="161"/>
      <c r="B1348" s="187" t="s">
        <v>216</v>
      </c>
      <c r="C1348" s="61">
        <v>2</v>
      </c>
      <c r="D1348" s="54"/>
      <c r="E1348" s="61"/>
      <c r="F1348" s="61"/>
      <c r="G1348" s="61"/>
      <c r="H1348" s="61" t="s">
        <v>1200</v>
      </c>
      <c r="I1348" s="45" t="s">
        <v>148</v>
      </c>
      <c r="J1348" s="46" t="s">
        <v>182</v>
      </c>
      <c r="K1348" s="54"/>
      <c r="L1348" s="51"/>
      <c r="M1348" s="18"/>
    </row>
    <row r="1349" spans="1:13">
      <c r="A1349" s="161"/>
      <c r="B1349" s="187" t="s">
        <v>217</v>
      </c>
      <c r="C1349" s="61">
        <v>4</v>
      </c>
      <c r="D1349" s="54"/>
      <c r="E1349" s="61"/>
      <c r="F1349" s="61"/>
      <c r="G1349" s="61"/>
      <c r="H1349" s="61" t="s">
        <v>1200</v>
      </c>
      <c r="I1349" s="45" t="s">
        <v>148</v>
      </c>
      <c r="J1349" s="46" t="s">
        <v>182</v>
      </c>
      <c r="K1349" s="47" t="s">
        <v>255</v>
      </c>
      <c r="L1349" s="51"/>
      <c r="M1349" s="18"/>
    </row>
    <row r="1350" spans="1:13">
      <c r="A1350" s="161"/>
      <c r="B1350" s="187" t="s">
        <v>218</v>
      </c>
      <c r="C1350" s="61">
        <v>2</v>
      </c>
      <c r="D1350" s="54"/>
      <c r="E1350" s="61"/>
      <c r="F1350" s="61"/>
      <c r="G1350" s="61"/>
      <c r="H1350" s="61" t="s">
        <v>1200</v>
      </c>
      <c r="I1350" s="45" t="s">
        <v>148</v>
      </c>
      <c r="J1350" s="46" t="s">
        <v>182</v>
      </c>
      <c r="K1350" s="54"/>
      <c r="L1350" s="51"/>
      <c r="M1350" s="17"/>
    </row>
    <row r="1351" spans="1:13">
      <c r="A1351" s="161"/>
      <c r="B1351" s="52" t="s">
        <v>219</v>
      </c>
      <c r="C1351" s="61">
        <v>4</v>
      </c>
      <c r="D1351" s="54"/>
      <c r="E1351" s="61"/>
      <c r="F1351" s="61"/>
      <c r="G1351" s="61"/>
      <c r="H1351" s="61" t="s">
        <v>1200</v>
      </c>
      <c r="I1351" s="45" t="s">
        <v>148</v>
      </c>
      <c r="J1351" s="46" t="s">
        <v>182</v>
      </c>
      <c r="K1351" s="47" t="s">
        <v>255</v>
      </c>
      <c r="L1351" s="75"/>
      <c r="M1351" s="18"/>
    </row>
    <row r="1352" spans="1:13">
      <c r="A1352" s="161"/>
      <c r="B1352" s="190" t="s">
        <v>741</v>
      </c>
      <c r="C1352" s="61">
        <v>2</v>
      </c>
      <c r="D1352" s="54"/>
      <c r="E1352" s="61"/>
      <c r="F1352" s="61"/>
      <c r="G1352" s="61"/>
      <c r="H1352" s="61" t="s">
        <v>1200</v>
      </c>
      <c r="I1352" s="45" t="s">
        <v>151</v>
      </c>
      <c r="J1352" s="62" t="s">
        <v>175</v>
      </c>
      <c r="K1352" s="54"/>
      <c r="L1352" s="51"/>
      <c r="M1352" s="18"/>
    </row>
    <row r="1353" spans="1:13">
      <c r="A1353" s="161"/>
      <c r="B1353" s="52" t="s">
        <v>742</v>
      </c>
      <c r="C1353" s="61">
        <v>3</v>
      </c>
      <c r="D1353" s="54"/>
      <c r="E1353" s="61"/>
      <c r="F1353" s="61"/>
      <c r="G1353" s="61"/>
      <c r="H1353" s="61" t="s">
        <v>1200</v>
      </c>
      <c r="I1353" s="45" t="s">
        <v>151</v>
      </c>
      <c r="J1353" s="62" t="s">
        <v>175</v>
      </c>
      <c r="K1353" s="54"/>
      <c r="L1353" s="51"/>
      <c r="M1353" s="18"/>
    </row>
    <row r="1354" spans="1:13">
      <c r="A1354" s="161"/>
      <c r="B1354" s="190" t="s">
        <v>635</v>
      </c>
      <c r="C1354" s="61">
        <v>1</v>
      </c>
      <c r="D1354" s="54"/>
      <c r="E1354" s="61" t="s">
        <v>189</v>
      </c>
      <c r="F1354" s="61"/>
      <c r="G1354" s="61"/>
      <c r="H1354" s="61" t="s">
        <v>1200</v>
      </c>
      <c r="I1354" s="45" t="s">
        <v>148</v>
      </c>
      <c r="J1354" s="46" t="s">
        <v>286</v>
      </c>
      <c r="K1354" s="47" t="s">
        <v>179</v>
      </c>
      <c r="L1354" s="51"/>
      <c r="M1354" s="18"/>
    </row>
    <row r="1355" spans="1:13">
      <c r="A1355" s="161"/>
      <c r="B1355" s="52" t="s">
        <v>636</v>
      </c>
      <c r="C1355" s="61">
        <v>4</v>
      </c>
      <c r="D1355" s="54"/>
      <c r="E1355" s="61" t="s">
        <v>189</v>
      </c>
      <c r="F1355" s="61"/>
      <c r="G1355" s="61"/>
      <c r="H1355" s="61" t="s">
        <v>1200</v>
      </c>
      <c r="I1355" s="45" t="s">
        <v>148</v>
      </c>
      <c r="J1355" s="46" t="s">
        <v>286</v>
      </c>
      <c r="K1355" s="47" t="s">
        <v>179</v>
      </c>
      <c r="L1355" s="51"/>
      <c r="M1355" s="18"/>
    </row>
    <row r="1356" spans="1:13">
      <c r="A1356" s="161"/>
      <c r="B1356" s="65" t="s">
        <v>563</v>
      </c>
      <c r="C1356" s="61">
        <v>2</v>
      </c>
      <c r="D1356" s="54"/>
      <c r="E1356" s="61"/>
      <c r="F1356" s="61"/>
      <c r="G1356" s="61"/>
      <c r="H1356" s="61" t="s">
        <v>1200</v>
      </c>
      <c r="I1356" s="45"/>
      <c r="J1356" s="46" t="s">
        <v>179</v>
      </c>
      <c r="K1356" s="47" t="s">
        <v>286</v>
      </c>
      <c r="L1356" s="51"/>
      <c r="M1356" s="18"/>
    </row>
    <row r="1357" spans="1:13">
      <c r="A1357" s="161"/>
      <c r="B1357" s="65" t="s">
        <v>562</v>
      </c>
      <c r="C1357" s="61">
        <v>2</v>
      </c>
      <c r="D1357" s="54"/>
      <c r="E1357" s="61"/>
      <c r="F1357" s="61"/>
      <c r="G1357" s="61"/>
      <c r="H1357" s="61" t="s">
        <v>1200</v>
      </c>
      <c r="I1357" s="45"/>
      <c r="J1357" s="46" t="s">
        <v>295</v>
      </c>
      <c r="K1357" s="47" t="s">
        <v>255</v>
      </c>
      <c r="L1357" s="51"/>
      <c r="M1357" s="18"/>
    </row>
    <row r="1358" spans="1:13">
      <c r="A1358" s="161"/>
      <c r="B1358" s="53" t="s">
        <v>537</v>
      </c>
      <c r="C1358" s="61">
        <v>1</v>
      </c>
      <c r="D1358" s="54"/>
      <c r="E1358" s="61" t="s">
        <v>238</v>
      </c>
      <c r="F1358" s="61"/>
      <c r="G1358" s="61"/>
      <c r="H1358" s="61" t="s">
        <v>1200</v>
      </c>
      <c r="I1358" s="45" t="s">
        <v>147</v>
      </c>
      <c r="J1358" s="46" t="s">
        <v>175</v>
      </c>
      <c r="K1358" s="47" t="s">
        <v>229</v>
      </c>
      <c r="L1358" s="51"/>
      <c r="M1358" s="18"/>
    </row>
    <row r="1359" spans="1:13">
      <c r="A1359" s="161"/>
      <c r="B1359" s="187" t="s">
        <v>538</v>
      </c>
      <c r="C1359" s="61">
        <v>2</v>
      </c>
      <c r="D1359" s="54"/>
      <c r="E1359" s="61" t="s">
        <v>238</v>
      </c>
      <c r="F1359" s="61"/>
      <c r="G1359" s="61"/>
      <c r="H1359" s="61" t="s">
        <v>1200</v>
      </c>
      <c r="I1359" s="45" t="s">
        <v>147</v>
      </c>
      <c r="J1359" s="46" t="s">
        <v>175</v>
      </c>
      <c r="K1359" s="47" t="s">
        <v>229</v>
      </c>
      <c r="L1359" s="51"/>
      <c r="M1359" s="18"/>
    </row>
    <row r="1360" spans="1:13">
      <c r="A1360" s="161"/>
      <c r="B1360" s="52" t="s">
        <v>539</v>
      </c>
      <c r="C1360" s="61">
        <v>3</v>
      </c>
      <c r="D1360" s="54"/>
      <c r="E1360" s="61" t="s">
        <v>238</v>
      </c>
      <c r="F1360" s="61"/>
      <c r="G1360" s="61"/>
      <c r="H1360" s="61" t="s">
        <v>1200</v>
      </c>
      <c r="I1360" s="45" t="s">
        <v>147</v>
      </c>
      <c r="J1360" s="46" t="s">
        <v>175</v>
      </c>
      <c r="K1360" s="47" t="s">
        <v>229</v>
      </c>
      <c r="L1360" s="51"/>
      <c r="M1360" s="18"/>
    </row>
    <row r="1361" spans="1:13">
      <c r="A1361" s="161"/>
      <c r="B1361" s="190" t="s">
        <v>381</v>
      </c>
      <c r="C1361" s="61">
        <v>2</v>
      </c>
      <c r="D1361" s="54"/>
      <c r="E1361" s="61" t="s">
        <v>227</v>
      </c>
      <c r="F1361" s="61"/>
      <c r="G1361" s="61"/>
      <c r="H1361" s="61" t="s">
        <v>1200</v>
      </c>
      <c r="I1361" s="45" t="s">
        <v>148</v>
      </c>
      <c r="J1361" s="46" t="s">
        <v>175</v>
      </c>
      <c r="K1361" s="54"/>
      <c r="L1361" s="51"/>
      <c r="M1361" s="18"/>
    </row>
    <row r="1362" spans="1:13">
      <c r="A1362" s="161"/>
      <c r="B1362" s="179" t="s">
        <v>382</v>
      </c>
      <c r="C1362" s="61">
        <v>5</v>
      </c>
      <c r="D1362" s="47"/>
      <c r="E1362" s="61" t="s">
        <v>227</v>
      </c>
      <c r="F1362" s="61"/>
      <c r="G1362" s="61"/>
      <c r="H1362" s="61" t="s">
        <v>1200</v>
      </c>
      <c r="I1362" s="45" t="s">
        <v>148</v>
      </c>
      <c r="J1362" s="46" t="s">
        <v>175</v>
      </c>
      <c r="K1362" s="54"/>
      <c r="L1362" s="51"/>
      <c r="M1362" s="18"/>
    </row>
    <row r="1363" spans="1:13" ht="15.75" thickBot="1">
      <c r="A1363" s="161"/>
      <c r="B1363" s="160" t="s">
        <v>657</v>
      </c>
      <c r="C1363" s="81">
        <v>5</v>
      </c>
      <c r="D1363" s="82"/>
      <c r="E1363" s="77" t="s">
        <v>238</v>
      </c>
      <c r="F1363" s="77"/>
      <c r="G1363" s="77"/>
      <c r="H1363" s="61" t="s">
        <v>1200</v>
      </c>
      <c r="I1363" s="45" t="s">
        <v>150</v>
      </c>
      <c r="J1363" s="83" t="s">
        <v>295</v>
      </c>
      <c r="K1363" s="74" t="s">
        <v>175</v>
      </c>
      <c r="L1363" s="51"/>
      <c r="M1363" s="18"/>
    </row>
    <row r="1364" spans="1:13">
      <c r="A1364" s="161"/>
      <c r="B1364" s="61" t="s">
        <v>1255</v>
      </c>
      <c r="C1364" s="61"/>
      <c r="D1364" s="54"/>
      <c r="E1364" s="61"/>
      <c r="F1364" s="61"/>
      <c r="G1364" s="61"/>
      <c r="H1364" s="61"/>
      <c r="I1364" s="45"/>
      <c r="J1364" s="62"/>
      <c r="K1364" s="54"/>
      <c r="L1364" s="51"/>
      <c r="M1364" s="18"/>
    </row>
    <row r="1365" spans="1:13">
      <c r="A1365" s="161"/>
      <c r="B1365" s="61" t="s">
        <v>1255</v>
      </c>
      <c r="C1365" s="61"/>
      <c r="D1365" s="54"/>
      <c r="E1365" s="61"/>
      <c r="F1365" s="61"/>
      <c r="G1365" s="61"/>
      <c r="H1365" s="61"/>
      <c r="I1365" s="45"/>
      <c r="J1365" s="62"/>
      <c r="K1365" s="54"/>
      <c r="L1365" s="51"/>
      <c r="M1365" s="18"/>
    </row>
    <row r="1366" spans="1:13">
      <c r="A1366" s="161"/>
      <c r="B1366" s="61" t="s">
        <v>1255</v>
      </c>
      <c r="C1366" s="61"/>
      <c r="D1366" s="54"/>
      <c r="E1366" s="61"/>
      <c r="F1366" s="61"/>
      <c r="G1366" s="61"/>
      <c r="H1366" s="61"/>
      <c r="I1366" s="45"/>
      <c r="J1366" s="62"/>
      <c r="K1366" s="54"/>
      <c r="L1366" s="51"/>
      <c r="M1366" s="18"/>
    </row>
    <row r="1367" spans="1:13">
      <c r="A1367" s="161"/>
      <c r="B1367" s="61" t="s">
        <v>1255</v>
      </c>
      <c r="C1367" s="61"/>
      <c r="D1367" s="54"/>
      <c r="E1367" s="61"/>
      <c r="F1367" s="61"/>
      <c r="G1367" s="61"/>
      <c r="H1367" s="61"/>
      <c r="I1367" s="45"/>
      <c r="J1367" s="62"/>
      <c r="K1367" s="54"/>
      <c r="L1367" s="51"/>
      <c r="M1367" s="18"/>
    </row>
    <row r="1368" spans="1:13">
      <c r="A1368" s="161"/>
      <c r="B1368" s="61" t="s">
        <v>1255</v>
      </c>
      <c r="C1368" s="61"/>
      <c r="D1368" s="54"/>
      <c r="E1368" s="61"/>
      <c r="F1368" s="61"/>
      <c r="G1368" s="61"/>
      <c r="H1368" s="61"/>
      <c r="I1368" s="45"/>
      <c r="J1368" s="62"/>
      <c r="K1368" s="54"/>
      <c r="L1368" s="51"/>
      <c r="M1368" s="18"/>
    </row>
    <row r="1369" spans="1:13">
      <c r="A1369" s="161"/>
      <c r="B1369" s="61" t="s">
        <v>1255</v>
      </c>
      <c r="C1369" s="61"/>
      <c r="D1369" s="54"/>
      <c r="E1369" s="61"/>
      <c r="F1369" s="61"/>
      <c r="G1369" s="61"/>
      <c r="H1369" s="61"/>
      <c r="I1369" s="45"/>
      <c r="J1369" s="62"/>
      <c r="K1369" s="54"/>
      <c r="L1369" s="51"/>
      <c r="M1369" s="18"/>
    </row>
    <row r="1370" spans="1:13">
      <c r="A1370" s="161"/>
      <c r="B1370" s="61" t="s">
        <v>1255</v>
      </c>
      <c r="C1370" s="61"/>
      <c r="D1370" s="54"/>
      <c r="E1370" s="61"/>
      <c r="F1370" s="61"/>
      <c r="G1370" s="61"/>
      <c r="H1370" s="61"/>
      <c r="I1370" s="45"/>
      <c r="J1370" s="62"/>
      <c r="K1370" s="54"/>
      <c r="L1370" s="51"/>
      <c r="M1370" s="18"/>
    </row>
    <row r="1371" spans="1:13">
      <c r="A1371" s="161"/>
      <c r="B1371" s="61" t="s">
        <v>1255</v>
      </c>
      <c r="C1371" s="61"/>
      <c r="D1371" s="54"/>
      <c r="E1371" s="61"/>
      <c r="F1371" s="61"/>
      <c r="G1371" s="61"/>
      <c r="H1371" s="61"/>
      <c r="I1371" s="45"/>
      <c r="J1371" s="62"/>
      <c r="K1371" s="54"/>
      <c r="L1371" s="51"/>
      <c r="M1371" s="18"/>
    </row>
    <row r="1372" spans="1:13">
      <c r="A1372" s="161"/>
      <c r="B1372" s="61" t="s">
        <v>1255</v>
      </c>
      <c r="C1372" s="61"/>
      <c r="D1372" s="54"/>
      <c r="E1372" s="61"/>
      <c r="F1372" s="61"/>
      <c r="G1372" s="61"/>
      <c r="H1372" s="61"/>
      <c r="I1372" s="61"/>
      <c r="J1372" s="62"/>
      <c r="K1372" s="54"/>
      <c r="L1372" s="51"/>
      <c r="M1372" s="18"/>
    </row>
    <row r="1373" spans="1:13">
      <c r="A1373" s="161"/>
      <c r="B1373" s="61" t="s">
        <v>1255</v>
      </c>
      <c r="C1373" s="61"/>
      <c r="D1373" s="54"/>
      <c r="E1373" s="61"/>
      <c r="F1373" s="61"/>
      <c r="G1373" s="61"/>
      <c r="H1373" s="61"/>
      <c r="I1373" s="61"/>
      <c r="J1373" s="62"/>
      <c r="K1373" s="54"/>
      <c r="L1373" s="51"/>
      <c r="M1373" s="18"/>
    </row>
    <row r="1374" spans="1:13">
      <c r="A1374" s="51"/>
      <c r="B1374" s="49" t="s">
        <v>1255</v>
      </c>
      <c r="C1374" s="61"/>
      <c r="D1374" s="54"/>
      <c r="E1374" s="61"/>
      <c r="F1374" s="61"/>
      <c r="G1374" s="61"/>
      <c r="H1374" s="61"/>
      <c r="I1374" s="61"/>
      <c r="J1374" s="62"/>
      <c r="K1374" s="54"/>
      <c r="L1374" s="51"/>
      <c r="M1374" s="18"/>
    </row>
    <row r="1375" spans="1:13">
      <c r="A1375" s="51"/>
      <c r="B1375" s="49" t="s">
        <v>1255</v>
      </c>
      <c r="C1375" s="61"/>
      <c r="D1375" s="54"/>
      <c r="E1375" s="61"/>
      <c r="F1375" s="61"/>
      <c r="G1375" s="61"/>
      <c r="H1375" s="61"/>
      <c r="I1375" s="61"/>
      <c r="J1375" s="62"/>
      <c r="K1375" s="54"/>
      <c r="L1375" s="51"/>
      <c r="M1375" s="18"/>
    </row>
    <row r="1376" spans="1:13">
      <c r="A1376" s="51"/>
      <c r="B1376" s="49" t="s">
        <v>1255</v>
      </c>
      <c r="C1376" s="61"/>
      <c r="D1376" s="54"/>
      <c r="E1376" s="61"/>
      <c r="F1376" s="61"/>
      <c r="G1376" s="61"/>
      <c r="H1376" s="61"/>
      <c r="I1376" s="61"/>
      <c r="J1376" s="62"/>
      <c r="K1376" s="54"/>
      <c r="L1376" s="51"/>
      <c r="M1376" s="18"/>
    </row>
    <row r="1377" spans="1:13">
      <c r="A1377" s="51"/>
      <c r="B1377" s="49" t="s">
        <v>1255</v>
      </c>
      <c r="C1377" s="61"/>
      <c r="D1377" s="54"/>
      <c r="E1377" s="61"/>
      <c r="F1377" s="61"/>
      <c r="G1377" s="61"/>
      <c r="H1377" s="61"/>
      <c r="I1377" s="61"/>
      <c r="J1377" s="62"/>
      <c r="K1377" s="54"/>
      <c r="L1377" s="51"/>
      <c r="M1377" s="18"/>
    </row>
    <row r="1378" spans="1:13">
      <c r="A1378" s="51"/>
      <c r="B1378" s="49" t="s">
        <v>1255</v>
      </c>
      <c r="C1378" s="61"/>
      <c r="D1378" s="54"/>
      <c r="E1378" s="61"/>
      <c r="F1378" s="61"/>
      <c r="G1378" s="61"/>
      <c r="H1378" s="61"/>
      <c r="I1378" s="61"/>
      <c r="J1378" s="62"/>
      <c r="K1378" s="54"/>
      <c r="L1378" s="51"/>
      <c r="M1378" s="18"/>
    </row>
    <row r="1379" spans="1:13">
      <c r="A1379" s="51"/>
      <c r="B1379" s="49" t="s">
        <v>1255</v>
      </c>
      <c r="C1379" s="61"/>
      <c r="D1379" s="54"/>
      <c r="E1379" s="61"/>
      <c r="F1379" s="61"/>
      <c r="G1379" s="61"/>
      <c r="H1379" s="61"/>
      <c r="I1379" s="61"/>
      <c r="J1379" s="62"/>
      <c r="K1379" s="54"/>
      <c r="L1379" s="51"/>
      <c r="M1379" s="18"/>
    </row>
    <row r="1380" spans="1:13">
      <c r="A1380" s="49"/>
      <c r="B1380" s="49" t="s">
        <v>1255</v>
      </c>
      <c r="C1380" s="61"/>
      <c r="D1380" s="54"/>
      <c r="E1380" s="61"/>
      <c r="F1380" s="61"/>
      <c r="G1380" s="61"/>
      <c r="H1380" s="61"/>
      <c r="I1380" s="61"/>
      <c r="J1380" s="62"/>
      <c r="K1380" s="54"/>
      <c r="L1380" s="51"/>
      <c r="M1380" s="18"/>
    </row>
    <row r="1381" spans="1:13">
      <c r="A1381" s="51"/>
      <c r="B1381" s="49" t="s">
        <v>1255</v>
      </c>
      <c r="C1381" s="61"/>
      <c r="D1381" s="54"/>
      <c r="E1381" s="61"/>
      <c r="F1381" s="61"/>
      <c r="G1381" s="61"/>
      <c r="H1381" s="61"/>
      <c r="I1381" s="61"/>
      <c r="J1381" s="62"/>
      <c r="K1381" s="54"/>
      <c r="L1381" s="51"/>
      <c r="M1381" s="18"/>
    </row>
    <row r="1382" spans="1:13">
      <c r="A1382" s="51"/>
      <c r="B1382" s="49" t="s">
        <v>1255</v>
      </c>
      <c r="C1382" s="61"/>
      <c r="D1382" s="54"/>
      <c r="E1382" s="61"/>
      <c r="F1382" s="61"/>
      <c r="G1382" s="61"/>
      <c r="H1382" s="61"/>
      <c r="I1382" s="61"/>
      <c r="J1382" s="62"/>
      <c r="K1382" s="54"/>
      <c r="L1382" s="51"/>
      <c r="M1382" s="18"/>
    </row>
    <row r="1383" spans="1:13">
      <c r="A1383" s="51"/>
      <c r="B1383" s="49" t="s">
        <v>1255</v>
      </c>
      <c r="C1383" s="61"/>
      <c r="D1383" s="54"/>
      <c r="E1383" s="61"/>
      <c r="F1383" s="61"/>
      <c r="G1383" s="61"/>
      <c r="H1383" s="61"/>
      <c r="I1383" s="61"/>
      <c r="J1383" s="62"/>
      <c r="K1383" s="54"/>
      <c r="L1383" s="51"/>
      <c r="M1383" s="18"/>
    </row>
    <row r="1384" spans="1:13">
      <c r="A1384" s="51"/>
      <c r="B1384" s="49" t="s">
        <v>1255</v>
      </c>
      <c r="C1384" s="61"/>
      <c r="D1384" s="54"/>
      <c r="E1384" s="61"/>
      <c r="F1384" s="61"/>
      <c r="G1384" s="61"/>
      <c r="H1384" s="61"/>
      <c r="I1384" s="61"/>
      <c r="J1384" s="62"/>
      <c r="K1384" s="54"/>
      <c r="L1384" s="51"/>
      <c r="M1384" s="18"/>
    </row>
    <row r="1385" spans="1:13">
      <c r="A1385" s="51"/>
      <c r="B1385" s="49" t="s">
        <v>1255</v>
      </c>
      <c r="C1385" s="61"/>
      <c r="D1385" s="54"/>
      <c r="E1385" s="61"/>
      <c r="F1385" s="61"/>
      <c r="G1385" s="61"/>
      <c r="H1385" s="61"/>
      <c r="I1385" s="61"/>
      <c r="J1385" s="62"/>
      <c r="K1385" s="54"/>
      <c r="L1385" s="51"/>
      <c r="M1385" s="18"/>
    </row>
    <row r="1386" spans="1:13">
      <c r="A1386" s="51"/>
      <c r="B1386" s="49" t="s">
        <v>1255</v>
      </c>
      <c r="C1386" s="61"/>
      <c r="D1386" s="54"/>
      <c r="E1386" s="61"/>
      <c r="F1386" s="61"/>
      <c r="G1386" s="61"/>
      <c r="H1386" s="61"/>
      <c r="I1386" s="61"/>
      <c r="J1386" s="62"/>
      <c r="K1386" s="54"/>
      <c r="L1386" s="51"/>
      <c r="M1386" s="18"/>
    </row>
    <row r="1387" spans="1:13">
      <c r="A1387" s="51"/>
      <c r="B1387" s="49" t="s">
        <v>1255</v>
      </c>
      <c r="C1387" s="61"/>
      <c r="D1387" s="54"/>
      <c r="E1387" s="61"/>
      <c r="F1387" s="61"/>
      <c r="G1387" s="61"/>
      <c r="H1387" s="61"/>
      <c r="I1387" s="61"/>
      <c r="J1387" s="62"/>
      <c r="K1387" s="54"/>
      <c r="L1387" s="51"/>
      <c r="M1387" s="18"/>
    </row>
    <row r="1388" spans="1:13">
      <c r="A1388" s="51"/>
      <c r="B1388" s="49" t="s">
        <v>1255</v>
      </c>
      <c r="C1388" s="61"/>
      <c r="D1388" s="54"/>
      <c r="E1388" s="61"/>
      <c r="F1388" s="61"/>
      <c r="G1388" s="61"/>
      <c r="H1388" s="61"/>
      <c r="I1388" s="61"/>
      <c r="J1388" s="62"/>
      <c r="K1388" s="54"/>
      <c r="L1388" s="51"/>
      <c r="M1388" s="18"/>
    </row>
    <row r="1389" spans="1:13">
      <c r="A1389" s="51"/>
      <c r="B1389" s="49" t="s">
        <v>1255</v>
      </c>
      <c r="C1389" s="61"/>
      <c r="D1389" s="54"/>
      <c r="E1389" s="61"/>
      <c r="F1389" s="61"/>
      <c r="G1389" s="61"/>
      <c r="H1389" s="61"/>
      <c r="I1389" s="61"/>
      <c r="J1389" s="62"/>
      <c r="K1389" s="54"/>
      <c r="L1389" s="51"/>
      <c r="M1389" s="18"/>
    </row>
    <row r="1390" spans="1:13">
      <c r="A1390" s="51"/>
      <c r="B1390" s="49" t="s">
        <v>1255</v>
      </c>
      <c r="C1390" s="61"/>
      <c r="D1390" s="54"/>
      <c r="E1390" s="61"/>
      <c r="F1390" s="61"/>
      <c r="G1390" s="61"/>
      <c r="H1390" s="61"/>
      <c r="I1390" s="61"/>
      <c r="J1390" s="62"/>
      <c r="K1390" s="54"/>
      <c r="L1390" s="51"/>
      <c r="M1390" s="18"/>
    </row>
    <row r="1391" spans="1:13">
      <c r="A1391" s="51"/>
      <c r="B1391" s="49" t="s">
        <v>1255</v>
      </c>
      <c r="C1391" s="61"/>
      <c r="D1391" s="54"/>
      <c r="E1391" s="61"/>
      <c r="F1391" s="61"/>
      <c r="G1391" s="61"/>
      <c r="H1391" s="61"/>
      <c r="I1391" s="61"/>
      <c r="J1391" s="62"/>
      <c r="K1391" s="54"/>
      <c r="L1391" s="51"/>
      <c r="M1391" s="18"/>
    </row>
    <row r="1392" spans="1:13">
      <c r="A1392" s="51"/>
      <c r="B1392" s="49" t="s">
        <v>1255</v>
      </c>
      <c r="C1392" s="61"/>
      <c r="D1392" s="54"/>
      <c r="E1392" s="61"/>
      <c r="F1392" s="61"/>
      <c r="G1392" s="61"/>
      <c r="H1392" s="61"/>
      <c r="I1392" s="61"/>
      <c r="J1392" s="62"/>
      <c r="K1392" s="54"/>
      <c r="L1392" s="51"/>
      <c r="M1392" s="18"/>
    </row>
    <row r="1393" spans="1:13">
      <c r="A1393" s="51"/>
      <c r="B1393" s="49" t="s">
        <v>1255</v>
      </c>
      <c r="C1393" s="61"/>
      <c r="D1393" s="54"/>
      <c r="E1393" s="61"/>
      <c r="F1393" s="61"/>
      <c r="G1393" s="61"/>
      <c r="H1393" s="61"/>
      <c r="I1393" s="61"/>
      <c r="J1393" s="62"/>
      <c r="K1393" s="54"/>
      <c r="L1393" s="51"/>
      <c r="M1393" s="18"/>
    </row>
    <row r="1394" spans="1:13">
      <c r="A1394" s="51"/>
      <c r="B1394" s="49" t="s">
        <v>1255</v>
      </c>
      <c r="C1394" s="61"/>
      <c r="D1394" s="54"/>
      <c r="E1394" s="61"/>
      <c r="F1394" s="61"/>
      <c r="G1394" s="61"/>
      <c r="H1394" s="61"/>
      <c r="I1394" s="61"/>
      <c r="J1394" s="62"/>
      <c r="K1394" s="54"/>
      <c r="L1394" s="51"/>
      <c r="M1394" s="18"/>
    </row>
    <row r="1395" spans="1:13">
      <c r="A1395" s="51"/>
      <c r="B1395" s="49" t="s">
        <v>1255</v>
      </c>
      <c r="C1395" s="61"/>
      <c r="D1395" s="54"/>
      <c r="E1395" s="61"/>
      <c r="F1395" s="61"/>
      <c r="G1395" s="61"/>
      <c r="H1395" s="61"/>
      <c r="I1395" s="61"/>
      <c r="J1395" s="62"/>
      <c r="K1395" s="54"/>
      <c r="L1395" s="51"/>
      <c r="M1395" s="18"/>
    </row>
    <row r="1396" spans="1:13">
      <c r="A1396" s="51"/>
      <c r="B1396" s="49" t="s">
        <v>1255</v>
      </c>
      <c r="C1396" s="61"/>
      <c r="D1396" s="54"/>
      <c r="E1396" s="61"/>
      <c r="F1396" s="61"/>
      <c r="G1396" s="61"/>
      <c r="H1396" s="61"/>
      <c r="I1396" s="61"/>
      <c r="J1396" s="62"/>
      <c r="K1396" s="54"/>
      <c r="L1396" s="51"/>
      <c r="M1396" s="18"/>
    </row>
    <row r="1397" spans="1:13">
      <c r="A1397" s="51"/>
      <c r="B1397" s="49" t="s">
        <v>1255</v>
      </c>
      <c r="C1397" s="61"/>
      <c r="D1397" s="54"/>
      <c r="E1397" s="61"/>
      <c r="F1397" s="61"/>
      <c r="G1397" s="61"/>
      <c r="H1397" s="61"/>
      <c r="I1397" s="61"/>
      <c r="J1397" s="62"/>
      <c r="K1397" s="54"/>
      <c r="L1397" s="51"/>
      <c r="M1397" s="18"/>
    </row>
    <row r="1398" spans="1:13">
      <c r="A1398" s="51"/>
      <c r="B1398" s="49" t="s">
        <v>1255</v>
      </c>
      <c r="C1398" s="61"/>
      <c r="D1398" s="54"/>
      <c r="E1398" s="61"/>
      <c r="F1398" s="61"/>
      <c r="G1398" s="61"/>
      <c r="H1398" s="61"/>
      <c r="I1398" s="61"/>
      <c r="J1398" s="62"/>
      <c r="K1398" s="54"/>
      <c r="L1398" s="51"/>
      <c r="M1398" s="18"/>
    </row>
    <row r="1399" spans="1:13">
      <c r="A1399" s="51"/>
      <c r="B1399" s="49" t="s">
        <v>1255</v>
      </c>
      <c r="C1399" s="61"/>
      <c r="D1399" s="54"/>
      <c r="E1399" s="61"/>
      <c r="F1399" s="61"/>
      <c r="G1399" s="61"/>
      <c r="H1399" s="61"/>
      <c r="I1399" s="61"/>
      <c r="J1399" s="62"/>
      <c r="K1399" s="54"/>
      <c r="L1399" s="51"/>
      <c r="M1399" s="18"/>
    </row>
    <row r="1400" spans="1:13">
      <c r="A1400" s="51"/>
      <c r="B1400" s="49" t="s">
        <v>1255</v>
      </c>
      <c r="C1400" s="61"/>
      <c r="D1400" s="54"/>
      <c r="E1400" s="61"/>
      <c r="F1400" s="61"/>
      <c r="G1400" s="61"/>
      <c r="H1400" s="61"/>
      <c r="I1400" s="61"/>
      <c r="J1400" s="62"/>
      <c r="K1400" s="54"/>
      <c r="L1400" s="51"/>
      <c r="M1400" s="18"/>
    </row>
    <row r="1401" spans="1:13">
      <c r="A1401" s="51"/>
      <c r="B1401" s="49" t="s">
        <v>1255</v>
      </c>
      <c r="C1401" s="61"/>
      <c r="D1401" s="54"/>
      <c r="E1401" s="61"/>
      <c r="F1401" s="61"/>
      <c r="G1401" s="61"/>
      <c r="H1401" s="61"/>
      <c r="I1401" s="61"/>
      <c r="J1401" s="62"/>
      <c r="K1401" s="54"/>
      <c r="L1401" s="51"/>
      <c r="M1401" s="18"/>
    </row>
    <row r="1402" spans="1:13">
      <c r="A1402" s="51"/>
      <c r="B1402" s="49" t="s">
        <v>1255</v>
      </c>
      <c r="C1402" s="61"/>
      <c r="D1402" s="54"/>
      <c r="E1402" s="61"/>
      <c r="F1402" s="61"/>
      <c r="G1402" s="61"/>
      <c r="H1402" s="61"/>
      <c r="I1402" s="61"/>
      <c r="J1402" s="62"/>
      <c r="K1402" s="54"/>
      <c r="L1402" s="51"/>
      <c r="M1402" s="18"/>
    </row>
    <row r="1403" spans="1:13">
      <c r="A1403" s="51"/>
      <c r="B1403" s="49" t="s">
        <v>1255</v>
      </c>
      <c r="C1403" s="61"/>
      <c r="D1403" s="54"/>
      <c r="E1403" s="61"/>
      <c r="F1403" s="61"/>
      <c r="G1403" s="61"/>
      <c r="H1403" s="61"/>
      <c r="I1403" s="61"/>
      <c r="J1403" s="62"/>
      <c r="K1403" s="54"/>
      <c r="L1403" s="51"/>
      <c r="M1403" s="18"/>
    </row>
    <row r="1404" spans="1:13">
      <c r="A1404" s="51"/>
      <c r="B1404" s="49" t="s">
        <v>1255</v>
      </c>
      <c r="C1404" s="61"/>
      <c r="D1404" s="54"/>
      <c r="E1404" s="61"/>
      <c r="F1404" s="61"/>
      <c r="G1404" s="61"/>
      <c r="H1404" s="61"/>
      <c r="I1404" s="61"/>
      <c r="J1404" s="62"/>
      <c r="K1404" s="54"/>
      <c r="L1404" s="51"/>
      <c r="M1404" s="18"/>
    </row>
    <row r="1405" spans="1:13">
      <c r="A1405" s="51"/>
      <c r="B1405" s="49" t="s">
        <v>1255</v>
      </c>
      <c r="C1405" s="61"/>
      <c r="D1405" s="54"/>
      <c r="E1405" s="61"/>
      <c r="F1405" s="61"/>
      <c r="G1405" s="61"/>
      <c r="H1405" s="61"/>
      <c r="I1405" s="61"/>
      <c r="J1405" s="62"/>
      <c r="K1405" s="54"/>
      <c r="L1405" s="51"/>
      <c r="M1405" s="18"/>
    </row>
    <row r="1406" spans="1:13">
      <c r="A1406" s="51"/>
      <c r="B1406" s="49" t="s">
        <v>1255</v>
      </c>
      <c r="C1406" s="61"/>
      <c r="D1406" s="54"/>
      <c r="E1406" s="61"/>
      <c r="F1406" s="61"/>
      <c r="G1406" s="61"/>
      <c r="H1406" s="61"/>
      <c r="I1406" s="61"/>
      <c r="J1406" s="62"/>
      <c r="K1406" s="54"/>
      <c r="L1406" s="51"/>
      <c r="M1406" s="18"/>
    </row>
    <row r="1407" spans="1:13">
      <c r="A1407" s="51"/>
      <c r="B1407" s="49" t="s">
        <v>1255</v>
      </c>
      <c r="C1407" s="61"/>
      <c r="D1407" s="54"/>
      <c r="E1407" s="61"/>
      <c r="F1407" s="61"/>
      <c r="G1407" s="61"/>
      <c r="H1407" s="61"/>
      <c r="I1407" s="61"/>
      <c r="J1407" s="62"/>
      <c r="K1407" s="54"/>
      <c r="L1407" s="51"/>
      <c r="M1407" s="18"/>
    </row>
    <row r="1408" spans="1:13">
      <c r="A1408" s="51"/>
      <c r="B1408" s="49" t="s">
        <v>1255</v>
      </c>
      <c r="C1408" s="61"/>
      <c r="D1408" s="54"/>
      <c r="E1408" s="61"/>
      <c r="F1408" s="61"/>
      <c r="G1408" s="61"/>
      <c r="H1408" s="61"/>
      <c r="I1408" s="61"/>
      <c r="J1408" s="62"/>
      <c r="K1408" s="54"/>
      <c r="L1408" s="51"/>
      <c r="M1408" s="18"/>
    </row>
    <row r="1409" spans="1:13">
      <c r="A1409" s="51"/>
      <c r="B1409" s="49" t="s">
        <v>1255</v>
      </c>
      <c r="C1409" s="61"/>
      <c r="D1409" s="54"/>
      <c r="E1409" s="61"/>
      <c r="F1409" s="61"/>
      <c r="G1409" s="61"/>
      <c r="H1409" s="61"/>
      <c r="I1409" s="61"/>
      <c r="J1409" s="62"/>
      <c r="K1409" s="54"/>
      <c r="L1409" s="51"/>
      <c r="M1409" s="18"/>
    </row>
    <row r="1410" spans="1:13">
      <c r="A1410" s="51"/>
      <c r="B1410" s="49" t="s">
        <v>1255</v>
      </c>
      <c r="C1410" s="61"/>
      <c r="D1410" s="54"/>
      <c r="E1410" s="61"/>
      <c r="F1410" s="61"/>
      <c r="G1410" s="61"/>
      <c r="H1410" s="61"/>
      <c r="I1410" s="61"/>
      <c r="J1410" s="62"/>
      <c r="K1410" s="54"/>
      <c r="L1410" s="51"/>
      <c r="M1410" s="18"/>
    </row>
    <row r="1411" spans="1:13">
      <c r="A1411" s="51"/>
      <c r="B1411" s="49" t="s">
        <v>1255</v>
      </c>
      <c r="C1411" s="61"/>
      <c r="D1411" s="54"/>
      <c r="E1411" s="61"/>
      <c r="F1411" s="61"/>
      <c r="G1411" s="61"/>
      <c r="H1411" s="61"/>
      <c r="I1411" s="61"/>
      <c r="J1411" s="62"/>
      <c r="K1411" s="54"/>
      <c r="L1411" s="51"/>
      <c r="M1411" s="18"/>
    </row>
    <row r="1412" spans="1:13">
      <c r="A1412" s="51"/>
      <c r="B1412" s="49" t="s">
        <v>1255</v>
      </c>
      <c r="C1412" s="61"/>
      <c r="D1412" s="54"/>
      <c r="E1412" s="61"/>
      <c r="F1412" s="61"/>
      <c r="G1412" s="61"/>
      <c r="H1412" s="61"/>
      <c r="I1412" s="61"/>
      <c r="J1412" s="62"/>
      <c r="K1412" s="54"/>
      <c r="L1412" s="51"/>
      <c r="M1412" s="18"/>
    </row>
    <row r="1413" spans="1:13">
      <c r="A1413" s="51"/>
      <c r="B1413" s="49" t="s">
        <v>1255</v>
      </c>
      <c r="C1413" s="61"/>
      <c r="D1413" s="54"/>
      <c r="E1413" s="61"/>
      <c r="F1413" s="61"/>
      <c r="G1413" s="61"/>
      <c r="H1413" s="61"/>
      <c r="I1413" s="61"/>
      <c r="J1413" s="62"/>
      <c r="K1413" s="54"/>
      <c r="L1413" s="51"/>
      <c r="M1413" s="18"/>
    </row>
    <row r="1414" spans="1:13">
      <c r="A1414" s="51"/>
      <c r="B1414" s="49" t="s">
        <v>1255</v>
      </c>
      <c r="C1414" s="61"/>
      <c r="D1414" s="54"/>
      <c r="E1414" s="61"/>
      <c r="F1414" s="61"/>
      <c r="G1414" s="61"/>
      <c r="H1414" s="61"/>
      <c r="I1414" s="61"/>
      <c r="J1414" s="62"/>
      <c r="K1414" s="54"/>
      <c r="L1414" s="51"/>
      <c r="M1414" s="18"/>
    </row>
    <row r="1415" spans="1:13">
      <c r="A1415" s="51"/>
      <c r="B1415" s="49" t="s">
        <v>1255</v>
      </c>
      <c r="C1415" s="61"/>
      <c r="D1415" s="54"/>
      <c r="E1415" s="61"/>
      <c r="F1415" s="61"/>
      <c r="G1415" s="61"/>
      <c r="H1415" s="61"/>
      <c r="I1415" s="61"/>
      <c r="J1415" s="62"/>
      <c r="K1415" s="54"/>
      <c r="L1415" s="51"/>
      <c r="M1415" s="18"/>
    </row>
    <row r="1416" spans="1:13">
      <c r="A1416" s="51"/>
      <c r="B1416" s="49" t="s">
        <v>1255</v>
      </c>
      <c r="C1416" s="61"/>
      <c r="D1416" s="54"/>
      <c r="E1416" s="61"/>
      <c r="F1416" s="61"/>
      <c r="G1416" s="61"/>
      <c r="H1416" s="61"/>
      <c r="I1416" s="61"/>
      <c r="J1416" s="62"/>
      <c r="K1416" s="54"/>
      <c r="L1416" s="51"/>
      <c r="M1416" s="18"/>
    </row>
    <row r="1417" spans="1:13">
      <c r="A1417" s="51"/>
      <c r="B1417" s="49" t="s">
        <v>1255</v>
      </c>
      <c r="C1417" s="61"/>
      <c r="D1417" s="54"/>
      <c r="E1417" s="61"/>
      <c r="F1417" s="61"/>
      <c r="G1417" s="61"/>
      <c r="H1417" s="61"/>
      <c r="I1417" s="61"/>
      <c r="J1417" s="62"/>
      <c r="K1417" s="54"/>
      <c r="L1417" s="51"/>
      <c r="M1417" s="18"/>
    </row>
    <row r="1418" spans="1:13">
      <c r="A1418" s="51"/>
      <c r="B1418" s="49" t="s">
        <v>1255</v>
      </c>
      <c r="C1418" s="61"/>
      <c r="D1418" s="54"/>
      <c r="E1418" s="61"/>
      <c r="F1418" s="61"/>
      <c r="G1418" s="61"/>
      <c r="H1418" s="61"/>
      <c r="I1418" s="61"/>
      <c r="J1418" s="62"/>
      <c r="K1418" s="54"/>
      <c r="L1418" s="51"/>
      <c r="M1418" s="18"/>
    </row>
    <row r="1419" spans="1:13">
      <c r="A1419" s="51"/>
      <c r="B1419" s="49" t="s">
        <v>1255</v>
      </c>
      <c r="C1419" s="61"/>
      <c r="D1419" s="54"/>
      <c r="E1419" s="61"/>
      <c r="F1419" s="61"/>
      <c r="G1419" s="61"/>
      <c r="H1419" s="61"/>
      <c r="I1419" s="61"/>
      <c r="J1419" s="62"/>
      <c r="K1419" s="54"/>
      <c r="L1419" s="51"/>
      <c r="M1419" s="18"/>
    </row>
    <row r="1420" spans="1:13">
      <c r="A1420" s="51"/>
      <c r="B1420" s="49" t="s">
        <v>1255</v>
      </c>
      <c r="C1420" s="61"/>
      <c r="D1420" s="54"/>
      <c r="E1420" s="61"/>
      <c r="F1420" s="61"/>
      <c r="G1420" s="61"/>
      <c r="H1420" s="61"/>
      <c r="I1420" s="61"/>
      <c r="J1420" s="62"/>
      <c r="K1420" s="54"/>
      <c r="L1420" s="51"/>
      <c r="M1420" s="18"/>
    </row>
    <row r="1421" spans="1:13">
      <c r="A1421" s="51"/>
      <c r="B1421" s="49" t="s">
        <v>1255</v>
      </c>
      <c r="C1421" s="61"/>
      <c r="D1421" s="54"/>
      <c r="E1421" s="61"/>
      <c r="F1421" s="61"/>
      <c r="G1421" s="61"/>
      <c r="H1421" s="61"/>
      <c r="I1421" s="61"/>
      <c r="J1421" s="62"/>
      <c r="K1421" s="54"/>
      <c r="L1421" s="51"/>
      <c r="M1421" s="18"/>
    </row>
    <row r="1422" spans="1:13">
      <c r="A1422" s="51"/>
      <c r="B1422" s="49" t="s">
        <v>1255</v>
      </c>
      <c r="C1422" s="61"/>
      <c r="D1422" s="54"/>
      <c r="E1422" s="61"/>
      <c r="F1422" s="61"/>
      <c r="G1422" s="61"/>
      <c r="H1422" s="61"/>
      <c r="I1422" s="61"/>
      <c r="J1422" s="62"/>
      <c r="K1422" s="54"/>
      <c r="L1422" s="51"/>
      <c r="M1422" s="18"/>
    </row>
    <row r="1423" spans="1:13">
      <c r="A1423" s="51"/>
      <c r="B1423" s="49" t="s">
        <v>1255</v>
      </c>
      <c r="C1423" s="61"/>
      <c r="D1423" s="54"/>
      <c r="E1423" s="61"/>
      <c r="F1423" s="61"/>
      <c r="G1423" s="61"/>
      <c r="H1423" s="61"/>
      <c r="I1423" s="61"/>
      <c r="J1423" s="62"/>
      <c r="K1423" s="54"/>
      <c r="L1423" s="51"/>
      <c r="M1423" s="18"/>
    </row>
    <row r="1424" spans="1:13">
      <c r="A1424" s="51"/>
      <c r="B1424" s="49" t="s">
        <v>1255</v>
      </c>
      <c r="C1424" s="61"/>
      <c r="D1424" s="54"/>
      <c r="E1424" s="61"/>
      <c r="F1424" s="61"/>
      <c r="G1424" s="61"/>
      <c r="H1424" s="61"/>
      <c r="I1424" s="61"/>
      <c r="J1424" s="62"/>
      <c r="K1424" s="54"/>
      <c r="L1424" s="51"/>
      <c r="M1424" s="18"/>
    </row>
    <row r="1425" spans="1:13">
      <c r="A1425" s="51"/>
      <c r="B1425" s="49" t="s">
        <v>1255</v>
      </c>
      <c r="C1425" s="61"/>
      <c r="D1425" s="54"/>
      <c r="E1425" s="61"/>
      <c r="F1425" s="61"/>
      <c r="G1425" s="61"/>
      <c r="H1425" s="61"/>
      <c r="I1425" s="61"/>
      <c r="J1425" s="62"/>
      <c r="K1425" s="54"/>
      <c r="L1425" s="51"/>
      <c r="M1425" s="18"/>
    </row>
    <row r="1426" spans="1:13">
      <c r="A1426" s="51"/>
      <c r="B1426" s="49" t="s">
        <v>1255</v>
      </c>
      <c r="C1426" s="61"/>
      <c r="D1426" s="54"/>
      <c r="E1426" s="61"/>
      <c r="F1426" s="61"/>
      <c r="G1426" s="61"/>
      <c r="H1426" s="61"/>
      <c r="I1426" s="61"/>
      <c r="J1426" s="62"/>
      <c r="K1426" s="54"/>
      <c r="L1426" s="51"/>
      <c r="M1426" s="18"/>
    </row>
    <row r="1427" spans="1:13">
      <c r="A1427" s="51"/>
      <c r="B1427" s="49" t="s">
        <v>1255</v>
      </c>
      <c r="C1427" s="61"/>
      <c r="D1427" s="54"/>
      <c r="E1427" s="61"/>
      <c r="F1427" s="61"/>
      <c r="G1427" s="61"/>
      <c r="H1427" s="61"/>
      <c r="I1427" s="61"/>
      <c r="J1427" s="62"/>
      <c r="K1427" s="54"/>
      <c r="L1427" s="51"/>
      <c r="M1427" s="18"/>
    </row>
    <row r="1428" spans="1:13">
      <c r="A1428" s="51"/>
      <c r="B1428" s="49" t="s">
        <v>1255</v>
      </c>
      <c r="C1428" s="61"/>
      <c r="D1428" s="54"/>
      <c r="E1428" s="61"/>
      <c r="F1428" s="61"/>
      <c r="G1428" s="61"/>
      <c r="H1428" s="61"/>
      <c r="I1428" s="61"/>
      <c r="J1428" s="62"/>
      <c r="K1428" s="54"/>
      <c r="L1428" s="51"/>
      <c r="M1428" s="18"/>
    </row>
    <row r="1429" spans="1:13">
      <c r="A1429" s="51"/>
      <c r="B1429" s="49" t="s">
        <v>1255</v>
      </c>
      <c r="C1429" s="61"/>
      <c r="D1429" s="54"/>
      <c r="E1429" s="61"/>
      <c r="F1429" s="61"/>
      <c r="G1429" s="61"/>
      <c r="H1429" s="61"/>
      <c r="I1429" s="61"/>
      <c r="J1429" s="62"/>
      <c r="K1429" s="54"/>
      <c r="L1429" s="51"/>
      <c r="M1429" s="18"/>
    </row>
    <row r="1430" spans="1:13">
      <c r="A1430" s="51"/>
      <c r="B1430" s="49" t="s">
        <v>1255</v>
      </c>
      <c r="C1430" s="61"/>
      <c r="D1430" s="54"/>
      <c r="E1430" s="61"/>
      <c r="F1430" s="61"/>
      <c r="G1430" s="61"/>
      <c r="H1430" s="61"/>
      <c r="I1430" s="61"/>
      <c r="J1430" s="62"/>
      <c r="K1430" s="54"/>
      <c r="L1430" s="51"/>
      <c r="M1430" s="18"/>
    </row>
    <row r="1431" spans="1:13">
      <c r="A1431" s="51"/>
      <c r="B1431" s="49" t="s">
        <v>1255</v>
      </c>
      <c r="C1431" s="61"/>
      <c r="D1431" s="54"/>
      <c r="E1431" s="61"/>
      <c r="F1431" s="61"/>
      <c r="G1431" s="61"/>
      <c r="H1431" s="61"/>
      <c r="I1431" s="61"/>
      <c r="J1431" s="62"/>
      <c r="K1431" s="54"/>
      <c r="L1431" s="51"/>
      <c r="M1431" s="18"/>
    </row>
    <row r="1432" spans="1:13">
      <c r="A1432" s="51"/>
      <c r="B1432" s="49" t="s">
        <v>1255</v>
      </c>
      <c r="C1432" s="61"/>
      <c r="D1432" s="54"/>
      <c r="E1432" s="61"/>
      <c r="F1432" s="61"/>
      <c r="G1432" s="61"/>
      <c r="H1432" s="61"/>
      <c r="I1432" s="61"/>
      <c r="J1432" s="62"/>
      <c r="K1432" s="54"/>
      <c r="L1432" s="51"/>
      <c r="M1432" s="18"/>
    </row>
    <row r="1433" spans="1:13">
      <c r="A1433" s="51"/>
      <c r="B1433" s="49" t="s">
        <v>1255</v>
      </c>
      <c r="C1433" s="61"/>
      <c r="D1433" s="54"/>
      <c r="E1433" s="61"/>
      <c r="F1433" s="61"/>
      <c r="G1433" s="61"/>
      <c r="H1433" s="61"/>
      <c r="I1433" s="61"/>
      <c r="J1433" s="62"/>
      <c r="K1433" s="54"/>
      <c r="L1433" s="51"/>
      <c r="M1433" s="18"/>
    </row>
    <row r="1434" spans="1:13">
      <c r="A1434" s="51"/>
      <c r="B1434" s="49" t="s">
        <v>1255</v>
      </c>
      <c r="C1434" s="61"/>
      <c r="D1434" s="54"/>
      <c r="E1434" s="61"/>
      <c r="F1434" s="61"/>
      <c r="G1434" s="61"/>
      <c r="H1434" s="61"/>
      <c r="I1434" s="61"/>
      <c r="J1434" s="62"/>
      <c r="K1434" s="54"/>
      <c r="L1434" s="51"/>
      <c r="M1434" s="18"/>
    </row>
    <row r="1435" spans="1:13">
      <c r="A1435" s="51"/>
      <c r="B1435" s="49" t="s">
        <v>1255</v>
      </c>
      <c r="C1435" s="61"/>
      <c r="D1435" s="54"/>
      <c r="E1435" s="61"/>
      <c r="F1435" s="61"/>
      <c r="G1435" s="61"/>
      <c r="H1435" s="61"/>
      <c r="I1435" s="61"/>
      <c r="J1435" s="62"/>
      <c r="K1435" s="54"/>
      <c r="L1435" s="51"/>
      <c r="M1435" s="18"/>
    </row>
    <row r="1436" spans="1:13">
      <c r="A1436" s="51"/>
      <c r="B1436" s="49" t="s">
        <v>1255</v>
      </c>
      <c r="C1436" s="61"/>
      <c r="D1436" s="54"/>
      <c r="E1436" s="61"/>
      <c r="F1436" s="61"/>
      <c r="G1436" s="61"/>
      <c r="H1436" s="61"/>
      <c r="I1436" s="61"/>
      <c r="J1436" s="62"/>
      <c r="K1436" s="54"/>
      <c r="L1436" s="51"/>
      <c r="M1436" s="18"/>
    </row>
    <row r="1437" spans="1:13">
      <c r="A1437" s="51"/>
      <c r="B1437" s="49" t="s">
        <v>1255</v>
      </c>
      <c r="C1437" s="61"/>
      <c r="D1437" s="54"/>
      <c r="E1437" s="61"/>
      <c r="F1437" s="61"/>
      <c r="G1437" s="61"/>
      <c r="H1437" s="61"/>
      <c r="I1437" s="61"/>
      <c r="J1437" s="62"/>
      <c r="K1437" s="54"/>
      <c r="L1437" s="51"/>
      <c r="M1437" s="18"/>
    </row>
    <row r="1438" spans="1:13">
      <c r="A1438" s="51"/>
      <c r="B1438" s="49" t="s">
        <v>1255</v>
      </c>
      <c r="C1438" s="61"/>
      <c r="D1438" s="54"/>
      <c r="E1438" s="61"/>
      <c r="F1438" s="61"/>
      <c r="G1438" s="61"/>
      <c r="H1438" s="61"/>
      <c r="I1438" s="61"/>
      <c r="J1438" s="62"/>
      <c r="K1438" s="54"/>
      <c r="L1438" s="51"/>
      <c r="M1438" s="18"/>
    </row>
    <row r="1439" spans="1:13">
      <c r="A1439" s="51"/>
      <c r="B1439" s="49" t="s">
        <v>1255</v>
      </c>
      <c r="C1439" s="61"/>
      <c r="D1439" s="54"/>
      <c r="E1439" s="61"/>
      <c r="F1439" s="61"/>
      <c r="G1439" s="61"/>
      <c r="H1439" s="61"/>
      <c r="I1439" s="61"/>
      <c r="J1439" s="62"/>
      <c r="K1439" s="54"/>
      <c r="L1439" s="51"/>
      <c r="M1439" s="18"/>
    </row>
    <row r="1440" spans="1:13">
      <c r="A1440" s="49"/>
      <c r="B1440" s="49" t="s">
        <v>1255</v>
      </c>
      <c r="C1440" s="61"/>
      <c r="D1440" s="54"/>
      <c r="E1440" s="61"/>
      <c r="F1440" s="61"/>
      <c r="G1440" s="61"/>
      <c r="H1440" s="61"/>
      <c r="I1440" s="61"/>
      <c r="J1440" s="62"/>
      <c r="K1440" s="54"/>
      <c r="L1440" s="51"/>
      <c r="M1440" s="18"/>
    </row>
    <row r="1441" spans="1:13">
      <c r="A1441" s="51"/>
      <c r="B1441" s="49" t="s">
        <v>1255</v>
      </c>
      <c r="C1441" s="61"/>
      <c r="D1441" s="54"/>
      <c r="E1441" s="61"/>
      <c r="F1441" s="61"/>
      <c r="G1441" s="61"/>
      <c r="H1441" s="61"/>
      <c r="I1441" s="61"/>
      <c r="J1441" s="62"/>
      <c r="K1441" s="54"/>
      <c r="L1441" s="51"/>
      <c r="M1441" s="18"/>
    </row>
    <row r="1442" spans="1:13">
      <c r="A1442" s="51"/>
      <c r="B1442" s="49" t="s">
        <v>1255</v>
      </c>
      <c r="C1442" s="61"/>
      <c r="D1442" s="54"/>
      <c r="E1442" s="61"/>
      <c r="F1442" s="61"/>
      <c r="G1442" s="61"/>
      <c r="H1442" s="61"/>
      <c r="I1442" s="61"/>
      <c r="J1442" s="62"/>
      <c r="K1442" s="54"/>
      <c r="L1442" s="51"/>
      <c r="M1442" s="18"/>
    </row>
    <row r="1443" spans="1:13">
      <c r="A1443" s="51"/>
      <c r="B1443" s="49" t="s">
        <v>1255</v>
      </c>
      <c r="C1443" s="61"/>
      <c r="D1443" s="54"/>
      <c r="E1443" s="61"/>
      <c r="F1443" s="61"/>
      <c r="G1443" s="61"/>
      <c r="H1443" s="61"/>
      <c r="I1443" s="61"/>
      <c r="J1443" s="62"/>
      <c r="K1443" s="54"/>
      <c r="L1443" s="51"/>
      <c r="M1443" s="18"/>
    </row>
    <row r="1444" spans="1:13">
      <c r="A1444" s="51"/>
      <c r="B1444" s="49" t="s">
        <v>1255</v>
      </c>
      <c r="C1444" s="61"/>
      <c r="D1444" s="54"/>
      <c r="E1444" s="61"/>
      <c r="F1444" s="61"/>
      <c r="G1444" s="61"/>
      <c r="H1444" s="61"/>
      <c r="I1444" s="61"/>
      <c r="J1444" s="62"/>
      <c r="K1444" s="54"/>
      <c r="L1444" s="51"/>
      <c r="M1444" s="18"/>
    </row>
    <row r="1445" spans="1:13">
      <c r="A1445" s="51"/>
      <c r="B1445" s="49" t="s">
        <v>1255</v>
      </c>
      <c r="C1445" s="61"/>
      <c r="D1445" s="54"/>
      <c r="E1445" s="61"/>
      <c r="F1445" s="61"/>
      <c r="G1445" s="61"/>
      <c r="H1445" s="61"/>
      <c r="I1445" s="61"/>
      <c r="J1445" s="62"/>
      <c r="K1445" s="54"/>
      <c r="L1445" s="51"/>
      <c r="M1445" s="18"/>
    </row>
    <row r="1446" spans="1:13">
      <c r="A1446" s="51"/>
      <c r="B1446" s="49" t="s">
        <v>1255</v>
      </c>
      <c r="C1446" s="61"/>
      <c r="D1446" s="54"/>
      <c r="E1446" s="61"/>
      <c r="F1446" s="61"/>
      <c r="G1446" s="61"/>
      <c r="H1446" s="61"/>
      <c r="I1446" s="61"/>
      <c r="J1446" s="62"/>
      <c r="K1446" s="54"/>
      <c r="L1446" s="51"/>
      <c r="M1446" s="18"/>
    </row>
    <row r="1447" spans="1:13">
      <c r="A1447" s="51"/>
      <c r="B1447" s="49" t="s">
        <v>1255</v>
      </c>
      <c r="C1447" s="61"/>
      <c r="D1447" s="54"/>
      <c r="E1447" s="61"/>
      <c r="F1447" s="61"/>
      <c r="G1447" s="61"/>
      <c r="H1447" s="61"/>
      <c r="I1447" s="61"/>
      <c r="J1447" s="62"/>
      <c r="K1447" s="54"/>
      <c r="L1447" s="51"/>
      <c r="M1447" s="18"/>
    </row>
    <row r="1448" spans="1:13">
      <c r="A1448" s="51"/>
      <c r="B1448" s="49" t="s">
        <v>1255</v>
      </c>
      <c r="C1448" s="61"/>
      <c r="D1448" s="54"/>
      <c r="E1448" s="61"/>
      <c r="F1448" s="61"/>
      <c r="G1448" s="61"/>
      <c r="H1448" s="61"/>
      <c r="I1448" s="61"/>
      <c r="J1448" s="62"/>
      <c r="K1448" s="54"/>
      <c r="L1448" s="51"/>
      <c r="M1448" s="18"/>
    </row>
    <row r="1449" spans="1:13">
      <c r="A1449" s="51"/>
      <c r="B1449" s="49" t="s">
        <v>1255</v>
      </c>
      <c r="C1449" s="61"/>
      <c r="D1449" s="54"/>
      <c r="E1449" s="61"/>
      <c r="F1449" s="61"/>
      <c r="G1449" s="61"/>
      <c r="H1449" s="61"/>
      <c r="I1449" s="61"/>
      <c r="J1449" s="62"/>
      <c r="K1449" s="54"/>
      <c r="L1449" s="51"/>
      <c r="M1449" s="18"/>
    </row>
    <row r="1450" spans="1:13">
      <c r="A1450" s="51"/>
      <c r="B1450" s="49" t="s">
        <v>1255</v>
      </c>
      <c r="C1450" s="61"/>
      <c r="D1450" s="54"/>
      <c r="E1450" s="61"/>
      <c r="F1450" s="61"/>
      <c r="G1450" s="61"/>
      <c r="H1450" s="61"/>
      <c r="I1450" s="61"/>
      <c r="J1450" s="62"/>
      <c r="K1450" s="54"/>
      <c r="L1450" s="51"/>
      <c r="M1450" s="18"/>
    </row>
    <row r="1451" spans="1:13">
      <c r="A1451" s="51"/>
      <c r="B1451" s="49" t="s">
        <v>1255</v>
      </c>
      <c r="C1451" s="61"/>
      <c r="D1451" s="54"/>
      <c r="E1451" s="61"/>
      <c r="F1451" s="61"/>
      <c r="G1451" s="61"/>
      <c r="H1451" s="61"/>
      <c r="I1451" s="61"/>
      <c r="J1451" s="62"/>
      <c r="K1451" s="54"/>
      <c r="L1451" s="51"/>
      <c r="M1451" s="18"/>
    </row>
    <row r="1452" spans="1:13">
      <c r="A1452" s="51"/>
      <c r="B1452" s="49" t="s">
        <v>1255</v>
      </c>
      <c r="C1452" s="61"/>
      <c r="D1452" s="54"/>
      <c r="E1452" s="61"/>
      <c r="F1452" s="61"/>
      <c r="G1452" s="61"/>
      <c r="H1452" s="61"/>
      <c r="I1452" s="61"/>
      <c r="J1452" s="62"/>
      <c r="K1452" s="54"/>
      <c r="L1452" s="51"/>
      <c r="M1452" s="18"/>
    </row>
    <row r="1453" spans="1:13">
      <c r="A1453" s="51"/>
      <c r="B1453" s="49" t="s">
        <v>1255</v>
      </c>
      <c r="C1453" s="61"/>
      <c r="D1453" s="54"/>
      <c r="E1453" s="61"/>
      <c r="F1453" s="61"/>
      <c r="G1453" s="61"/>
      <c r="H1453" s="61"/>
      <c r="I1453" s="61"/>
      <c r="J1453" s="62"/>
      <c r="K1453" s="54"/>
      <c r="L1453" s="51"/>
      <c r="M1453" s="18"/>
    </row>
    <row r="1454" spans="1:13">
      <c r="A1454" s="51"/>
      <c r="B1454" s="49" t="s">
        <v>1255</v>
      </c>
      <c r="C1454" s="61"/>
      <c r="D1454" s="54"/>
      <c r="E1454" s="61"/>
      <c r="F1454" s="61"/>
      <c r="G1454" s="61"/>
      <c r="H1454" s="61"/>
      <c r="I1454" s="61"/>
      <c r="J1454" s="62"/>
      <c r="K1454" s="54"/>
      <c r="L1454" s="51"/>
      <c r="M1454" s="18"/>
    </row>
    <row r="1455" spans="1:13">
      <c r="A1455" s="51"/>
      <c r="B1455" s="49" t="s">
        <v>1255</v>
      </c>
      <c r="C1455" s="61"/>
      <c r="D1455" s="54"/>
      <c r="E1455" s="61"/>
      <c r="F1455" s="61"/>
      <c r="G1455" s="61"/>
      <c r="H1455" s="61"/>
      <c r="I1455" s="61"/>
      <c r="J1455" s="62"/>
      <c r="K1455" s="54"/>
      <c r="L1455" s="51"/>
      <c r="M1455" s="18"/>
    </row>
    <row r="1456" spans="1:13">
      <c r="A1456" s="51"/>
      <c r="B1456" s="49" t="s">
        <v>1255</v>
      </c>
      <c r="C1456" s="61"/>
      <c r="D1456" s="54"/>
      <c r="E1456" s="61"/>
      <c r="F1456" s="61"/>
      <c r="G1456" s="61"/>
      <c r="H1456" s="61"/>
      <c r="I1456" s="61"/>
      <c r="J1456" s="62"/>
      <c r="K1456" s="54"/>
      <c r="L1456" s="51"/>
      <c r="M1456" s="18"/>
    </row>
    <row r="1457" spans="1:13">
      <c r="A1457" s="51"/>
      <c r="B1457" s="49" t="s">
        <v>1255</v>
      </c>
      <c r="C1457" s="61"/>
      <c r="D1457" s="54"/>
      <c r="E1457" s="61"/>
      <c r="F1457" s="61"/>
      <c r="G1457" s="61"/>
      <c r="H1457" s="61"/>
      <c r="I1457" s="61"/>
      <c r="J1457" s="62"/>
      <c r="K1457" s="54"/>
      <c r="L1457" s="51"/>
      <c r="M1457" s="18"/>
    </row>
    <row r="1458" spans="1:13">
      <c r="A1458" s="51"/>
      <c r="B1458" s="49" t="s">
        <v>1255</v>
      </c>
      <c r="C1458" s="61"/>
      <c r="D1458" s="54"/>
      <c r="E1458" s="61"/>
      <c r="F1458" s="61"/>
      <c r="G1458" s="61"/>
      <c r="H1458" s="61"/>
      <c r="I1458" s="61"/>
      <c r="J1458" s="62"/>
      <c r="K1458" s="54"/>
      <c r="L1458" s="51"/>
      <c r="M1458" s="18"/>
    </row>
    <row r="1459" spans="1:13">
      <c r="A1459" s="51"/>
      <c r="B1459" s="49" t="s">
        <v>1255</v>
      </c>
      <c r="C1459" s="61"/>
      <c r="D1459" s="54"/>
      <c r="E1459" s="61"/>
      <c r="F1459" s="61"/>
      <c r="G1459" s="61"/>
      <c r="H1459" s="61"/>
      <c r="I1459" s="61"/>
      <c r="J1459" s="62"/>
      <c r="K1459" s="54"/>
      <c r="L1459" s="51"/>
      <c r="M1459" s="18"/>
    </row>
    <row r="1460" spans="1:13">
      <c r="A1460" s="51"/>
      <c r="B1460" s="49" t="s">
        <v>1255</v>
      </c>
      <c r="C1460" s="61"/>
      <c r="D1460" s="54"/>
      <c r="E1460" s="61"/>
      <c r="F1460" s="61"/>
      <c r="G1460" s="61"/>
      <c r="H1460" s="61"/>
      <c r="I1460" s="61"/>
      <c r="J1460" s="62"/>
      <c r="K1460" s="54"/>
      <c r="L1460" s="51"/>
      <c r="M1460" s="18"/>
    </row>
    <row r="1461" spans="1:13">
      <c r="A1461" s="51"/>
      <c r="B1461" s="49" t="s">
        <v>1255</v>
      </c>
      <c r="C1461" s="61"/>
      <c r="D1461" s="54"/>
      <c r="E1461" s="61"/>
      <c r="F1461" s="61"/>
      <c r="G1461" s="61"/>
      <c r="H1461" s="61"/>
      <c r="I1461" s="61"/>
      <c r="J1461" s="62"/>
      <c r="K1461" s="54"/>
      <c r="L1461" s="51"/>
      <c r="M1461" s="18"/>
    </row>
    <row r="1462" spans="1:13">
      <c r="A1462" s="51"/>
      <c r="B1462" s="49" t="s">
        <v>1255</v>
      </c>
      <c r="C1462" s="61"/>
      <c r="D1462" s="54"/>
      <c r="E1462" s="61"/>
      <c r="F1462" s="61"/>
      <c r="G1462" s="61"/>
      <c r="H1462" s="61"/>
      <c r="I1462" s="61"/>
      <c r="J1462" s="62"/>
      <c r="K1462" s="54"/>
      <c r="L1462" s="51"/>
      <c r="M1462" s="18"/>
    </row>
    <row r="1463" spans="1:13">
      <c r="A1463" s="51"/>
      <c r="B1463" s="49" t="s">
        <v>1255</v>
      </c>
      <c r="C1463" s="61"/>
      <c r="D1463" s="54"/>
      <c r="E1463" s="61"/>
      <c r="F1463" s="61"/>
      <c r="G1463" s="61"/>
      <c r="H1463" s="61"/>
      <c r="I1463" s="61"/>
      <c r="J1463" s="62"/>
      <c r="K1463" s="54"/>
      <c r="L1463" s="51"/>
      <c r="M1463" s="18"/>
    </row>
    <row r="1464" spans="1:13">
      <c r="A1464" s="51"/>
      <c r="B1464" s="49" t="s">
        <v>1255</v>
      </c>
      <c r="C1464" s="61"/>
      <c r="D1464" s="54"/>
      <c r="E1464" s="61"/>
      <c r="F1464" s="61"/>
      <c r="G1464" s="61"/>
      <c r="H1464" s="61"/>
      <c r="I1464" s="61"/>
      <c r="J1464" s="62"/>
      <c r="K1464" s="54"/>
      <c r="L1464" s="51"/>
      <c r="M1464" s="18"/>
    </row>
    <row r="1465" spans="1:13">
      <c r="A1465" s="51"/>
      <c r="B1465" s="49" t="s">
        <v>1255</v>
      </c>
      <c r="C1465" s="61"/>
      <c r="D1465" s="54"/>
      <c r="E1465" s="61"/>
      <c r="F1465" s="61"/>
      <c r="G1465" s="61"/>
      <c r="H1465" s="61"/>
      <c r="I1465" s="61"/>
      <c r="J1465" s="62"/>
      <c r="K1465" s="54"/>
      <c r="L1465" s="51"/>
      <c r="M1465" s="18"/>
    </row>
    <row r="1466" spans="1:13">
      <c r="A1466" s="51"/>
      <c r="B1466" s="49" t="s">
        <v>1255</v>
      </c>
      <c r="C1466" s="61"/>
      <c r="D1466" s="54"/>
      <c r="E1466" s="61"/>
      <c r="F1466" s="61"/>
      <c r="G1466" s="61"/>
      <c r="H1466" s="61"/>
      <c r="I1466" s="61"/>
      <c r="J1466" s="62"/>
      <c r="K1466" s="54"/>
      <c r="L1466" s="51"/>
      <c r="M1466" s="18"/>
    </row>
    <row r="1467" spans="1:13">
      <c r="A1467" s="51"/>
      <c r="B1467" s="49" t="s">
        <v>1255</v>
      </c>
      <c r="C1467" s="61"/>
      <c r="D1467" s="54"/>
      <c r="E1467" s="61"/>
      <c r="F1467" s="61"/>
      <c r="G1467" s="61"/>
      <c r="H1467" s="61"/>
      <c r="I1467" s="61"/>
      <c r="J1467" s="62"/>
      <c r="K1467" s="54"/>
      <c r="L1467" s="51"/>
      <c r="M1467" s="18"/>
    </row>
    <row r="1468" spans="1:13">
      <c r="A1468" s="51"/>
      <c r="B1468" s="49" t="s">
        <v>1255</v>
      </c>
      <c r="C1468" s="61"/>
      <c r="D1468" s="54"/>
      <c r="E1468" s="61"/>
      <c r="F1468" s="61"/>
      <c r="G1468" s="61"/>
      <c r="H1468" s="61"/>
      <c r="I1468" s="61"/>
      <c r="J1468" s="62"/>
      <c r="K1468" s="54"/>
      <c r="L1468" s="51"/>
      <c r="M1468" s="18"/>
    </row>
    <row r="1469" spans="1:13">
      <c r="A1469" s="51"/>
      <c r="B1469" s="49" t="s">
        <v>1255</v>
      </c>
      <c r="C1469" s="61"/>
      <c r="D1469" s="54"/>
      <c r="E1469" s="61"/>
      <c r="F1469" s="61"/>
      <c r="G1469" s="61"/>
      <c r="H1469" s="61"/>
      <c r="I1469" s="61"/>
      <c r="J1469" s="62"/>
      <c r="K1469" s="54"/>
      <c r="L1469" s="51"/>
      <c r="M1469" s="18"/>
    </row>
    <row r="1470" spans="1:13">
      <c r="A1470" s="51"/>
      <c r="B1470" s="49" t="s">
        <v>1255</v>
      </c>
      <c r="C1470" s="61"/>
      <c r="D1470" s="54"/>
      <c r="E1470" s="61"/>
      <c r="F1470" s="61"/>
      <c r="G1470" s="61"/>
      <c r="H1470" s="61"/>
      <c r="I1470" s="61"/>
      <c r="J1470" s="62"/>
      <c r="K1470" s="54"/>
      <c r="L1470" s="51"/>
      <c r="M1470" s="18"/>
    </row>
    <row r="1471" spans="1:13">
      <c r="A1471" s="51"/>
      <c r="B1471" s="49" t="s">
        <v>1255</v>
      </c>
      <c r="C1471" s="61"/>
      <c r="D1471" s="54"/>
      <c r="E1471" s="61"/>
      <c r="F1471" s="61"/>
      <c r="G1471" s="61"/>
      <c r="H1471" s="61"/>
      <c r="I1471" s="61"/>
      <c r="J1471" s="62"/>
      <c r="K1471" s="54"/>
      <c r="L1471" s="51"/>
      <c r="M1471" s="18"/>
    </row>
    <row r="1472" spans="1:13">
      <c r="A1472" s="51"/>
      <c r="B1472" s="49" t="s">
        <v>1255</v>
      </c>
      <c r="C1472" s="61"/>
      <c r="D1472" s="54"/>
      <c r="E1472" s="61"/>
      <c r="F1472" s="61"/>
      <c r="G1472" s="61"/>
      <c r="H1472" s="61"/>
      <c r="I1472" s="61"/>
      <c r="J1472" s="62"/>
      <c r="K1472" s="54"/>
      <c r="L1472" s="51"/>
      <c r="M1472" s="18"/>
    </row>
    <row r="1473" spans="1:13">
      <c r="A1473" s="51"/>
      <c r="B1473" s="49" t="s">
        <v>1255</v>
      </c>
      <c r="C1473" s="61"/>
      <c r="D1473" s="54"/>
      <c r="E1473" s="61"/>
      <c r="F1473" s="61"/>
      <c r="G1473" s="61"/>
      <c r="H1473" s="61"/>
      <c r="I1473" s="61"/>
      <c r="J1473" s="62"/>
      <c r="K1473" s="54"/>
      <c r="L1473" s="51"/>
      <c r="M1473" s="18"/>
    </row>
    <row r="1474" spans="1:13">
      <c r="A1474" s="51"/>
      <c r="B1474" s="49" t="s">
        <v>1255</v>
      </c>
      <c r="C1474" s="61"/>
      <c r="D1474" s="54"/>
      <c r="E1474" s="61"/>
      <c r="F1474" s="61"/>
      <c r="G1474" s="61"/>
      <c r="H1474" s="61"/>
      <c r="I1474" s="61"/>
      <c r="J1474" s="62"/>
      <c r="K1474" s="54"/>
      <c r="L1474" s="51"/>
      <c r="M1474" s="18"/>
    </row>
    <row r="1475" spans="1:13">
      <c r="A1475" s="49"/>
      <c r="B1475" s="49" t="s">
        <v>1255</v>
      </c>
      <c r="C1475" s="61"/>
      <c r="D1475" s="54"/>
      <c r="E1475" s="61"/>
      <c r="F1475" s="61"/>
      <c r="G1475" s="61"/>
      <c r="H1475" s="61"/>
      <c r="I1475" s="61"/>
      <c r="J1475" s="62"/>
      <c r="K1475" s="54"/>
      <c r="L1475" s="51"/>
      <c r="M1475" s="18"/>
    </row>
    <row r="1476" spans="1:13">
      <c r="A1476" s="51"/>
      <c r="B1476" s="49" t="s">
        <v>1255</v>
      </c>
      <c r="C1476" s="61"/>
      <c r="D1476" s="54"/>
      <c r="E1476" s="61"/>
      <c r="F1476" s="61"/>
      <c r="G1476" s="61"/>
      <c r="H1476" s="61"/>
      <c r="I1476" s="61"/>
      <c r="J1476" s="62"/>
      <c r="K1476" s="54"/>
      <c r="L1476" s="51"/>
      <c r="M1476" s="18"/>
    </row>
    <row r="1477" spans="1:13">
      <c r="A1477" s="51"/>
      <c r="B1477" s="49" t="s">
        <v>1255</v>
      </c>
      <c r="C1477" s="61"/>
      <c r="D1477" s="54"/>
      <c r="E1477" s="61"/>
      <c r="F1477" s="61"/>
      <c r="G1477" s="61"/>
      <c r="H1477" s="61"/>
      <c r="I1477" s="61"/>
      <c r="J1477" s="62"/>
      <c r="K1477" s="54"/>
      <c r="L1477" s="51"/>
      <c r="M1477" s="18"/>
    </row>
    <row r="1478" spans="1:13">
      <c r="A1478" s="51"/>
      <c r="B1478" s="49" t="s">
        <v>1255</v>
      </c>
      <c r="C1478" s="61"/>
      <c r="D1478" s="54"/>
      <c r="E1478" s="61"/>
      <c r="F1478" s="61"/>
      <c r="G1478" s="61"/>
      <c r="H1478" s="61"/>
      <c r="I1478" s="61"/>
      <c r="J1478" s="62"/>
      <c r="K1478" s="54"/>
      <c r="L1478" s="51"/>
      <c r="M1478" s="18"/>
    </row>
    <row r="1479" spans="1:13">
      <c r="A1479" s="51"/>
      <c r="B1479" s="49" t="s">
        <v>1255</v>
      </c>
      <c r="C1479" s="61"/>
      <c r="D1479" s="54"/>
      <c r="E1479" s="61"/>
      <c r="F1479" s="61"/>
      <c r="G1479" s="61"/>
      <c r="H1479" s="61"/>
      <c r="I1479" s="61"/>
      <c r="J1479" s="62"/>
      <c r="K1479" s="54"/>
      <c r="L1479" s="51"/>
      <c r="M1479" s="18"/>
    </row>
    <row r="1480" spans="1:13">
      <c r="A1480" s="51"/>
      <c r="B1480" s="49" t="s">
        <v>1255</v>
      </c>
      <c r="C1480" s="61"/>
      <c r="D1480" s="54"/>
      <c r="E1480" s="61"/>
      <c r="F1480" s="61"/>
      <c r="G1480" s="61"/>
      <c r="H1480" s="61"/>
      <c r="I1480" s="61"/>
      <c r="J1480" s="62"/>
      <c r="K1480" s="54"/>
      <c r="L1480" s="51"/>
      <c r="M1480" s="18"/>
    </row>
    <row r="1481" spans="1:13">
      <c r="A1481" s="51"/>
      <c r="B1481" s="49" t="s">
        <v>1255</v>
      </c>
      <c r="C1481" s="61"/>
      <c r="D1481" s="54"/>
      <c r="E1481" s="61"/>
      <c r="F1481" s="61"/>
      <c r="G1481" s="61"/>
      <c r="H1481" s="61"/>
      <c r="I1481" s="61"/>
      <c r="J1481" s="62"/>
      <c r="K1481" s="54"/>
      <c r="L1481" s="51"/>
      <c r="M1481" s="18"/>
    </row>
    <row r="1482" spans="1:13">
      <c r="A1482" s="51"/>
      <c r="B1482" s="49" t="s">
        <v>1255</v>
      </c>
      <c r="C1482" s="61"/>
      <c r="D1482" s="54"/>
      <c r="E1482" s="61"/>
      <c r="F1482" s="61"/>
      <c r="G1482" s="61"/>
      <c r="H1482" s="61"/>
      <c r="I1482" s="61"/>
      <c r="J1482" s="62"/>
      <c r="K1482" s="54"/>
      <c r="L1482" s="51"/>
      <c r="M1482" s="18"/>
    </row>
    <row r="1483" spans="1:13">
      <c r="A1483" s="51"/>
      <c r="B1483" s="49" t="s">
        <v>1255</v>
      </c>
      <c r="C1483" s="61"/>
      <c r="D1483" s="54"/>
      <c r="E1483" s="61"/>
      <c r="F1483" s="61"/>
      <c r="G1483" s="61"/>
      <c r="H1483" s="61"/>
      <c r="I1483" s="61"/>
      <c r="J1483" s="62"/>
      <c r="K1483" s="54"/>
      <c r="L1483" s="51"/>
      <c r="M1483" s="18"/>
    </row>
    <row r="1484" spans="1:13">
      <c r="A1484" s="51"/>
      <c r="B1484" s="49" t="s">
        <v>1255</v>
      </c>
      <c r="C1484" s="61"/>
      <c r="D1484" s="54"/>
      <c r="E1484" s="61"/>
      <c r="F1484" s="61"/>
      <c r="G1484" s="61"/>
      <c r="H1484" s="61"/>
      <c r="I1484" s="61"/>
      <c r="J1484" s="62"/>
      <c r="K1484" s="54"/>
      <c r="L1484" s="51"/>
      <c r="M1484" s="18"/>
    </row>
    <row r="1485" spans="1:13">
      <c r="A1485" s="51"/>
      <c r="B1485" s="49" t="s">
        <v>1255</v>
      </c>
      <c r="C1485" s="61"/>
      <c r="D1485" s="54"/>
      <c r="E1485" s="61"/>
      <c r="F1485" s="61"/>
      <c r="G1485" s="61"/>
      <c r="H1485" s="61"/>
      <c r="I1485" s="61"/>
      <c r="J1485" s="62"/>
      <c r="K1485" s="54"/>
      <c r="L1485" s="51"/>
      <c r="M1485" s="18"/>
    </row>
    <row r="1486" spans="1:13">
      <c r="A1486" s="51"/>
      <c r="B1486" s="49" t="s">
        <v>1255</v>
      </c>
      <c r="C1486" s="61"/>
      <c r="D1486" s="54"/>
      <c r="E1486" s="61"/>
      <c r="F1486" s="61"/>
      <c r="G1486" s="61"/>
      <c r="H1486" s="61"/>
      <c r="I1486" s="61"/>
      <c r="J1486" s="62"/>
      <c r="K1486" s="54"/>
      <c r="L1486" s="51"/>
      <c r="M1486" s="18"/>
    </row>
    <row r="1487" spans="1:13">
      <c r="A1487" s="51"/>
      <c r="B1487" s="49" t="s">
        <v>1255</v>
      </c>
      <c r="C1487" s="61"/>
      <c r="D1487" s="54"/>
      <c r="E1487" s="61"/>
      <c r="F1487" s="61"/>
      <c r="G1487" s="61"/>
      <c r="H1487" s="61"/>
      <c r="I1487" s="61"/>
      <c r="J1487" s="62"/>
      <c r="K1487" s="54"/>
      <c r="L1487" s="51"/>
      <c r="M1487" s="18"/>
    </row>
    <row r="1488" spans="1:13">
      <c r="A1488" s="51"/>
      <c r="B1488" s="49" t="s">
        <v>1255</v>
      </c>
      <c r="C1488" s="61"/>
      <c r="D1488" s="54"/>
      <c r="E1488" s="61"/>
      <c r="F1488" s="61"/>
      <c r="G1488" s="61"/>
      <c r="H1488" s="61"/>
      <c r="I1488" s="61"/>
      <c r="J1488" s="62"/>
      <c r="K1488" s="54"/>
      <c r="L1488" s="51"/>
      <c r="M1488" s="18"/>
    </row>
    <row r="1489" spans="1:13">
      <c r="A1489" s="51"/>
      <c r="B1489" s="49" t="s">
        <v>1255</v>
      </c>
      <c r="C1489" s="61"/>
      <c r="D1489" s="54"/>
      <c r="E1489" s="61"/>
      <c r="F1489" s="61"/>
      <c r="G1489" s="61"/>
      <c r="H1489" s="61"/>
      <c r="I1489" s="61"/>
      <c r="J1489" s="62"/>
      <c r="K1489" s="54"/>
      <c r="L1489" s="51"/>
      <c r="M1489" s="18"/>
    </row>
    <row r="1490" spans="1:13">
      <c r="A1490" s="51"/>
      <c r="B1490" s="49" t="s">
        <v>1255</v>
      </c>
      <c r="C1490" s="61"/>
      <c r="D1490" s="54"/>
      <c r="E1490" s="61"/>
      <c r="F1490" s="61"/>
      <c r="G1490" s="61"/>
      <c r="H1490" s="61"/>
      <c r="I1490" s="61"/>
      <c r="J1490" s="62"/>
      <c r="K1490" s="54"/>
      <c r="L1490" s="51"/>
      <c r="M1490" s="18"/>
    </row>
    <row r="1491" spans="1:13">
      <c r="A1491" s="51"/>
      <c r="B1491" s="49" t="s">
        <v>1255</v>
      </c>
      <c r="C1491" s="61"/>
      <c r="D1491" s="54"/>
      <c r="E1491" s="61"/>
      <c r="F1491" s="61"/>
      <c r="G1491" s="61"/>
      <c r="H1491" s="61"/>
      <c r="I1491" s="61"/>
      <c r="J1491" s="62"/>
      <c r="K1491" s="54"/>
      <c r="L1491" s="51"/>
      <c r="M1491" s="18"/>
    </row>
    <row r="1492" spans="1:13">
      <c r="A1492" s="51"/>
      <c r="B1492" s="49" t="s">
        <v>1255</v>
      </c>
      <c r="C1492" s="61"/>
      <c r="D1492" s="54"/>
      <c r="E1492" s="61"/>
      <c r="F1492" s="61"/>
      <c r="G1492" s="61"/>
      <c r="H1492" s="61"/>
      <c r="I1492" s="61"/>
      <c r="J1492" s="62"/>
      <c r="K1492" s="54"/>
      <c r="L1492" s="51"/>
      <c r="M1492" s="18"/>
    </row>
    <row r="1493" spans="1:13">
      <c r="A1493" s="51"/>
      <c r="B1493" s="49" t="s">
        <v>1255</v>
      </c>
      <c r="C1493" s="61"/>
      <c r="D1493" s="54"/>
      <c r="E1493" s="61"/>
      <c r="F1493" s="61"/>
      <c r="G1493" s="61"/>
      <c r="H1493" s="61"/>
      <c r="I1493" s="61"/>
      <c r="J1493" s="62"/>
      <c r="K1493" s="54"/>
      <c r="L1493" s="51"/>
      <c r="M1493" s="18"/>
    </row>
    <row r="1494" spans="1:13">
      <c r="A1494" s="51"/>
      <c r="B1494" s="49" t="s">
        <v>1255</v>
      </c>
      <c r="C1494" s="61"/>
      <c r="D1494" s="54"/>
      <c r="E1494" s="61"/>
      <c r="F1494" s="61"/>
      <c r="G1494" s="61"/>
      <c r="H1494" s="61"/>
      <c r="I1494" s="61"/>
      <c r="J1494" s="62"/>
      <c r="K1494" s="54"/>
      <c r="L1494" s="51"/>
      <c r="M1494" s="18"/>
    </row>
    <row r="1495" spans="1:13">
      <c r="A1495" s="51"/>
      <c r="B1495" s="49" t="s">
        <v>1255</v>
      </c>
      <c r="C1495" s="61"/>
      <c r="D1495" s="54"/>
      <c r="E1495" s="61"/>
      <c r="F1495" s="61"/>
      <c r="G1495" s="61"/>
      <c r="H1495" s="61"/>
      <c r="I1495" s="61"/>
      <c r="J1495" s="62"/>
      <c r="K1495" s="54"/>
      <c r="L1495" s="51"/>
      <c r="M1495" s="18"/>
    </row>
    <row r="1496" spans="1:13">
      <c r="A1496" s="51"/>
      <c r="B1496" s="49" t="s">
        <v>1255</v>
      </c>
      <c r="C1496" s="61"/>
      <c r="D1496" s="54"/>
      <c r="E1496" s="61"/>
      <c r="F1496" s="61"/>
      <c r="G1496" s="61"/>
      <c r="H1496" s="61"/>
      <c r="I1496" s="61"/>
      <c r="J1496" s="62"/>
      <c r="K1496" s="54"/>
      <c r="L1496" s="51"/>
      <c r="M1496" s="18"/>
    </row>
    <row r="1497" spans="1:13">
      <c r="A1497" s="51"/>
      <c r="B1497" s="49" t="s">
        <v>1255</v>
      </c>
      <c r="C1497" s="61"/>
      <c r="D1497" s="54"/>
      <c r="E1497" s="61"/>
      <c r="F1497" s="61"/>
      <c r="G1497" s="61"/>
      <c r="H1497" s="61"/>
      <c r="I1497" s="61"/>
      <c r="J1497" s="62"/>
      <c r="K1497" s="54"/>
      <c r="L1497" s="51"/>
      <c r="M1497" s="18"/>
    </row>
    <row r="1498" spans="1:13">
      <c r="A1498" s="51"/>
      <c r="B1498" s="49" t="s">
        <v>1255</v>
      </c>
      <c r="C1498" s="61"/>
      <c r="D1498" s="54"/>
      <c r="E1498" s="61"/>
      <c r="F1498" s="61"/>
      <c r="G1498" s="61"/>
      <c r="H1498" s="61"/>
      <c r="I1498" s="61"/>
      <c r="J1498" s="62"/>
      <c r="K1498" s="54"/>
      <c r="L1498" s="51"/>
      <c r="M1498" s="18"/>
    </row>
    <row r="1499" spans="1:13">
      <c r="A1499" s="51"/>
      <c r="B1499" s="49" t="s">
        <v>1255</v>
      </c>
      <c r="C1499" s="61"/>
      <c r="D1499" s="54"/>
      <c r="E1499" s="61"/>
      <c r="F1499" s="61"/>
      <c r="G1499" s="61"/>
      <c r="H1499" s="61"/>
      <c r="I1499" s="61"/>
      <c r="J1499" s="62"/>
      <c r="K1499" s="54"/>
      <c r="L1499" s="51"/>
      <c r="M1499" s="18"/>
    </row>
    <row r="1500" spans="1:13">
      <c r="A1500" s="51"/>
      <c r="B1500" s="49" t="s">
        <v>1255</v>
      </c>
      <c r="C1500" s="61"/>
      <c r="D1500" s="54"/>
      <c r="E1500" s="61"/>
      <c r="F1500" s="61"/>
      <c r="G1500" s="61"/>
      <c r="H1500" s="61"/>
      <c r="I1500" s="61"/>
      <c r="J1500" s="62"/>
      <c r="K1500" s="54"/>
      <c r="L1500" s="51"/>
      <c r="M1500" s="18"/>
    </row>
    <row r="1501" spans="1:13">
      <c r="A1501" s="51"/>
      <c r="B1501" s="49" t="s">
        <v>1255</v>
      </c>
      <c r="C1501" s="61"/>
      <c r="D1501" s="54"/>
      <c r="E1501" s="61"/>
      <c r="F1501" s="61"/>
      <c r="G1501" s="61"/>
      <c r="H1501" s="61"/>
      <c r="I1501" s="61"/>
      <c r="J1501" s="62"/>
      <c r="K1501" s="54"/>
      <c r="L1501" s="51"/>
      <c r="M1501" s="18"/>
    </row>
    <row r="1502" spans="1:13">
      <c r="A1502" s="51"/>
      <c r="B1502" s="49" t="s">
        <v>1255</v>
      </c>
      <c r="C1502" s="61"/>
      <c r="D1502" s="54"/>
      <c r="E1502" s="61"/>
      <c r="F1502" s="61"/>
      <c r="G1502" s="61"/>
      <c r="H1502" s="61"/>
      <c r="I1502" s="61"/>
      <c r="J1502" s="62"/>
      <c r="K1502" s="54"/>
      <c r="L1502" s="51"/>
      <c r="M1502" s="18"/>
    </row>
    <row r="1503" spans="1:13">
      <c r="A1503" s="51"/>
      <c r="B1503" s="49" t="s">
        <v>1255</v>
      </c>
      <c r="C1503" s="61"/>
      <c r="D1503" s="54"/>
      <c r="E1503" s="61"/>
      <c r="F1503" s="61"/>
      <c r="G1503" s="61"/>
      <c r="H1503" s="61"/>
      <c r="I1503" s="61"/>
      <c r="J1503" s="62"/>
      <c r="K1503" s="54"/>
      <c r="L1503" s="51"/>
      <c r="M1503" s="18"/>
    </row>
    <row r="1504" spans="1:13">
      <c r="A1504" s="51"/>
      <c r="B1504" s="49" t="s">
        <v>1255</v>
      </c>
      <c r="C1504" s="61"/>
      <c r="D1504" s="54"/>
      <c r="E1504" s="61"/>
      <c r="F1504" s="61"/>
      <c r="G1504" s="61"/>
      <c r="H1504" s="61"/>
      <c r="I1504" s="61"/>
      <c r="J1504" s="62"/>
      <c r="K1504" s="54"/>
      <c r="L1504" s="51"/>
      <c r="M1504" s="18"/>
    </row>
    <row r="1505" spans="1:13">
      <c r="A1505" s="51"/>
      <c r="B1505" s="49" t="s">
        <v>1255</v>
      </c>
      <c r="C1505" s="61"/>
      <c r="D1505" s="54"/>
      <c r="E1505" s="61"/>
      <c r="F1505" s="61"/>
      <c r="G1505" s="61"/>
      <c r="H1505" s="61"/>
      <c r="I1505" s="61"/>
      <c r="J1505" s="62"/>
      <c r="K1505" s="54"/>
      <c r="L1505" s="51"/>
      <c r="M1505" s="18"/>
    </row>
    <row r="1506" spans="1:13">
      <c r="A1506" s="51"/>
      <c r="B1506" s="49" t="s">
        <v>1255</v>
      </c>
      <c r="C1506" s="61"/>
      <c r="D1506" s="54"/>
      <c r="E1506" s="61"/>
      <c r="F1506" s="61"/>
      <c r="G1506" s="61"/>
      <c r="H1506" s="61"/>
      <c r="I1506" s="61"/>
      <c r="J1506" s="62"/>
      <c r="K1506" s="54"/>
      <c r="L1506" s="51"/>
      <c r="M1506" s="18"/>
    </row>
    <row r="1507" spans="1:13">
      <c r="A1507" s="51"/>
      <c r="B1507" s="49" t="s">
        <v>1255</v>
      </c>
      <c r="C1507" s="61"/>
      <c r="D1507" s="54"/>
      <c r="E1507" s="61"/>
      <c r="F1507" s="61"/>
      <c r="G1507" s="61"/>
      <c r="H1507" s="61"/>
      <c r="I1507" s="61"/>
      <c r="J1507" s="62"/>
      <c r="K1507" s="54"/>
      <c r="L1507" s="51"/>
      <c r="M1507" s="18"/>
    </row>
    <row r="1508" spans="1:13">
      <c r="A1508" s="51"/>
      <c r="B1508" s="49" t="s">
        <v>1255</v>
      </c>
      <c r="C1508" s="61"/>
      <c r="D1508" s="54"/>
      <c r="E1508" s="61"/>
      <c r="F1508" s="61"/>
      <c r="G1508" s="61"/>
      <c r="H1508" s="61"/>
      <c r="I1508" s="61"/>
      <c r="J1508" s="62"/>
      <c r="K1508" s="54"/>
      <c r="L1508" s="51"/>
      <c r="M1508" s="18"/>
    </row>
    <row r="1509" spans="1:13">
      <c r="A1509" s="51"/>
      <c r="B1509" s="49" t="s">
        <v>1255</v>
      </c>
      <c r="C1509" s="61"/>
      <c r="D1509" s="54"/>
      <c r="E1509" s="61"/>
      <c r="F1509" s="61"/>
      <c r="G1509" s="61"/>
      <c r="H1509" s="61"/>
      <c r="I1509" s="61"/>
      <c r="J1509" s="62"/>
      <c r="K1509" s="54"/>
      <c r="L1509" s="51"/>
      <c r="M1509" s="18"/>
    </row>
    <row r="1510" spans="1:13">
      <c r="A1510" s="49"/>
      <c r="B1510" s="49" t="s">
        <v>1255</v>
      </c>
      <c r="C1510" s="61"/>
      <c r="D1510" s="54"/>
      <c r="E1510" s="61"/>
      <c r="F1510" s="61"/>
      <c r="G1510" s="61"/>
      <c r="H1510" s="61"/>
      <c r="I1510" s="61"/>
      <c r="J1510" s="62"/>
      <c r="K1510" s="54"/>
      <c r="L1510" s="51"/>
      <c r="M1510" s="18"/>
    </row>
    <row r="1511" spans="1:13">
      <c r="A1511" s="51"/>
      <c r="B1511" s="49" t="s">
        <v>1255</v>
      </c>
      <c r="C1511" s="61"/>
      <c r="D1511" s="54"/>
      <c r="E1511" s="61"/>
      <c r="F1511" s="61"/>
      <c r="G1511" s="61"/>
      <c r="H1511" s="61"/>
      <c r="I1511" s="61"/>
      <c r="J1511" s="62"/>
      <c r="K1511" s="54"/>
      <c r="L1511" s="51"/>
      <c r="M1511" s="18"/>
    </row>
    <row r="1512" spans="1:13">
      <c r="A1512" s="51"/>
      <c r="B1512" s="49" t="s">
        <v>1255</v>
      </c>
      <c r="C1512" s="61"/>
      <c r="D1512" s="54"/>
      <c r="E1512" s="61"/>
      <c r="F1512" s="61"/>
      <c r="G1512" s="61"/>
      <c r="H1512" s="61"/>
      <c r="I1512" s="61"/>
      <c r="J1512" s="62"/>
      <c r="K1512" s="54"/>
      <c r="L1512" s="51"/>
      <c r="M1512" s="18"/>
    </row>
    <row r="1513" spans="1:13">
      <c r="A1513" s="51"/>
      <c r="B1513" s="49" t="s">
        <v>1255</v>
      </c>
      <c r="C1513" s="61"/>
      <c r="D1513" s="54"/>
      <c r="E1513" s="61"/>
      <c r="F1513" s="61"/>
      <c r="G1513" s="61"/>
      <c r="H1513" s="61"/>
      <c r="I1513" s="61"/>
      <c r="J1513" s="62"/>
      <c r="K1513" s="54"/>
      <c r="L1513" s="51"/>
      <c r="M1513" s="18"/>
    </row>
    <row r="1514" spans="1:13">
      <c r="A1514" s="51"/>
      <c r="B1514" s="49" t="s">
        <v>1255</v>
      </c>
      <c r="C1514" s="61"/>
      <c r="D1514" s="54"/>
      <c r="E1514" s="61"/>
      <c r="F1514" s="61"/>
      <c r="G1514" s="61"/>
      <c r="H1514" s="61"/>
      <c r="I1514" s="61"/>
      <c r="J1514" s="62"/>
      <c r="K1514" s="54"/>
      <c r="L1514" s="51"/>
      <c r="M1514" s="18"/>
    </row>
    <row r="1515" spans="1:13">
      <c r="A1515" s="51"/>
      <c r="B1515" s="49" t="s">
        <v>1255</v>
      </c>
      <c r="C1515" s="61"/>
      <c r="D1515" s="54"/>
      <c r="E1515" s="61"/>
      <c r="F1515" s="61"/>
      <c r="G1515" s="61"/>
      <c r="H1515" s="61"/>
      <c r="I1515" s="61"/>
      <c r="J1515" s="62"/>
      <c r="K1515" s="54"/>
      <c r="L1515" s="51"/>
      <c r="M1515" s="18"/>
    </row>
    <row r="1516" spans="1:13">
      <c r="A1516" s="51"/>
      <c r="B1516" s="49" t="s">
        <v>1255</v>
      </c>
      <c r="C1516" s="61"/>
      <c r="D1516" s="54"/>
      <c r="E1516" s="61"/>
      <c r="F1516" s="61"/>
      <c r="G1516" s="61"/>
      <c r="H1516" s="61"/>
      <c r="I1516" s="61"/>
      <c r="J1516" s="62"/>
      <c r="K1516" s="54"/>
      <c r="L1516" s="51"/>
      <c r="M1516" s="18"/>
    </row>
    <row r="1517" spans="1:13">
      <c r="A1517" s="51"/>
      <c r="B1517" s="49" t="s">
        <v>1255</v>
      </c>
      <c r="C1517" s="61"/>
      <c r="D1517" s="54"/>
      <c r="E1517" s="61"/>
      <c r="F1517" s="61"/>
      <c r="G1517" s="61"/>
      <c r="H1517" s="61"/>
      <c r="I1517" s="61"/>
      <c r="J1517" s="62"/>
      <c r="K1517" s="54"/>
      <c r="L1517" s="51"/>
      <c r="M1517" s="18"/>
    </row>
    <row r="1518" spans="1:13">
      <c r="A1518" s="51"/>
      <c r="B1518" s="49" t="s">
        <v>1255</v>
      </c>
      <c r="C1518" s="61"/>
      <c r="D1518" s="54"/>
      <c r="E1518" s="61"/>
      <c r="F1518" s="61"/>
      <c r="G1518" s="61"/>
      <c r="H1518" s="61"/>
      <c r="I1518" s="61"/>
      <c r="J1518" s="62"/>
      <c r="K1518" s="54"/>
      <c r="L1518" s="51"/>
      <c r="M1518" s="18"/>
    </row>
    <row r="1519" spans="1:13">
      <c r="A1519" s="51"/>
      <c r="B1519" s="49" t="s">
        <v>1255</v>
      </c>
      <c r="C1519" s="61"/>
      <c r="D1519" s="54"/>
      <c r="E1519" s="61"/>
      <c r="F1519" s="61"/>
      <c r="G1519" s="61"/>
      <c r="H1519" s="61"/>
      <c r="I1519" s="61"/>
      <c r="J1519" s="62"/>
      <c r="K1519" s="54"/>
      <c r="L1519" s="51"/>
      <c r="M1519" s="18"/>
    </row>
    <row r="1520" spans="1:13">
      <c r="A1520" s="51"/>
      <c r="B1520" s="49" t="s">
        <v>1255</v>
      </c>
      <c r="C1520" s="61"/>
      <c r="D1520" s="54"/>
      <c r="E1520" s="61"/>
      <c r="F1520" s="61"/>
      <c r="G1520" s="61"/>
      <c r="H1520" s="61"/>
      <c r="I1520" s="61"/>
      <c r="J1520" s="62"/>
      <c r="K1520" s="54"/>
      <c r="L1520" s="51"/>
      <c r="M1520" s="18"/>
    </row>
    <row r="1521" spans="1:13">
      <c r="A1521" s="51"/>
      <c r="B1521" s="49" t="s">
        <v>1255</v>
      </c>
      <c r="C1521" s="61"/>
      <c r="D1521" s="54"/>
      <c r="E1521" s="61"/>
      <c r="F1521" s="61"/>
      <c r="G1521" s="61"/>
      <c r="H1521" s="61"/>
      <c r="I1521" s="61"/>
      <c r="J1521" s="62"/>
      <c r="K1521" s="54"/>
      <c r="L1521" s="51"/>
      <c r="M1521" s="18"/>
    </row>
    <row r="1522" spans="1:13">
      <c r="A1522" s="51"/>
      <c r="B1522" s="49" t="s">
        <v>1255</v>
      </c>
      <c r="C1522" s="61"/>
      <c r="D1522" s="54"/>
      <c r="E1522" s="61"/>
      <c r="F1522" s="61"/>
      <c r="G1522" s="61"/>
      <c r="H1522" s="61"/>
      <c r="I1522" s="61"/>
      <c r="J1522" s="62"/>
      <c r="K1522" s="54"/>
      <c r="L1522" s="51"/>
      <c r="M1522" s="18"/>
    </row>
    <row r="1523" spans="1:13">
      <c r="A1523" s="51"/>
      <c r="B1523" s="49" t="s">
        <v>1255</v>
      </c>
      <c r="C1523" s="61"/>
      <c r="D1523" s="54"/>
      <c r="E1523" s="61"/>
      <c r="F1523" s="61"/>
      <c r="G1523" s="61"/>
      <c r="H1523" s="61"/>
      <c r="I1523" s="61"/>
      <c r="J1523" s="62"/>
      <c r="K1523" s="54"/>
      <c r="L1523" s="51"/>
      <c r="M1523" s="18"/>
    </row>
    <row r="1524" spans="1:13">
      <c r="A1524" s="51"/>
      <c r="B1524" s="49" t="s">
        <v>1255</v>
      </c>
      <c r="C1524" s="61"/>
      <c r="D1524" s="54"/>
      <c r="E1524" s="61"/>
      <c r="F1524" s="61"/>
      <c r="G1524" s="61"/>
      <c r="H1524" s="61"/>
      <c r="I1524" s="61"/>
      <c r="J1524" s="62"/>
      <c r="K1524" s="54"/>
      <c r="L1524" s="51"/>
      <c r="M1524" s="18"/>
    </row>
    <row r="1525" spans="1:13">
      <c r="A1525" s="51"/>
      <c r="B1525" s="49" t="s">
        <v>1255</v>
      </c>
      <c r="C1525" s="61"/>
      <c r="D1525" s="54"/>
      <c r="E1525" s="61"/>
      <c r="F1525" s="61"/>
      <c r="G1525" s="61"/>
      <c r="H1525" s="61"/>
      <c r="I1525" s="61"/>
      <c r="J1525" s="62"/>
      <c r="K1525" s="54"/>
      <c r="L1525" s="51"/>
      <c r="M1525" s="18"/>
    </row>
    <row r="1526" spans="1:13">
      <c r="A1526" s="51"/>
      <c r="B1526" s="49" t="s">
        <v>1255</v>
      </c>
      <c r="C1526" s="61"/>
      <c r="D1526" s="54"/>
      <c r="E1526" s="61"/>
      <c r="F1526" s="61"/>
      <c r="G1526" s="61"/>
      <c r="H1526" s="61"/>
      <c r="I1526" s="61"/>
      <c r="J1526" s="62"/>
      <c r="K1526" s="54"/>
      <c r="L1526" s="51"/>
      <c r="M1526" s="18"/>
    </row>
    <row r="1527" spans="1:13">
      <c r="A1527" s="51"/>
      <c r="B1527" s="49" t="s">
        <v>1255</v>
      </c>
      <c r="C1527" s="61"/>
      <c r="D1527" s="54"/>
      <c r="E1527" s="61"/>
      <c r="F1527" s="61"/>
      <c r="G1527" s="61"/>
      <c r="H1527" s="61"/>
      <c r="I1527" s="61"/>
      <c r="J1527" s="62"/>
      <c r="K1527" s="54"/>
      <c r="L1527" s="51"/>
      <c r="M1527" s="18"/>
    </row>
    <row r="1528" spans="1:13">
      <c r="A1528" s="51"/>
      <c r="B1528" s="49" t="s">
        <v>1255</v>
      </c>
      <c r="C1528" s="61"/>
      <c r="D1528" s="54"/>
      <c r="E1528" s="61"/>
      <c r="F1528" s="61"/>
      <c r="G1528" s="61"/>
      <c r="H1528" s="61"/>
      <c r="I1528" s="61"/>
      <c r="J1528" s="62"/>
      <c r="K1528" s="54"/>
      <c r="L1528" s="51"/>
      <c r="M1528" s="18"/>
    </row>
    <row r="1529" spans="1:13">
      <c r="A1529" s="51"/>
      <c r="B1529" s="49" t="s">
        <v>1255</v>
      </c>
      <c r="C1529" s="61"/>
      <c r="D1529" s="54"/>
      <c r="E1529" s="61"/>
      <c r="F1529" s="61"/>
      <c r="G1529" s="61"/>
      <c r="H1529" s="61"/>
      <c r="I1529" s="61"/>
      <c r="J1529" s="62"/>
      <c r="K1529" s="54"/>
      <c r="L1529" s="51"/>
      <c r="M1529" s="18"/>
    </row>
    <row r="1530" spans="1:13">
      <c r="A1530" s="51"/>
      <c r="B1530" s="49" t="s">
        <v>1255</v>
      </c>
      <c r="C1530" s="61"/>
      <c r="D1530" s="54"/>
      <c r="E1530" s="61"/>
      <c r="F1530" s="61"/>
      <c r="G1530" s="61"/>
      <c r="H1530" s="61"/>
      <c r="I1530" s="61"/>
      <c r="J1530" s="62"/>
      <c r="K1530" s="54"/>
      <c r="L1530" s="51"/>
      <c r="M1530" s="18"/>
    </row>
    <row r="1531" spans="1:13">
      <c r="A1531" s="51"/>
      <c r="B1531" s="49" t="s">
        <v>1255</v>
      </c>
      <c r="C1531" s="61"/>
      <c r="D1531" s="54"/>
      <c r="E1531" s="61"/>
      <c r="F1531" s="61"/>
      <c r="G1531" s="61"/>
      <c r="H1531" s="61"/>
      <c r="I1531" s="61"/>
      <c r="J1531" s="62"/>
      <c r="K1531" s="54"/>
      <c r="L1531" s="51"/>
      <c r="M1531" s="18"/>
    </row>
    <row r="1532" spans="1:13">
      <c r="A1532" s="51"/>
      <c r="B1532" s="49" t="s">
        <v>1255</v>
      </c>
      <c r="C1532" s="61"/>
      <c r="D1532" s="54"/>
      <c r="E1532" s="61"/>
      <c r="F1532" s="61"/>
      <c r="G1532" s="61"/>
      <c r="H1532" s="61"/>
      <c r="I1532" s="61"/>
      <c r="J1532" s="62"/>
      <c r="K1532" s="54"/>
      <c r="L1532" s="51"/>
      <c r="M1532" s="18"/>
    </row>
    <row r="1533" spans="1:13">
      <c r="A1533" s="51"/>
      <c r="B1533" s="49" t="s">
        <v>1255</v>
      </c>
      <c r="C1533" s="61"/>
      <c r="D1533" s="54"/>
      <c r="E1533" s="61"/>
      <c r="F1533" s="61"/>
      <c r="G1533" s="61"/>
      <c r="H1533" s="61"/>
      <c r="I1533" s="61"/>
      <c r="J1533" s="62"/>
      <c r="K1533" s="54"/>
      <c r="L1533" s="51"/>
      <c r="M1533" s="18"/>
    </row>
    <row r="1534" spans="1:13">
      <c r="A1534" s="51"/>
      <c r="B1534" s="49" t="s">
        <v>1255</v>
      </c>
      <c r="C1534" s="61"/>
      <c r="D1534" s="54"/>
      <c r="E1534" s="61"/>
      <c r="F1534" s="61"/>
      <c r="G1534" s="61"/>
      <c r="H1534" s="61"/>
      <c r="I1534" s="61"/>
      <c r="J1534" s="62"/>
      <c r="K1534" s="54"/>
      <c r="L1534" s="51"/>
      <c r="M1534" s="18"/>
    </row>
    <row r="1535" spans="1:13">
      <c r="A1535" s="51"/>
      <c r="B1535" s="49" t="s">
        <v>1255</v>
      </c>
      <c r="C1535" s="61"/>
      <c r="D1535" s="54"/>
      <c r="E1535" s="61"/>
      <c r="F1535" s="61"/>
      <c r="G1535" s="61"/>
      <c r="H1535" s="61"/>
      <c r="I1535" s="61"/>
      <c r="J1535" s="62"/>
      <c r="K1535" s="54"/>
      <c r="L1535" s="51"/>
      <c r="M1535" s="18"/>
    </row>
    <row r="1536" spans="1:13">
      <c r="A1536" s="51"/>
      <c r="B1536" s="49" t="s">
        <v>1255</v>
      </c>
      <c r="C1536" s="61"/>
      <c r="D1536" s="54"/>
      <c r="E1536" s="61"/>
      <c r="F1536" s="61"/>
      <c r="G1536" s="61"/>
      <c r="H1536" s="61"/>
      <c r="I1536" s="61"/>
      <c r="J1536" s="62"/>
      <c r="K1536" s="54"/>
      <c r="L1536" s="51"/>
      <c r="M1536" s="18"/>
    </row>
    <row r="1537" spans="1:13">
      <c r="A1537" s="51"/>
      <c r="B1537" s="49" t="s">
        <v>1255</v>
      </c>
      <c r="C1537" s="61"/>
      <c r="D1537" s="54"/>
      <c r="E1537" s="61"/>
      <c r="F1537" s="61"/>
      <c r="G1537" s="61"/>
      <c r="H1537" s="61"/>
      <c r="I1537" s="61"/>
      <c r="J1537" s="62"/>
      <c r="K1537" s="54"/>
      <c r="L1537" s="51"/>
      <c r="M1537" s="18"/>
    </row>
    <row r="1538" spans="1:13">
      <c r="A1538" s="51"/>
      <c r="B1538" s="49" t="s">
        <v>1255</v>
      </c>
      <c r="C1538" s="61"/>
      <c r="D1538" s="54"/>
      <c r="E1538" s="61"/>
      <c r="F1538" s="61"/>
      <c r="G1538" s="61"/>
      <c r="H1538" s="61"/>
      <c r="I1538" s="61"/>
      <c r="J1538" s="62"/>
      <c r="K1538" s="54"/>
      <c r="L1538" s="51"/>
      <c r="M1538" s="18"/>
    </row>
    <row r="1539" spans="1:13">
      <c r="A1539" s="51"/>
      <c r="B1539" s="49" t="s">
        <v>1255</v>
      </c>
      <c r="C1539" s="61"/>
      <c r="D1539" s="54"/>
      <c r="E1539" s="61"/>
      <c r="F1539" s="61"/>
      <c r="G1539" s="61"/>
      <c r="H1539" s="61"/>
      <c r="I1539" s="61"/>
      <c r="J1539" s="62"/>
      <c r="K1539" s="54"/>
      <c r="L1539" s="51"/>
      <c r="M1539" s="18"/>
    </row>
    <row r="1540" spans="1:13">
      <c r="A1540" s="51"/>
      <c r="B1540" s="49" t="s">
        <v>1255</v>
      </c>
      <c r="C1540" s="61"/>
      <c r="D1540" s="54"/>
      <c r="E1540" s="61"/>
      <c r="F1540" s="61"/>
      <c r="G1540" s="61"/>
      <c r="H1540" s="61"/>
      <c r="I1540" s="61"/>
      <c r="J1540" s="62"/>
      <c r="K1540" s="54"/>
      <c r="L1540" s="51"/>
      <c r="M1540" s="18"/>
    </row>
    <row r="1541" spans="1:13">
      <c r="A1541" s="51"/>
      <c r="B1541" s="49" t="s">
        <v>1255</v>
      </c>
      <c r="C1541" s="61"/>
      <c r="D1541" s="54"/>
      <c r="E1541" s="61"/>
      <c r="F1541" s="61"/>
      <c r="G1541" s="61"/>
      <c r="H1541" s="61"/>
      <c r="I1541" s="61"/>
      <c r="J1541" s="62"/>
      <c r="K1541" s="54"/>
      <c r="L1541" s="51"/>
      <c r="M1541" s="18"/>
    </row>
    <row r="1542" spans="1:13">
      <c r="A1542" s="51"/>
      <c r="B1542" s="49" t="s">
        <v>1255</v>
      </c>
      <c r="C1542" s="61"/>
      <c r="D1542" s="54"/>
      <c r="E1542" s="61"/>
      <c r="F1542" s="61"/>
      <c r="G1542" s="61"/>
      <c r="H1542" s="61"/>
      <c r="I1542" s="61"/>
      <c r="J1542" s="62"/>
      <c r="K1542" s="54"/>
      <c r="L1542" s="51"/>
      <c r="M1542" s="18"/>
    </row>
    <row r="1543" spans="1:13">
      <c r="A1543" s="51"/>
      <c r="B1543" s="49" t="s">
        <v>1255</v>
      </c>
      <c r="C1543" s="61"/>
      <c r="D1543" s="54"/>
      <c r="E1543" s="61"/>
      <c r="F1543" s="61"/>
      <c r="G1543" s="61"/>
      <c r="H1543" s="61"/>
      <c r="I1543" s="61"/>
      <c r="J1543" s="62"/>
      <c r="K1543" s="54"/>
      <c r="L1543" s="51"/>
      <c r="M1543" s="18"/>
    </row>
    <row r="1544" spans="1:13">
      <c r="A1544" s="51"/>
      <c r="B1544" s="49" t="s">
        <v>1255</v>
      </c>
      <c r="C1544" s="61"/>
      <c r="D1544" s="54"/>
      <c r="E1544" s="61"/>
      <c r="F1544" s="61"/>
      <c r="G1544" s="61"/>
      <c r="H1544" s="61"/>
      <c r="I1544" s="61"/>
      <c r="J1544" s="62"/>
      <c r="K1544" s="54"/>
      <c r="L1544" s="51"/>
      <c r="M1544" s="18"/>
    </row>
    <row r="1545" spans="1:13">
      <c r="A1545" s="49"/>
      <c r="B1545" s="49" t="s">
        <v>1255</v>
      </c>
      <c r="C1545" s="61"/>
      <c r="D1545" s="54"/>
      <c r="E1545" s="61"/>
      <c r="F1545" s="61"/>
      <c r="G1545" s="61"/>
      <c r="H1545" s="61"/>
      <c r="I1545" s="61"/>
      <c r="J1545" s="62"/>
      <c r="K1545" s="54"/>
      <c r="L1545" s="51"/>
      <c r="M1545" s="18"/>
    </row>
    <row r="1546" spans="1:13">
      <c r="A1546" s="51"/>
      <c r="B1546" s="49" t="s">
        <v>1255</v>
      </c>
      <c r="C1546" s="61"/>
      <c r="D1546" s="54"/>
      <c r="E1546" s="61"/>
      <c r="F1546" s="61"/>
      <c r="G1546" s="61"/>
      <c r="H1546" s="61"/>
      <c r="I1546" s="61"/>
      <c r="J1546" s="62"/>
      <c r="K1546" s="54"/>
      <c r="L1546" s="51"/>
      <c r="M1546" s="18"/>
    </row>
    <row r="1547" spans="1:13">
      <c r="A1547" s="51"/>
      <c r="B1547" s="49" t="s">
        <v>1255</v>
      </c>
      <c r="C1547" s="61"/>
      <c r="D1547" s="54"/>
      <c r="E1547" s="61"/>
      <c r="F1547" s="61"/>
      <c r="G1547" s="61"/>
      <c r="H1547" s="61"/>
      <c r="I1547" s="61"/>
      <c r="J1547" s="62"/>
      <c r="K1547" s="54"/>
      <c r="L1547" s="51"/>
      <c r="M1547" s="18"/>
    </row>
    <row r="1548" spans="1:13">
      <c r="A1548" s="51"/>
      <c r="B1548" s="49" t="s">
        <v>1255</v>
      </c>
      <c r="C1548" s="61"/>
      <c r="D1548" s="54"/>
      <c r="E1548" s="61"/>
      <c r="F1548" s="61"/>
      <c r="G1548" s="61"/>
      <c r="H1548" s="61"/>
      <c r="I1548" s="61"/>
      <c r="J1548" s="62"/>
      <c r="K1548" s="54"/>
      <c r="L1548" s="51"/>
      <c r="M1548" s="18"/>
    </row>
    <row r="1549" spans="1:13">
      <c r="A1549" s="51"/>
      <c r="B1549" s="49" t="s">
        <v>1255</v>
      </c>
      <c r="C1549" s="61"/>
      <c r="D1549" s="54"/>
      <c r="E1549" s="61"/>
      <c r="F1549" s="61"/>
      <c r="G1549" s="61"/>
      <c r="H1549" s="61"/>
      <c r="I1549" s="61"/>
      <c r="J1549" s="62"/>
      <c r="K1549" s="54"/>
      <c r="L1549" s="51"/>
      <c r="M1549" s="18"/>
    </row>
    <row r="1550" spans="1:13">
      <c r="A1550" s="51"/>
      <c r="B1550" s="49" t="s">
        <v>1255</v>
      </c>
      <c r="C1550" s="61"/>
      <c r="D1550" s="54"/>
      <c r="E1550" s="61"/>
      <c r="F1550" s="61"/>
      <c r="G1550" s="61"/>
      <c r="H1550" s="61"/>
      <c r="I1550" s="61"/>
      <c r="J1550" s="62"/>
      <c r="K1550" s="54"/>
      <c r="L1550" s="51"/>
      <c r="M1550" s="18"/>
    </row>
    <row r="1551" spans="1:13">
      <c r="A1551" s="51"/>
      <c r="B1551" s="49" t="s">
        <v>1255</v>
      </c>
      <c r="C1551" s="61"/>
      <c r="D1551" s="54"/>
      <c r="E1551" s="61"/>
      <c r="F1551" s="61"/>
      <c r="G1551" s="61"/>
      <c r="H1551" s="61"/>
      <c r="I1551" s="61"/>
      <c r="J1551" s="62"/>
      <c r="K1551" s="54"/>
      <c r="L1551" s="51"/>
      <c r="M1551" s="18"/>
    </row>
    <row r="1552" spans="1:13">
      <c r="A1552" s="51"/>
      <c r="B1552" s="49" t="s">
        <v>1255</v>
      </c>
      <c r="C1552" s="61"/>
      <c r="D1552" s="54"/>
      <c r="E1552" s="61"/>
      <c r="F1552" s="61"/>
      <c r="G1552" s="61"/>
      <c r="H1552" s="61"/>
      <c r="I1552" s="61"/>
      <c r="J1552" s="62"/>
      <c r="K1552" s="54"/>
      <c r="L1552" s="51"/>
      <c r="M1552" s="18"/>
    </row>
    <row r="1553" spans="1:13">
      <c r="A1553" s="51"/>
      <c r="B1553" s="49" t="s">
        <v>1255</v>
      </c>
      <c r="C1553" s="61"/>
      <c r="D1553" s="54"/>
      <c r="E1553" s="61"/>
      <c r="F1553" s="61"/>
      <c r="G1553" s="61"/>
      <c r="H1553" s="61"/>
      <c r="I1553" s="61"/>
      <c r="J1553" s="62"/>
      <c r="K1553" s="54"/>
      <c r="L1553" s="51"/>
      <c r="M1553" s="18"/>
    </row>
    <row r="1554" spans="1:13">
      <c r="A1554" s="51"/>
      <c r="B1554" s="49" t="s">
        <v>1255</v>
      </c>
      <c r="C1554" s="61"/>
      <c r="D1554" s="54"/>
      <c r="E1554" s="61"/>
      <c r="F1554" s="61"/>
      <c r="G1554" s="61"/>
      <c r="H1554" s="61"/>
      <c r="I1554" s="61"/>
      <c r="J1554" s="62"/>
      <c r="K1554" s="54"/>
      <c r="L1554" s="51"/>
      <c r="M1554" s="18"/>
    </row>
    <row r="1555" spans="1:13">
      <c r="A1555" s="51"/>
      <c r="B1555" s="49" t="s">
        <v>1255</v>
      </c>
      <c r="C1555" s="61"/>
      <c r="D1555" s="54"/>
      <c r="E1555" s="61"/>
      <c r="F1555" s="61"/>
      <c r="G1555" s="61"/>
      <c r="H1555" s="61"/>
      <c r="I1555" s="61"/>
      <c r="J1555" s="62"/>
      <c r="K1555" s="54"/>
      <c r="L1555" s="51"/>
      <c r="M1555" s="18"/>
    </row>
    <row r="1556" spans="1:13">
      <c r="A1556" s="51"/>
      <c r="B1556" s="49" t="s">
        <v>1255</v>
      </c>
      <c r="C1556" s="61"/>
      <c r="D1556" s="54"/>
      <c r="E1556" s="61"/>
      <c r="F1556" s="61"/>
      <c r="G1556" s="61"/>
      <c r="H1556" s="61"/>
      <c r="I1556" s="61"/>
      <c r="J1556" s="62"/>
      <c r="K1556" s="54"/>
      <c r="L1556" s="51"/>
      <c r="M1556" s="18"/>
    </row>
    <row r="1557" spans="1:13">
      <c r="A1557" s="51"/>
      <c r="B1557" s="49" t="s">
        <v>1255</v>
      </c>
      <c r="C1557" s="61"/>
      <c r="D1557" s="54"/>
      <c r="E1557" s="61"/>
      <c r="F1557" s="61"/>
      <c r="G1557" s="61"/>
      <c r="H1557" s="61"/>
      <c r="I1557" s="61"/>
      <c r="J1557" s="62"/>
      <c r="K1557" s="54"/>
      <c r="L1557" s="51"/>
      <c r="M1557" s="18"/>
    </row>
    <row r="1558" spans="1:13">
      <c r="A1558" s="51"/>
      <c r="B1558" s="49" t="s">
        <v>1255</v>
      </c>
      <c r="C1558" s="61"/>
      <c r="D1558" s="54"/>
      <c r="E1558" s="61"/>
      <c r="F1558" s="61"/>
      <c r="G1558" s="61"/>
      <c r="H1558" s="61"/>
      <c r="I1558" s="61"/>
      <c r="J1558" s="62"/>
      <c r="K1558" s="54"/>
      <c r="L1558" s="51"/>
      <c r="M1558" s="18"/>
    </row>
    <row r="1559" spans="1:13">
      <c r="A1559" s="51"/>
      <c r="B1559" s="49" t="s">
        <v>1255</v>
      </c>
      <c r="C1559" s="61"/>
      <c r="D1559" s="54"/>
      <c r="E1559" s="61"/>
      <c r="F1559" s="61"/>
      <c r="G1559" s="61"/>
      <c r="H1559" s="61"/>
      <c r="I1559" s="61"/>
      <c r="J1559" s="62"/>
      <c r="K1559" s="54"/>
      <c r="L1559" s="51"/>
      <c r="M1559" s="18"/>
    </row>
    <row r="1560" spans="1:13">
      <c r="A1560" s="51"/>
      <c r="B1560" s="49" t="s">
        <v>1255</v>
      </c>
      <c r="C1560" s="61"/>
      <c r="D1560" s="54"/>
      <c r="E1560" s="61"/>
      <c r="F1560" s="61"/>
      <c r="G1560" s="61"/>
      <c r="H1560" s="61"/>
      <c r="I1560" s="61"/>
      <c r="J1560" s="62"/>
      <c r="K1560" s="54"/>
      <c r="L1560" s="51"/>
      <c r="M1560" s="18"/>
    </row>
    <row r="1561" spans="1:13">
      <c r="A1561" s="51"/>
      <c r="B1561" s="49" t="s">
        <v>1255</v>
      </c>
      <c r="C1561" s="61"/>
      <c r="D1561" s="54"/>
      <c r="E1561" s="61"/>
      <c r="F1561" s="61"/>
      <c r="G1561" s="61"/>
      <c r="H1561" s="61"/>
      <c r="I1561" s="61"/>
      <c r="J1561" s="62"/>
      <c r="K1561" s="54"/>
      <c r="L1561" s="51"/>
      <c r="M1561" s="18"/>
    </row>
    <row r="1562" spans="1:13">
      <c r="A1562" s="51"/>
      <c r="B1562" s="49" t="s">
        <v>1255</v>
      </c>
      <c r="C1562" s="61"/>
      <c r="D1562" s="54"/>
      <c r="E1562" s="61"/>
      <c r="F1562" s="61"/>
      <c r="G1562" s="61"/>
      <c r="H1562" s="61"/>
      <c r="I1562" s="61"/>
      <c r="J1562" s="62"/>
      <c r="K1562" s="54"/>
      <c r="L1562" s="51"/>
      <c r="M1562" s="18"/>
    </row>
    <row r="1563" spans="1:13">
      <c r="A1563" s="51"/>
      <c r="B1563" s="49" t="s">
        <v>1255</v>
      </c>
      <c r="C1563" s="61"/>
      <c r="D1563" s="54"/>
      <c r="E1563" s="61"/>
      <c r="F1563" s="61"/>
      <c r="G1563" s="61"/>
      <c r="H1563" s="61"/>
      <c r="I1563" s="61"/>
      <c r="J1563" s="62"/>
      <c r="K1563" s="54"/>
      <c r="L1563" s="51"/>
      <c r="M1563" s="18"/>
    </row>
    <row r="1564" spans="1:13">
      <c r="A1564" s="51"/>
      <c r="B1564" s="49" t="s">
        <v>1255</v>
      </c>
      <c r="C1564" s="61"/>
      <c r="D1564" s="54"/>
      <c r="E1564" s="61"/>
      <c r="F1564" s="61"/>
      <c r="G1564" s="61"/>
      <c r="H1564" s="61"/>
      <c r="I1564" s="61"/>
      <c r="J1564" s="62"/>
      <c r="K1564" s="54"/>
      <c r="L1564" s="51"/>
      <c r="M1564" s="18"/>
    </row>
    <row r="1565" spans="1:13">
      <c r="A1565" s="51"/>
      <c r="B1565" s="49" t="s">
        <v>1255</v>
      </c>
      <c r="C1565" s="61"/>
      <c r="D1565" s="54"/>
      <c r="E1565" s="61"/>
      <c r="F1565" s="61"/>
      <c r="G1565" s="61"/>
      <c r="H1565" s="61"/>
      <c r="I1565" s="61"/>
      <c r="J1565" s="62"/>
      <c r="K1565" s="54"/>
      <c r="L1565" s="51"/>
      <c r="M1565" s="18"/>
    </row>
    <row r="1566" spans="1:13">
      <c r="A1566" s="51"/>
      <c r="B1566" s="49" t="s">
        <v>1255</v>
      </c>
      <c r="C1566" s="61"/>
      <c r="D1566" s="54"/>
      <c r="E1566" s="61"/>
      <c r="F1566" s="61"/>
      <c r="G1566" s="61"/>
      <c r="H1566" s="61"/>
      <c r="I1566" s="61"/>
      <c r="J1566" s="62"/>
      <c r="K1566" s="54"/>
      <c r="L1566" s="51"/>
      <c r="M1566" s="18"/>
    </row>
    <row r="1567" spans="1:13">
      <c r="A1567" s="51"/>
      <c r="B1567" s="49" t="s">
        <v>1255</v>
      </c>
      <c r="C1567" s="61"/>
      <c r="D1567" s="54"/>
      <c r="E1567" s="61"/>
      <c r="F1567" s="61"/>
      <c r="G1567" s="61"/>
      <c r="H1567" s="61"/>
      <c r="I1567" s="61"/>
      <c r="J1567" s="62"/>
      <c r="K1567" s="54"/>
      <c r="L1567" s="51"/>
      <c r="M1567" s="18"/>
    </row>
    <row r="1568" spans="1:13">
      <c r="A1568" s="51"/>
      <c r="B1568" s="49" t="s">
        <v>1255</v>
      </c>
      <c r="C1568" s="61"/>
      <c r="D1568" s="54"/>
      <c r="E1568" s="61"/>
      <c r="F1568" s="61"/>
      <c r="G1568" s="61"/>
      <c r="H1568" s="61"/>
      <c r="I1568" s="61"/>
      <c r="J1568" s="62"/>
      <c r="K1568" s="54"/>
      <c r="L1568" s="51"/>
      <c r="M1568" s="18"/>
    </row>
    <row r="1569" spans="1:13">
      <c r="A1569" s="51"/>
      <c r="B1569" s="49" t="s">
        <v>1255</v>
      </c>
      <c r="C1569" s="61"/>
      <c r="D1569" s="54"/>
      <c r="E1569" s="61"/>
      <c r="F1569" s="61"/>
      <c r="G1569" s="61"/>
      <c r="H1569" s="61"/>
      <c r="I1569" s="61"/>
      <c r="J1569" s="62"/>
      <c r="K1569" s="54"/>
      <c r="L1569" s="51"/>
      <c r="M1569" s="18"/>
    </row>
    <row r="1570" spans="1:13">
      <c r="A1570" s="51"/>
      <c r="B1570" s="49" t="s">
        <v>1255</v>
      </c>
      <c r="C1570" s="61"/>
      <c r="D1570" s="54"/>
      <c r="E1570" s="61"/>
      <c r="F1570" s="61"/>
      <c r="G1570" s="61"/>
      <c r="H1570" s="61"/>
      <c r="I1570" s="61"/>
      <c r="J1570" s="62"/>
      <c r="K1570" s="54"/>
      <c r="L1570" s="51"/>
      <c r="M1570" s="18"/>
    </row>
    <row r="1571" spans="1:13">
      <c r="A1571" s="51"/>
      <c r="B1571" s="49" t="s">
        <v>1255</v>
      </c>
      <c r="C1571" s="61"/>
      <c r="D1571" s="54"/>
      <c r="E1571" s="61"/>
      <c r="F1571" s="61"/>
      <c r="G1571" s="61"/>
      <c r="H1571" s="61"/>
      <c r="I1571" s="61"/>
      <c r="J1571" s="62"/>
      <c r="K1571" s="54"/>
      <c r="L1571" s="51"/>
      <c r="M1571" s="18"/>
    </row>
    <row r="1572" spans="1:13">
      <c r="A1572" s="51"/>
      <c r="B1572" s="49" t="s">
        <v>1255</v>
      </c>
      <c r="C1572" s="61"/>
      <c r="D1572" s="54"/>
      <c r="E1572" s="61"/>
      <c r="F1572" s="61"/>
      <c r="G1572" s="61"/>
      <c r="H1572" s="61"/>
      <c r="I1572" s="61"/>
      <c r="J1572" s="62"/>
      <c r="K1572" s="54"/>
      <c r="L1572" s="51"/>
      <c r="M1572" s="18"/>
    </row>
    <row r="1573" spans="1:13">
      <c r="A1573" s="51"/>
      <c r="B1573" s="49" t="s">
        <v>1255</v>
      </c>
      <c r="C1573" s="61"/>
      <c r="D1573" s="54"/>
      <c r="E1573" s="61"/>
      <c r="F1573" s="61"/>
      <c r="G1573" s="61"/>
      <c r="H1573" s="61"/>
      <c r="I1573" s="61"/>
      <c r="J1573" s="62"/>
      <c r="K1573" s="54"/>
      <c r="L1573" s="51"/>
      <c r="M1573" s="18"/>
    </row>
    <row r="1574" spans="1:13">
      <c r="A1574" s="51"/>
      <c r="B1574" s="49" t="s">
        <v>1255</v>
      </c>
      <c r="C1574" s="61"/>
      <c r="D1574" s="54"/>
      <c r="E1574" s="61"/>
      <c r="F1574" s="61"/>
      <c r="G1574" s="61"/>
      <c r="H1574" s="61"/>
      <c r="I1574" s="61"/>
      <c r="J1574" s="62"/>
      <c r="K1574" s="54"/>
      <c r="L1574" s="51"/>
      <c r="M1574" s="18"/>
    </row>
    <row r="1575" spans="1:13">
      <c r="A1575" s="51"/>
      <c r="B1575" s="49" t="s">
        <v>1255</v>
      </c>
      <c r="C1575" s="61"/>
      <c r="D1575" s="54"/>
      <c r="E1575" s="61"/>
      <c r="F1575" s="61"/>
      <c r="G1575" s="61"/>
      <c r="H1575" s="61"/>
      <c r="I1575" s="61"/>
      <c r="J1575" s="62"/>
      <c r="K1575" s="54"/>
      <c r="L1575" s="51"/>
      <c r="M1575" s="18"/>
    </row>
    <row r="1576" spans="1:13">
      <c r="A1576" s="51"/>
      <c r="B1576" s="49" t="s">
        <v>1255</v>
      </c>
      <c r="C1576" s="61"/>
      <c r="D1576" s="54"/>
      <c r="E1576" s="61"/>
      <c r="F1576" s="61"/>
      <c r="G1576" s="61"/>
      <c r="H1576" s="61"/>
      <c r="I1576" s="61"/>
      <c r="J1576" s="62"/>
      <c r="K1576" s="54"/>
      <c r="L1576" s="51"/>
      <c r="M1576" s="18"/>
    </row>
    <row r="1577" spans="1:13">
      <c r="A1577" s="51"/>
      <c r="B1577" s="49" t="s">
        <v>1255</v>
      </c>
      <c r="C1577" s="61"/>
      <c r="D1577" s="54"/>
      <c r="E1577" s="61"/>
      <c r="F1577" s="61"/>
      <c r="G1577" s="61"/>
      <c r="H1577" s="61"/>
      <c r="I1577" s="61"/>
      <c r="J1577" s="62"/>
      <c r="K1577" s="54"/>
      <c r="L1577" s="51"/>
      <c r="M1577" s="18"/>
    </row>
    <row r="1578" spans="1:13">
      <c r="A1578" s="51"/>
      <c r="B1578" s="49" t="s">
        <v>1255</v>
      </c>
      <c r="C1578" s="61"/>
      <c r="D1578" s="54"/>
      <c r="E1578" s="61"/>
      <c r="F1578" s="61"/>
      <c r="G1578" s="61"/>
      <c r="H1578" s="61"/>
      <c r="I1578" s="61"/>
      <c r="J1578" s="62"/>
      <c r="K1578" s="54"/>
      <c r="L1578" s="51"/>
      <c r="M1578" s="18"/>
    </row>
    <row r="1579" spans="1:13">
      <c r="A1579" s="51"/>
      <c r="B1579" s="49" t="s">
        <v>1255</v>
      </c>
      <c r="C1579" s="61"/>
      <c r="D1579" s="54"/>
      <c r="E1579" s="61"/>
      <c r="F1579" s="61"/>
      <c r="G1579" s="61"/>
      <c r="H1579" s="61"/>
      <c r="I1579" s="61"/>
      <c r="J1579" s="62"/>
      <c r="K1579" s="54"/>
      <c r="L1579" s="51"/>
      <c r="M1579" s="18"/>
    </row>
    <row r="1580" spans="1:13">
      <c r="A1580" s="49"/>
      <c r="B1580" s="49" t="s">
        <v>1255</v>
      </c>
      <c r="C1580" s="61"/>
      <c r="D1580" s="54"/>
      <c r="E1580" s="61"/>
      <c r="F1580" s="61"/>
      <c r="G1580" s="61"/>
      <c r="H1580" s="61"/>
      <c r="I1580" s="61"/>
      <c r="J1580" s="62"/>
      <c r="K1580" s="54"/>
      <c r="L1580" s="51"/>
      <c r="M1580" s="18"/>
    </row>
    <row r="1581" spans="1:13">
      <c r="A1581" s="51"/>
      <c r="B1581" s="49" t="s">
        <v>1255</v>
      </c>
      <c r="C1581" s="61"/>
      <c r="D1581" s="54"/>
      <c r="E1581" s="61"/>
      <c r="F1581" s="61"/>
      <c r="G1581" s="61"/>
      <c r="H1581" s="61"/>
      <c r="I1581" s="61"/>
      <c r="J1581" s="62"/>
      <c r="K1581" s="54"/>
      <c r="L1581" s="51"/>
      <c r="M1581" s="18"/>
    </row>
    <row r="1582" spans="1:13">
      <c r="A1582" s="51"/>
      <c r="B1582" s="49" t="s">
        <v>1255</v>
      </c>
      <c r="C1582" s="61"/>
      <c r="D1582" s="54"/>
      <c r="E1582" s="61"/>
      <c r="F1582" s="61"/>
      <c r="G1582" s="61"/>
      <c r="H1582" s="61"/>
      <c r="I1582" s="61"/>
      <c r="J1582" s="62"/>
      <c r="K1582" s="54"/>
      <c r="L1582" s="51"/>
      <c r="M1582" s="18"/>
    </row>
    <row r="1583" spans="1:13">
      <c r="A1583" s="51"/>
      <c r="B1583" s="49" t="s">
        <v>1255</v>
      </c>
      <c r="C1583" s="61"/>
      <c r="D1583" s="54"/>
      <c r="E1583" s="61"/>
      <c r="F1583" s="61"/>
      <c r="G1583" s="61"/>
      <c r="H1583" s="61"/>
      <c r="I1583" s="61"/>
      <c r="J1583" s="62"/>
      <c r="K1583" s="54"/>
      <c r="L1583" s="51"/>
      <c r="M1583" s="18"/>
    </row>
    <row r="1584" spans="1:13">
      <c r="A1584" s="51"/>
      <c r="B1584" s="49" t="s">
        <v>1255</v>
      </c>
      <c r="C1584" s="61"/>
      <c r="D1584" s="54"/>
      <c r="E1584" s="61"/>
      <c r="F1584" s="61"/>
      <c r="G1584" s="61"/>
      <c r="H1584" s="61"/>
      <c r="I1584" s="61"/>
      <c r="J1584" s="62"/>
      <c r="K1584" s="54"/>
      <c r="L1584" s="51"/>
      <c r="M1584" s="18"/>
    </row>
    <row r="1585" spans="1:13">
      <c r="A1585" s="51"/>
      <c r="B1585" s="49" t="s">
        <v>1255</v>
      </c>
      <c r="C1585" s="61"/>
      <c r="D1585" s="54"/>
      <c r="E1585" s="61"/>
      <c r="F1585" s="61"/>
      <c r="G1585" s="61"/>
      <c r="H1585" s="61"/>
      <c r="I1585" s="61"/>
      <c r="J1585" s="62"/>
      <c r="K1585" s="54"/>
      <c r="L1585" s="51"/>
      <c r="M1585" s="18"/>
    </row>
    <row r="1586" spans="1:13">
      <c r="A1586" s="51"/>
      <c r="B1586" s="49" t="s">
        <v>1255</v>
      </c>
      <c r="C1586" s="61"/>
      <c r="D1586" s="54"/>
      <c r="E1586" s="61"/>
      <c r="F1586" s="61"/>
      <c r="G1586" s="61"/>
      <c r="H1586" s="61"/>
      <c r="I1586" s="61"/>
      <c r="J1586" s="62"/>
      <c r="K1586" s="54"/>
      <c r="L1586" s="51"/>
      <c r="M1586" s="18"/>
    </row>
    <row r="1587" spans="1:13">
      <c r="A1587" s="51"/>
      <c r="B1587" s="49" t="s">
        <v>1255</v>
      </c>
      <c r="C1587" s="61"/>
      <c r="D1587" s="54"/>
      <c r="E1587" s="61"/>
      <c r="F1587" s="61"/>
      <c r="G1587" s="61"/>
      <c r="H1587" s="61"/>
      <c r="I1587" s="61"/>
      <c r="J1587" s="62"/>
      <c r="K1587" s="54"/>
      <c r="L1587" s="51"/>
      <c r="M1587" s="18"/>
    </row>
    <row r="1588" spans="1:13">
      <c r="A1588" s="51"/>
      <c r="B1588" s="49" t="s">
        <v>1255</v>
      </c>
      <c r="C1588" s="61"/>
      <c r="D1588" s="54"/>
      <c r="E1588" s="61"/>
      <c r="F1588" s="61"/>
      <c r="G1588" s="61"/>
      <c r="H1588" s="61"/>
      <c r="I1588" s="61"/>
      <c r="J1588" s="62"/>
      <c r="K1588" s="54"/>
      <c r="L1588" s="51"/>
      <c r="M1588" s="18"/>
    </row>
    <row r="1589" spans="1:13">
      <c r="A1589" s="51"/>
      <c r="B1589" s="49" t="s">
        <v>1255</v>
      </c>
      <c r="C1589" s="61"/>
      <c r="D1589" s="54"/>
      <c r="E1589" s="61"/>
      <c r="F1589" s="61"/>
      <c r="G1589" s="61"/>
      <c r="H1589" s="61"/>
      <c r="I1589" s="61"/>
      <c r="J1589" s="62"/>
      <c r="K1589" s="54"/>
      <c r="L1589" s="51"/>
      <c r="M1589" s="18"/>
    </row>
    <row r="1590" spans="1:13">
      <c r="A1590" s="51"/>
      <c r="B1590" s="49" t="s">
        <v>1255</v>
      </c>
      <c r="C1590" s="61"/>
      <c r="D1590" s="54"/>
      <c r="E1590" s="61"/>
      <c r="F1590" s="61"/>
      <c r="G1590" s="61"/>
      <c r="H1590" s="61"/>
      <c r="I1590" s="61"/>
      <c r="J1590" s="62"/>
      <c r="K1590" s="54"/>
      <c r="L1590" s="51"/>
      <c r="M1590" s="18"/>
    </row>
    <row r="1591" spans="1:13">
      <c r="A1591" s="51"/>
      <c r="B1591" s="49" t="s">
        <v>1255</v>
      </c>
      <c r="C1591" s="61"/>
      <c r="D1591" s="54"/>
      <c r="E1591" s="61"/>
      <c r="F1591" s="61"/>
      <c r="G1591" s="61"/>
      <c r="H1591" s="61"/>
      <c r="I1591" s="61"/>
      <c r="J1591" s="62"/>
      <c r="K1591" s="54"/>
      <c r="L1591" s="51"/>
      <c r="M1591" s="18"/>
    </row>
    <row r="1592" spans="1:13">
      <c r="A1592" s="51"/>
      <c r="B1592" s="49" t="s">
        <v>1255</v>
      </c>
      <c r="C1592" s="61"/>
      <c r="D1592" s="54"/>
      <c r="E1592" s="61"/>
      <c r="F1592" s="61"/>
      <c r="G1592" s="61"/>
      <c r="H1592" s="61"/>
      <c r="I1592" s="61"/>
      <c r="J1592" s="62"/>
      <c r="K1592" s="54"/>
      <c r="L1592" s="51"/>
      <c r="M1592" s="18"/>
    </row>
    <row r="1593" spans="1:13">
      <c r="A1593" s="51"/>
      <c r="B1593" s="49" t="s">
        <v>1255</v>
      </c>
      <c r="C1593" s="61"/>
      <c r="D1593" s="54"/>
      <c r="E1593" s="61"/>
      <c r="F1593" s="61"/>
      <c r="G1593" s="61"/>
      <c r="H1593" s="61"/>
      <c r="I1593" s="61"/>
      <c r="J1593" s="62"/>
      <c r="K1593" s="54"/>
      <c r="L1593" s="51"/>
      <c r="M1593" s="18"/>
    </row>
    <row r="1594" spans="1:13">
      <c r="A1594" s="51"/>
      <c r="B1594" s="49" t="s">
        <v>1255</v>
      </c>
      <c r="C1594" s="61"/>
      <c r="D1594" s="54"/>
      <c r="E1594" s="61"/>
      <c r="F1594" s="61"/>
      <c r="G1594" s="61"/>
      <c r="H1594" s="61"/>
      <c r="I1594" s="61"/>
      <c r="J1594" s="62"/>
      <c r="K1594" s="54"/>
      <c r="L1594" s="51"/>
      <c r="M1594" s="18"/>
    </row>
    <row r="1595" spans="1:13">
      <c r="A1595" s="51"/>
      <c r="B1595" s="49" t="s">
        <v>1255</v>
      </c>
      <c r="C1595" s="61"/>
      <c r="D1595" s="54"/>
      <c r="E1595" s="61"/>
      <c r="F1595" s="61"/>
      <c r="G1595" s="61"/>
      <c r="H1595" s="61"/>
      <c r="I1595" s="61"/>
      <c r="J1595" s="62"/>
      <c r="K1595" s="54"/>
      <c r="L1595" s="51"/>
      <c r="M1595" s="18"/>
    </row>
    <row r="1596" spans="1:13">
      <c r="A1596" s="51"/>
      <c r="B1596" s="49" t="s">
        <v>1255</v>
      </c>
      <c r="C1596" s="61"/>
      <c r="D1596" s="54"/>
      <c r="E1596" s="61"/>
      <c r="F1596" s="61"/>
      <c r="G1596" s="61"/>
      <c r="H1596" s="61"/>
      <c r="I1596" s="61"/>
      <c r="J1596" s="62"/>
      <c r="K1596" s="54"/>
      <c r="L1596" s="51"/>
      <c r="M1596" s="18"/>
    </row>
    <row r="1597" spans="1:13">
      <c r="A1597" s="51"/>
      <c r="B1597" s="49" t="s">
        <v>1255</v>
      </c>
      <c r="C1597" s="61"/>
      <c r="D1597" s="54"/>
      <c r="E1597" s="61"/>
      <c r="F1597" s="61"/>
      <c r="G1597" s="61"/>
      <c r="H1597" s="61"/>
      <c r="I1597" s="61"/>
      <c r="J1597" s="62"/>
      <c r="K1597" s="54"/>
      <c r="L1597" s="51"/>
      <c r="M1597" s="18"/>
    </row>
    <row r="1598" spans="1:13">
      <c r="A1598" s="51"/>
      <c r="B1598" s="49" t="s">
        <v>1255</v>
      </c>
      <c r="C1598" s="61"/>
      <c r="D1598" s="54"/>
      <c r="E1598" s="61"/>
      <c r="F1598" s="61"/>
      <c r="G1598" s="61"/>
      <c r="H1598" s="61"/>
      <c r="I1598" s="61"/>
      <c r="J1598" s="62"/>
      <c r="K1598" s="54"/>
      <c r="L1598" s="51"/>
      <c r="M1598" s="18"/>
    </row>
    <row r="1599" spans="1:13">
      <c r="A1599" s="51"/>
      <c r="B1599" s="49" t="s">
        <v>1255</v>
      </c>
      <c r="C1599" s="61"/>
      <c r="D1599" s="54"/>
      <c r="E1599" s="61"/>
      <c r="F1599" s="61"/>
      <c r="G1599" s="61"/>
      <c r="H1599" s="61"/>
      <c r="I1599" s="61"/>
      <c r="J1599" s="62"/>
      <c r="K1599" s="54"/>
      <c r="L1599" s="51"/>
      <c r="M1599" s="18"/>
    </row>
    <row r="1600" spans="1:13">
      <c r="A1600" s="51"/>
      <c r="B1600" s="49" t="s">
        <v>1255</v>
      </c>
      <c r="C1600" s="61"/>
      <c r="D1600" s="54"/>
      <c r="E1600" s="61"/>
      <c r="F1600" s="61"/>
      <c r="G1600" s="61"/>
      <c r="H1600" s="61"/>
      <c r="I1600" s="61"/>
      <c r="J1600" s="62"/>
      <c r="K1600" s="54"/>
      <c r="L1600" s="51"/>
      <c r="M1600" s="18"/>
    </row>
    <row r="1601" spans="1:13">
      <c r="A1601" s="51"/>
      <c r="B1601" s="49" t="s">
        <v>1255</v>
      </c>
      <c r="C1601" s="61"/>
      <c r="D1601" s="54"/>
      <c r="E1601" s="61"/>
      <c r="F1601" s="61"/>
      <c r="G1601" s="61"/>
      <c r="H1601" s="61"/>
      <c r="I1601" s="61"/>
      <c r="J1601" s="62"/>
      <c r="K1601" s="54"/>
      <c r="L1601" s="51"/>
      <c r="M1601" s="18"/>
    </row>
    <row r="1602" spans="1:13">
      <c r="A1602" s="51"/>
      <c r="B1602" s="49" t="s">
        <v>1255</v>
      </c>
      <c r="C1602" s="61"/>
      <c r="D1602" s="54"/>
      <c r="E1602" s="61"/>
      <c r="F1602" s="61"/>
      <c r="G1602" s="61"/>
      <c r="H1602" s="61"/>
      <c r="I1602" s="61"/>
      <c r="J1602" s="62"/>
      <c r="K1602" s="54"/>
      <c r="L1602" s="51"/>
      <c r="M1602" s="18"/>
    </row>
    <row r="1603" spans="1:13">
      <c r="A1603" s="51"/>
      <c r="B1603" s="49" t="s">
        <v>1255</v>
      </c>
      <c r="C1603" s="61"/>
      <c r="D1603" s="54"/>
      <c r="E1603" s="61"/>
      <c r="F1603" s="61"/>
      <c r="G1603" s="61"/>
      <c r="H1603" s="61"/>
      <c r="I1603" s="61"/>
      <c r="J1603" s="62"/>
      <c r="K1603" s="54"/>
      <c r="L1603" s="51"/>
      <c r="M1603" s="18"/>
    </row>
    <row r="1604" spans="1:13">
      <c r="A1604" s="51"/>
      <c r="B1604" s="49" t="s">
        <v>1255</v>
      </c>
      <c r="C1604" s="61"/>
      <c r="D1604" s="54"/>
      <c r="E1604" s="61"/>
      <c r="F1604" s="61"/>
      <c r="G1604" s="61"/>
      <c r="H1604" s="61"/>
      <c r="I1604" s="61"/>
      <c r="J1604" s="62"/>
      <c r="K1604" s="54"/>
      <c r="L1604" s="51"/>
      <c r="M1604" s="18"/>
    </row>
    <row r="1605" spans="1:13">
      <c r="A1605" s="51"/>
      <c r="B1605" s="49" t="s">
        <v>1255</v>
      </c>
      <c r="C1605" s="61"/>
      <c r="D1605" s="54"/>
      <c r="E1605" s="61"/>
      <c r="F1605" s="61"/>
      <c r="G1605" s="61"/>
      <c r="H1605" s="61"/>
      <c r="I1605" s="61"/>
      <c r="J1605" s="62"/>
      <c r="K1605" s="54"/>
      <c r="L1605" s="51"/>
      <c r="M1605" s="18"/>
    </row>
    <row r="1606" spans="1:13">
      <c r="A1606" s="51"/>
      <c r="B1606" s="49" t="s">
        <v>1255</v>
      </c>
      <c r="C1606" s="61"/>
      <c r="D1606" s="54"/>
      <c r="E1606" s="61"/>
      <c r="F1606" s="61"/>
      <c r="G1606" s="61"/>
      <c r="H1606" s="61"/>
      <c r="I1606" s="61"/>
      <c r="J1606" s="62"/>
      <c r="K1606" s="54"/>
      <c r="L1606" s="51"/>
      <c r="M1606" s="18"/>
    </row>
    <row r="1607" spans="1:13">
      <c r="A1607" s="51"/>
      <c r="B1607" s="49" t="s">
        <v>1255</v>
      </c>
      <c r="C1607" s="61"/>
      <c r="D1607" s="54"/>
      <c r="E1607" s="61"/>
      <c r="F1607" s="61"/>
      <c r="G1607" s="61"/>
      <c r="H1607" s="61"/>
      <c r="I1607" s="61"/>
      <c r="J1607" s="62"/>
      <c r="K1607" s="54"/>
      <c r="L1607" s="51"/>
      <c r="M1607" s="18"/>
    </row>
    <row r="1608" spans="1:13">
      <c r="A1608" s="51"/>
      <c r="B1608" s="49" t="s">
        <v>1255</v>
      </c>
      <c r="C1608" s="61"/>
      <c r="D1608" s="54"/>
      <c r="E1608" s="61"/>
      <c r="F1608" s="61"/>
      <c r="G1608" s="61"/>
      <c r="H1608" s="61"/>
      <c r="I1608" s="61"/>
      <c r="J1608" s="62"/>
      <c r="K1608" s="54"/>
      <c r="L1608" s="51"/>
      <c r="M1608" s="18"/>
    </row>
    <row r="1609" spans="1:13">
      <c r="A1609" s="51"/>
      <c r="B1609" s="49" t="s">
        <v>1255</v>
      </c>
      <c r="C1609" s="61"/>
      <c r="D1609" s="54"/>
      <c r="E1609" s="61"/>
      <c r="F1609" s="61"/>
      <c r="G1609" s="61"/>
      <c r="H1609" s="61"/>
      <c r="I1609" s="61"/>
      <c r="J1609" s="62"/>
      <c r="K1609" s="54"/>
      <c r="L1609" s="51"/>
      <c r="M1609" s="18"/>
    </row>
    <row r="1610" spans="1:13">
      <c r="A1610" s="51"/>
      <c r="B1610" s="49" t="s">
        <v>1255</v>
      </c>
      <c r="C1610" s="61"/>
      <c r="D1610" s="54"/>
      <c r="E1610" s="61"/>
      <c r="F1610" s="61"/>
      <c r="G1610" s="61"/>
      <c r="H1610" s="61"/>
      <c r="I1610" s="61"/>
      <c r="J1610" s="62"/>
      <c r="K1610" s="54"/>
      <c r="L1610" s="51"/>
      <c r="M1610" s="18"/>
    </row>
    <row r="1611" spans="1:13">
      <c r="A1611" s="51"/>
      <c r="B1611" s="49" t="s">
        <v>1255</v>
      </c>
      <c r="C1611" s="61"/>
      <c r="D1611" s="54"/>
      <c r="E1611" s="61"/>
      <c r="F1611" s="61"/>
      <c r="G1611" s="61"/>
      <c r="H1611" s="61"/>
      <c r="I1611" s="61"/>
      <c r="J1611" s="62"/>
      <c r="K1611" s="54"/>
      <c r="L1611" s="51"/>
      <c r="M1611" s="18"/>
    </row>
    <row r="1612" spans="1:13">
      <c r="A1612" s="51"/>
      <c r="B1612" s="49" t="s">
        <v>1255</v>
      </c>
      <c r="C1612" s="61"/>
      <c r="D1612" s="54"/>
      <c r="E1612" s="61"/>
      <c r="F1612" s="61"/>
      <c r="G1612" s="61"/>
      <c r="H1612" s="61"/>
      <c r="I1612" s="61"/>
      <c r="J1612" s="62"/>
      <c r="K1612" s="54"/>
      <c r="L1612" s="51"/>
      <c r="M1612" s="18"/>
    </row>
    <row r="1613" spans="1:13">
      <c r="A1613" s="51"/>
      <c r="B1613" s="49" t="s">
        <v>1255</v>
      </c>
      <c r="C1613" s="61"/>
      <c r="D1613" s="54"/>
      <c r="E1613" s="61"/>
      <c r="F1613" s="61"/>
      <c r="G1613" s="61"/>
      <c r="H1613" s="61"/>
      <c r="I1613" s="61"/>
      <c r="J1613" s="62"/>
      <c r="K1613" s="54"/>
      <c r="L1613" s="51"/>
      <c r="M1613" s="18"/>
    </row>
    <row r="1614" spans="1:13">
      <c r="A1614" s="51"/>
      <c r="B1614" s="49" t="s">
        <v>1255</v>
      </c>
      <c r="C1614" s="61"/>
      <c r="D1614" s="54"/>
      <c r="E1614" s="61"/>
      <c r="F1614" s="61"/>
      <c r="G1614" s="61"/>
      <c r="H1614" s="61"/>
      <c r="I1614" s="61"/>
      <c r="J1614" s="62"/>
      <c r="K1614" s="54"/>
      <c r="L1614" s="51"/>
      <c r="M1614" s="18"/>
    </row>
    <row r="1615" spans="1:13">
      <c r="A1615" s="49"/>
      <c r="B1615" s="49" t="s">
        <v>1255</v>
      </c>
      <c r="C1615" s="61"/>
      <c r="D1615" s="54"/>
      <c r="E1615" s="61"/>
      <c r="F1615" s="61"/>
      <c r="G1615" s="61"/>
      <c r="H1615" s="61"/>
      <c r="I1615" s="61"/>
      <c r="J1615" s="62"/>
      <c r="K1615" s="54"/>
      <c r="L1615" s="51"/>
      <c r="M1615" s="18"/>
    </row>
    <row r="1616" spans="1:13">
      <c r="A1616" s="51"/>
      <c r="B1616" s="49" t="s">
        <v>1255</v>
      </c>
      <c r="C1616" s="61"/>
      <c r="D1616" s="54"/>
      <c r="E1616" s="61"/>
      <c r="F1616" s="61"/>
      <c r="G1616" s="61"/>
      <c r="H1616" s="61"/>
      <c r="I1616" s="61"/>
      <c r="J1616" s="62"/>
      <c r="K1616" s="54"/>
      <c r="L1616" s="51"/>
      <c r="M1616" s="18"/>
    </row>
    <row r="1617" spans="1:13">
      <c r="A1617" s="51"/>
      <c r="B1617" s="49" t="s">
        <v>1255</v>
      </c>
      <c r="C1617" s="61"/>
      <c r="D1617" s="54"/>
      <c r="E1617" s="61"/>
      <c r="F1617" s="61"/>
      <c r="G1617" s="61"/>
      <c r="H1617" s="61"/>
      <c r="I1617" s="61"/>
      <c r="J1617" s="62"/>
      <c r="K1617" s="54"/>
      <c r="L1617" s="51"/>
      <c r="M1617" s="18"/>
    </row>
    <row r="1618" spans="1:13">
      <c r="A1618" s="51"/>
      <c r="B1618" s="49" t="s">
        <v>1255</v>
      </c>
      <c r="C1618" s="61"/>
      <c r="D1618" s="54"/>
      <c r="E1618" s="61"/>
      <c r="F1618" s="61"/>
      <c r="G1618" s="61"/>
      <c r="H1618" s="61"/>
      <c r="I1618" s="61"/>
      <c r="J1618" s="62"/>
      <c r="K1618" s="54"/>
      <c r="L1618" s="51"/>
      <c r="M1618" s="18"/>
    </row>
    <row r="1619" spans="1:13">
      <c r="A1619" s="51"/>
      <c r="B1619" s="49" t="s">
        <v>1255</v>
      </c>
      <c r="C1619" s="61"/>
      <c r="D1619" s="54"/>
      <c r="E1619" s="61"/>
      <c r="F1619" s="61"/>
      <c r="G1619" s="61"/>
      <c r="H1619" s="61"/>
      <c r="I1619" s="61"/>
      <c r="J1619" s="62"/>
      <c r="K1619" s="54"/>
      <c r="L1619" s="51"/>
      <c r="M1619" s="18"/>
    </row>
    <row r="1620" spans="1:13">
      <c r="A1620" s="51"/>
      <c r="B1620" s="49" t="s">
        <v>1255</v>
      </c>
      <c r="C1620" s="61"/>
      <c r="D1620" s="54"/>
      <c r="E1620" s="61"/>
      <c r="F1620" s="61"/>
      <c r="G1620" s="61"/>
      <c r="H1620" s="61"/>
      <c r="I1620" s="61"/>
      <c r="J1620" s="62"/>
      <c r="K1620" s="54"/>
      <c r="L1620" s="51"/>
      <c r="M1620" s="18"/>
    </row>
    <row r="1621" spans="1:13">
      <c r="A1621" s="51"/>
      <c r="B1621" s="49" t="s">
        <v>1255</v>
      </c>
      <c r="C1621" s="61"/>
      <c r="D1621" s="54"/>
      <c r="E1621" s="61"/>
      <c r="F1621" s="61"/>
      <c r="G1621" s="61"/>
      <c r="H1621" s="61"/>
      <c r="I1621" s="61"/>
      <c r="J1621" s="62"/>
      <c r="K1621" s="54"/>
      <c r="L1621" s="51"/>
      <c r="M1621" s="18"/>
    </row>
    <row r="1622" spans="1:13">
      <c r="A1622" s="51"/>
      <c r="B1622" s="49" t="s">
        <v>1255</v>
      </c>
      <c r="C1622" s="61"/>
      <c r="D1622" s="54"/>
      <c r="E1622" s="61"/>
      <c r="F1622" s="61"/>
      <c r="G1622" s="61"/>
      <c r="H1622" s="61"/>
      <c r="I1622" s="61"/>
      <c r="J1622" s="62"/>
      <c r="K1622" s="54"/>
      <c r="L1622" s="51"/>
      <c r="M1622" s="18"/>
    </row>
    <row r="1623" spans="1:13">
      <c r="A1623" s="51"/>
      <c r="B1623" s="49" t="s">
        <v>1255</v>
      </c>
      <c r="C1623" s="61"/>
      <c r="D1623" s="54"/>
      <c r="E1623" s="61"/>
      <c r="F1623" s="61"/>
      <c r="G1623" s="61"/>
      <c r="H1623" s="61"/>
      <c r="I1623" s="61"/>
      <c r="J1623" s="62"/>
      <c r="K1623" s="54"/>
      <c r="L1623" s="51"/>
      <c r="M1623" s="18"/>
    </row>
    <row r="1624" spans="1:13">
      <c r="A1624" s="51"/>
      <c r="B1624" s="49" t="s">
        <v>1255</v>
      </c>
      <c r="C1624" s="61"/>
      <c r="D1624" s="54"/>
      <c r="E1624" s="61"/>
      <c r="F1624" s="61"/>
      <c r="G1624" s="61"/>
      <c r="H1624" s="61"/>
      <c r="I1624" s="61"/>
      <c r="J1624" s="62"/>
      <c r="K1624" s="54"/>
      <c r="L1624" s="51"/>
      <c r="M1624" s="18"/>
    </row>
    <row r="1625" spans="1:13">
      <c r="A1625" s="51"/>
      <c r="B1625" s="49" t="s">
        <v>1255</v>
      </c>
      <c r="C1625" s="61"/>
      <c r="D1625" s="54"/>
      <c r="E1625" s="61"/>
      <c r="F1625" s="61"/>
      <c r="G1625" s="61"/>
      <c r="H1625" s="61"/>
      <c r="I1625" s="61"/>
      <c r="J1625" s="62"/>
      <c r="K1625" s="54"/>
      <c r="L1625" s="51"/>
      <c r="M1625" s="18"/>
    </row>
    <row r="1626" spans="1:13">
      <c r="A1626" s="51"/>
      <c r="B1626" s="49" t="s">
        <v>1255</v>
      </c>
      <c r="C1626" s="61"/>
      <c r="D1626" s="54"/>
      <c r="E1626" s="61"/>
      <c r="F1626" s="61"/>
      <c r="G1626" s="61"/>
      <c r="H1626" s="61"/>
      <c r="I1626" s="61"/>
      <c r="J1626" s="62"/>
      <c r="K1626" s="54"/>
      <c r="L1626" s="51"/>
      <c r="M1626" s="18"/>
    </row>
    <row r="1627" spans="1:13">
      <c r="A1627" s="51"/>
      <c r="B1627" s="49" t="s">
        <v>1255</v>
      </c>
      <c r="C1627" s="61"/>
      <c r="D1627" s="54"/>
      <c r="E1627" s="61"/>
      <c r="F1627" s="61"/>
      <c r="G1627" s="61"/>
      <c r="H1627" s="61"/>
      <c r="I1627" s="61"/>
      <c r="J1627" s="62"/>
      <c r="K1627" s="54"/>
      <c r="L1627" s="51"/>
      <c r="M1627" s="18"/>
    </row>
    <row r="1628" spans="1:13">
      <c r="A1628" s="51"/>
      <c r="B1628" s="49" t="s">
        <v>1255</v>
      </c>
      <c r="C1628" s="61"/>
      <c r="D1628" s="54"/>
      <c r="E1628" s="61"/>
      <c r="F1628" s="61"/>
      <c r="G1628" s="61"/>
      <c r="H1628" s="61"/>
      <c r="I1628" s="61"/>
      <c r="J1628" s="62"/>
      <c r="K1628" s="54"/>
      <c r="L1628" s="51"/>
      <c r="M1628" s="18"/>
    </row>
    <row r="1629" spans="1:13">
      <c r="A1629" s="51"/>
      <c r="B1629" s="49" t="s">
        <v>1255</v>
      </c>
      <c r="C1629" s="61"/>
      <c r="D1629" s="54"/>
      <c r="E1629" s="61"/>
      <c r="F1629" s="61"/>
      <c r="G1629" s="61"/>
      <c r="H1629" s="61"/>
      <c r="I1629" s="61"/>
      <c r="J1629" s="62"/>
      <c r="K1629" s="54"/>
      <c r="L1629" s="51"/>
      <c r="M1629" s="18"/>
    </row>
    <row r="1630" spans="1:13">
      <c r="A1630" s="51"/>
      <c r="B1630" s="49" t="s">
        <v>1255</v>
      </c>
      <c r="C1630" s="61"/>
      <c r="D1630" s="54"/>
      <c r="E1630" s="61"/>
      <c r="F1630" s="61"/>
      <c r="G1630" s="61"/>
      <c r="H1630" s="61"/>
      <c r="I1630" s="61"/>
      <c r="J1630" s="62"/>
      <c r="K1630" s="54"/>
      <c r="L1630" s="51"/>
      <c r="M1630" s="18"/>
    </row>
    <row r="1631" spans="1:13">
      <c r="A1631" s="51"/>
      <c r="B1631" s="49" t="s">
        <v>1255</v>
      </c>
      <c r="C1631" s="61"/>
      <c r="D1631" s="54"/>
      <c r="E1631" s="61"/>
      <c r="F1631" s="61"/>
      <c r="G1631" s="61"/>
      <c r="H1631" s="61"/>
      <c r="I1631" s="61"/>
      <c r="J1631" s="62"/>
      <c r="K1631" s="54"/>
      <c r="L1631" s="51"/>
      <c r="M1631" s="18"/>
    </row>
    <row r="1632" spans="1:13">
      <c r="A1632" s="51"/>
      <c r="B1632" s="49" t="s">
        <v>1255</v>
      </c>
      <c r="C1632" s="61"/>
      <c r="D1632" s="54"/>
      <c r="E1632" s="61"/>
      <c r="F1632" s="61"/>
      <c r="G1632" s="61"/>
      <c r="H1632" s="61"/>
      <c r="I1632" s="61"/>
      <c r="J1632" s="62"/>
      <c r="K1632" s="54"/>
      <c r="L1632" s="51"/>
      <c r="M1632" s="18"/>
    </row>
    <row r="1633" spans="1:13">
      <c r="A1633" s="51"/>
      <c r="B1633" s="49" t="s">
        <v>1255</v>
      </c>
      <c r="C1633" s="61"/>
      <c r="D1633" s="54"/>
      <c r="E1633" s="61"/>
      <c r="F1633" s="61"/>
      <c r="G1633" s="61"/>
      <c r="H1633" s="61"/>
      <c r="I1633" s="61"/>
      <c r="J1633" s="62"/>
      <c r="K1633" s="54"/>
      <c r="L1633" s="51"/>
      <c r="M1633" s="18"/>
    </row>
    <row r="1634" spans="1:13">
      <c r="A1634" s="51"/>
      <c r="B1634" s="49" t="s">
        <v>1255</v>
      </c>
      <c r="C1634" s="61"/>
      <c r="D1634" s="54"/>
      <c r="E1634" s="61"/>
      <c r="F1634" s="61"/>
      <c r="G1634" s="61"/>
      <c r="H1634" s="61"/>
      <c r="I1634" s="61"/>
      <c r="J1634" s="62"/>
      <c r="K1634" s="54"/>
      <c r="L1634" s="51"/>
      <c r="M1634" s="18"/>
    </row>
    <row r="1635" spans="1:13">
      <c r="A1635" s="51"/>
      <c r="B1635" s="49" t="s">
        <v>1255</v>
      </c>
      <c r="C1635" s="61"/>
      <c r="D1635" s="54"/>
      <c r="E1635" s="61"/>
      <c r="F1635" s="61"/>
      <c r="G1635" s="61"/>
      <c r="H1635" s="61"/>
      <c r="I1635" s="61"/>
      <c r="J1635" s="62"/>
      <c r="K1635" s="54"/>
      <c r="L1635" s="51"/>
      <c r="M1635" s="18"/>
    </row>
    <row r="1636" spans="1:13">
      <c r="A1636" s="51"/>
      <c r="B1636" s="49" t="s">
        <v>1255</v>
      </c>
      <c r="C1636" s="61"/>
      <c r="D1636" s="54"/>
      <c r="E1636" s="61"/>
      <c r="F1636" s="61"/>
      <c r="G1636" s="61"/>
      <c r="H1636" s="61"/>
      <c r="I1636" s="61"/>
      <c r="J1636" s="62"/>
      <c r="K1636" s="54"/>
      <c r="L1636" s="51"/>
      <c r="M1636" s="18"/>
    </row>
    <row r="1637" spans="1:13">
      <c r="A1637" s="51"/>
      <c r="B1637" s="49" t="s">
        <v>1255</v>
      </c>
      <c r="C1637" s="61"/>
      <c r="D1637" s="54"/>
      <c r="E1637" s="61"/>
      <c r="F1637" s="61"/>
      <c r="G1637" s="61"/>
      <c r="H1637" s="61"/>
      <c r="I1637" s="61"/>
      <c r="J1637" s="62"/>
      <c r="K1637" s="54"/>
      <c r="L1637" s="51"/>
      <c r="M1637" s="18"/>
    </row>
    <row r="1638" spans="1:13">
      <c r="A1638" s="51"/>
      <c r="B1638" s="49" t="s">
        <v>1255</v>
      </c>
      <c r="C1638" s="61"/>
      <c r="D1638" s="54"/>
      <c r="E1638" s="61"/>
      <c r="F1638" s="61"/>
      <c r="G1638" s="61"/>
      <c r="H1638" s="61"/>
      <c r="I1638" s="61"/>
      <c r="J1638" s="62"/>
      <c r="K1638" s="54"/>
      <c r="L1638" s="51"/>
      <c r="M1638" s="18"/>
    </row>
    <row r="1639" spans="1:13">
      <c r="A1639" s="51"/>
      <c r="B1639" s="49" t="s">
        <v>1255</v>
      </c>
      <c r="C1639" s="61"/>
      <c r="D1639" s="54"/>
      <c r="E1639" s="61"/>
      <c r="F1639" s="61"/>
      <c r="G1639" s="61"/>
      <c r="H1639" s="61"/>
      <c r="I1639" s="61"/>
      <c r="J1639" s="62"/>
      <c r="K1639" s="54"/>
      <c r="L1639" s="51"/>
      <c r="M1639" s="18"/>
    </row>
    <row r="1640" spans="1:13">
      <c r="A1640" s="51"/>
      <c r="B1640" s="49" t="s">
        <v>1255</v>
      </c>
      <c r="C1640" s="61"/>
      <c r="D1640" s="54"/>
      <c r="E1640" s="61"/>
      <c r="F1640" s="61"/>
      <c r="G1640" s="61"/>
      <c r="H1640" s="61"/>
      <c r="I1640" s="61"/>
      <c r="J1640" s="62"/>
      <c r="K1640" s="54"/>
      <c r="L1640" s="51"/>
      <c r="M1640" s="18"/>
    </row>
    <row r="1641" spans="1:13">
      <c r="A1641" s="51"/>
      <c r="B1641" s="49" t="s">
        <v>1255</v>
      </c>
      <c r="C1641" s="61"/>
      <c r="D1641" s="54"/>
      <c r="E1641" s="61"/>
      <c r="F1641" s="61"/>
      <c r="G1641" s="61"/>
      <c r="H1641" s="61"/>
      <c r="I1641" s="61"/>
      <c r="J1641" s="62"/>
      <c r="K1641" s="54"/>
      <c r="L1641" s="51"/>
      <c r="M1641" s="18"/>
    </row>
    <row r="1642" spans="1:13">
      <c r="A1642" s="51"/>
      <c r="B1642" s="49" t="s">
        <v>1255</v>
      </c>
      <c r="C1642" s="61"/>
      <c r="D1642" s="54"/>
      <c r="E1642" s="61"/>
      <c r="F1642" s="61"/>
      <c r="G1642" s="61"/>
      <c r="H1642" s="61"/>
      <c r="I1642" s="61"/>
      <c r="J1642" s="62"/>
      <c r="K1642" s="54"/>
      <c r="L1642" s="51"/>
      <c r="M1642" s="18"/>
    </row>
    <row r="1643" spans="1:13">
      <c r="A1643" s="51"/>
      <c r="B1643" s="49" t="s">
        <v>1255</v>
      </c>
      <c r="C1643" s="61"/>
      <c r="D1643" s="54"/>
      <c r="E1643" s="61"/>
      <c r="F1643" s="61"/>
      <c r="G1643" s="61"/>
      <c r="H1643" s="61"/>
      <c r="I1643" s="61"/>
      <c r="J1643" s="62"/>
      <c r="K1643" s="54"/>
      <c r="L1643" s="51"/>
      <c r="M1643" s="18"/>
    </row>
    <row r="1644" spans="1:13">
      <c r="A1644" s="51"/>
      <c r="B1644" s="49" t="s">
        <v>1255</v>
      </c>
      <c r="C1644" s="61"/>
      <c r="D1644" s="54"/>
      <c r="E1644" s="61"/>
      <c r="F1644" s="61"/>
      <c r="G1644" s="61"/>
      <c r="H1644" s="61"/>
      <c r="I1644" s="61"/>
      <c r="J1644" s="62"/>
      <c r="K1644" s="54"/>
      <c r="L1644" s="51"/>
      <c r="M1644" s="18"/>
    </row>
    <row r="1645" spans="1:13">
      <c r="A1645" s="51"/>
      <c r="B1645" s="49" t="s">
        <v>1255</v>
      </c>
      <c r="C1645" s="61"/>
      <c r="D1645" s="54"/>
      <c r="E1645" s="61"/>
      <c r="F1645" s="61"/>
      <c r="G1645" s="61"/>
      <c r="H1645" s="61"/>
      <c r="I1645" s="61"/>
      <c r="J1645" s="62"/>
      <c r="K1645" s="54"/>
      <c r="L1645" s="51"/>
      <c r="M1645" s="18"/>
    </row>
    <row r="1646" spans="1:13">
      <c r="A1646" s="51"/>
      <c r="B1646" s="49" t="s">
        <v>1255</v>
      </c>
      <c r="C1646" s="61"/>
      <c r="D1646" s="54"/>
      <c r="E1646" s="61"/>
      <c r="F1646" s="61"/>
      <c r="G1646" s="61"/>
      <c r="H1646" s="61"/>
      <c r="I1646" s="61"/>
      <c r="J1646" s="62"/>
      <c r="K1646" s="54"/>
      <c r="L1646" s="51"/>
      <c r="M1646" s="18"/>
    </row>
    <row r="1647" spans="1:13">
      <c r="A1647" s="51"/>
      <c r="B1647" s="49" t="s">
        <v>1255</v>
      </c>
      <c r="C1647" s="61"/>
      <c r="D1647" s="54"/>
      <c r="E1647" s="61"/>
      <c r="F1647" s="61"/>
      <c r="G1647" s="61"/>
      <c r="H1647" s="61"/>
      <c r="I1647" s="61"/>
      <c r="J1647" s="62"/>
      <c r="K1647" s="54"/>
      <c r="L1647" s="51"/>
      <c r="M1647" s="18"/>
    </row>
    <row r="1648" spans="1:13">
      <c r="A1648" s="51"/>
      <c r="B1648" s="49" t="s">
        <v>1255</v>
      </c>
      <c r="C1648" s="61"/>
      <c r="D1648" s="54"/>
      <c r="E1648" s="61"/>
      <c r="F1648" s="61"/>
      <c r="G1648" s="61"/>
      <c r="H1648" s="61"/>
      <c r="I1648" s="61"/>
      <c r="J1648" s="62"/>
      <c r="K1648" s="54"/>
      <c r="L1648" s="51"/>
      <c r="M1648" s="18"/>
    </row>
    <row r="1649" spans="1:13">
      <c r="A1649" s="51"/>
      <c r="B1649" s="49" t="s">
        <v>1255</v>
      </c>
      <c r="C1649" s="61"/>
      <c r="D1649" s="54"/>
      <c r="E1649" s="61"/>
      <c r="F1649" s="61"/>
      <c r="G1649" s="61"/>
      <c r="H1649" s="61"/>
      <c r="I1649" s="61"/>
      <c r="J1649" s="62"/>
      <c r="K1649" s="54"/>
      <c r="L1649" s="51"/>
      <c r="M1649" s="18"/>
    </row>
    <row r="1650" spans="1:13">
      <c r="A1650" s="49"/>
      <c r="B1650" s="49" t="s">
        <v>1255</v>
      </c>
      <c r="C1650" s="61"/>
      <c r="D1650" s="54"/>
      <c r="E1650" s="61"/>
      <c r="F1650" s="61"/>
      <c r="G1650" s="61"/>
      <c r="H1650" s="61"/>
      <c r="I1650" s="61"/>
      <c r="J1650" s="62"/>
      <c r="K1650" s="54"/>
      <c r="L1650" s="51"/>
      <c r="M1650" s="18"/>
    </row>
    <row r="1651" spans="1:13">
      <c r="A1651" s="51"/>
      <c r="B1651" s="49" t="s">
        <v>1255</v>
      </c>
      <c r="C1651" s="61"/>
      <c r="D1651" s="54"/>
      <c r="E1651" s="61"/>
      <c r="F1651" s="61"/>
      <c r="G1651" s="61"/>
      <c r="H1651" s="61"/>
      <c r="I1651" s="61"/>
      <c r="J1651" s="62"/>
      <c r="K1651" s="54"/>
      <c r="L1651" s="51"/>
      <c r="M1651" s="18"/>
    </row>
    <row r="1652" spans="1:13">
      <c r="A1652" s="51"/>
      <c r="B1652" s="49" t="s">
        <v>1255</v>
      </c>
      <c r="C1652" s="61"/>
      <c r="D1652" s="54"/>
      <c r="E1652" s="61"/>
      <c r="F1652" s="61"/>
      <c r="G1652" s="61"/>
      <c r="H1652" s="61"/>
      <c r="I1652" s="61"/>
      <c r="J1652" s="62"/>
      <c r="K1652" s="54"/>
      <c r="L1652" s="51"/>
      <c r="M1652" s="18"/>
    </row>
    <row r="1653" spans="1:13">
      <c r="A1653" s="51"/>
      <c r="B1653" s="49" t="s">
        <v>1255</v>
      </c>
      <c r="C1653" s="61"/>
      <c r="D1653" s="54"/>
      <c r="E1653" s="61"/>
      <c r="F1653" s="61"/>
      <c r="G1653" s="61"/>
      <c r="H1653" s="61"/>
      <c r="I1653" s="61"/>
      <c r="J1653" s="62"/>
      <c r="K1653" s="54"/>
      <c r="L1653" s="51"/>
      <c r="M1653" s="18"/>
    </row>
    <row r="1654" spans="1:13">
      <c r="A1654" s="51"/>
      <c r="B1654" s="49" t="s">
        <v>1255</v>
      </c>
      <c r="C1654" s="61"/>
      <c r="D1654" s="54"/>
      <c r="E1654" s="61"/>
      <c r="F1654" s="61"/>
      <c r="G1654" s="61"/>
      <c r="H1654" s="61"/>
      <c r="I1654" s="61"/>
      <c r="J1654" s="62"/>
      <c r="K1654" s="54"/>
      <c r="L1654" s="51"/>
      <c r="M1654" s="18"/>
    </row>
    <row r="1655" spans="1:13">
      <c r="A1655" s="51"/>
      <c r="B1655" s="49" t="s">
        <v>1255</v>
      </c>
      <c r="C1655" s="61"/>
      <c r="D1655" s="54"/>
      <c r="E1655" s="61"/>
      <c r="F1655" s="61"/>
      <c r="G1655" s="61"/>
      <c r="H1655" s="61"/>
      <c r="I1655" s="61"/>
      <c r="J1655" s="62"/>
      <c r="K1655" s="54"/>
      <c r="L1655" s="51"/>
      <c r="M1655" s="18"/>
    </row>
    <row r="1656" spans="1:13">
      <c r="A1656" s="51"/>
      <c r="B1656" s="49" t="s">
        <v>1255</v>
      </c>
      <c r="C1656" s="61"/>
      <c r="D1656" s="54"/>
      <c r="E1656" s="61"/>
      <c r="F1656" s="61"/>
      <c r="G1656" s="61"/>
      <c r="H1656" s="61"/>
      <c r="I1656" s="61"/>
      <c r="J1656" s="62"/>
      <c r="K1656" s="54"/>
      <c r="L1656" s="51"/>
      <c r="M1656" s="18"/>
    </row>
    <row r="1657" spans="1:13">
      <c r="A1657" s="51"/>
      <c r="B1657" s="49" t="s">
        <v>1255</v>
      </c>
      <c r="C1657" s="61"/>
      <c r="D1657" s="54"/>
      <c r="E1657" s="61"/>
      <c r="F1657" s="61"/>
      <c r="G1657" s="61"/>
      <c r="H1657" s="61"/>
      <c r="I1657" s="61"/>
      <c r="J1657" s="62"/>
      <c r="K1657" s="54"/>
      <c r="L1657" s="51"/>
      <c r="M1657" s="18"/>
    </row>
    <row r="1658" spans="1:13">
      <c r="A1658" s="51"/>
      <c r="B1658" s="49" t="s">
        <v>1255</v>
      </c>
      <c r="C1658" s="61"/>
      <c r="D1658" s="54"/>
      <c r="E1658" s="61"/>
      <c r="F1658" s="61"/>
      <c r="G1658" s="61"/>
      <c r="H1658" s="61"/>
      <c r="I1658" s="61"/>
      <c r="J1658" s="62"/>
      <c r="K1658" s="54"/>
      <c r="L1658" s="51"/>
      <c r="M1658" s="18"/>
    </row>
    <row r="1659" spans="1:13">
      <c r="A1659" s="51"/>
      <c r="B1659" s="49" t="s">
        <v>1255</v>
      </c>
      <c r="C1659" s="61"/>
      <c r="D1659" s="54"/>
      <c r="E1659" s="61"/>
      <c r="F1659" s="61"/>
      <c r="G1659" s="61"/>
      <c r="H1659" s="61"/>
      <c r="I1659" s="61"/>
      <c r="J1659" s="62"/>
      <c r="K1659" s="54"/>
      <c r="L1659" s="51"/>
      <c r="M1659" s="18"/>
    </row>
    <row r="1660" spans="1:13">
      <c r="A1660" s="51"/>
      <c r="B1660" s="49" t="s">
        <v>1255</v>
      </c>
      <c r="C1660" s="61"/>
      <c r="D1660" s="54"/>
      <c r="E1660" s="61"/>
      <c r="F1660" s="61"/>
      <c r="G1660" s="61"/>
      <c r="H1660" s="61"/>
      <c r="I1660" s="61"/>
      <c r="J1660" s="62"/>
      <c r="K1660" s="54"/>
      <c r="L1660" s="51"/>
      <c r="M1660" s="18"/>
    </row>
    <row r="1661" spans="1:13">
      <c r="A1661" s="51"/>
      <c r="B1661" s="49" t="s">
        <v>1255</v>
      </c>
      <c r="C1661" s="61"/>
      <c r="D1661" s="54"/>
      <c r="E1661" s="61"/>
      <c r="F1661" s="61"/>
      <c r="G1661" s="61"/>
      <c r="H1661" s="61"/>
      <c r="I1661" s="61"/>
      <c r="J1661" s="62"/>
      <c r="K1661" s="54"/>
      <c r="L1661" s="51"/>
      <c r="M1661" s="18"/>
    </row>
    <row r="1662" spans="1:13">
      <c r="A1662" s="51"/>
      <c r="B1662" s="49" t="s">
        <v>1255</v>
      </c>
      <c r="C1662" s="61"/>
      <c r="D1662" s="54"/>
      <c r="E1662" s="61"/>
      <c r="F1662" s="61"/>
      <c r="G1662" s="61"/>
      <c r="H1662" s="61"/>
      <c r="I1662" s="61"/>
      <c r="J1662" s="62"/>
      <c r="K1662" s="54"/>
      <c r="L1662" s="51"/>
      <c r="M1662" s="18"/>
    </row>
    <row r="1663" spans="1:13">
      <c r="A1663" s="51"/>
      <c r="B1663" s="49" t="s">
        <v>1255</v>
      </c>
      <c r="C1663" s="61"/>
      <c r="D1663" s="54"/>
      <c r="E1663" s="61"/>
      <c r="F1663" s="61"/>
      <c r="G1663" s="61"/>
      <c r="H1663" s="61"/>
      <c r="I1663" s="61"/>
      <c r="J1663" s="62"/>
      <c r="K1663" s="54"/>
      <c r="L1663" s="51"/>
      <c r="M1663" s="18"/>
    </row>
    <row r="1664" spans="1:13">
      <c r="A1664" s="51"/>
      <c r="B1664" s="49" t="s">
        <v>1255</v>
      </c>
      <c r="C1664" s="61"/>
      <c r="D1664" s="54"/>
      <c r="E1664" s="61"/>
      <c r="F1664" s="61"/>
      <c r="G1664" s="61"/>
      <c r="H1664" s="61"/>
      <c r="I1664" s="61"/>
      <c r="J1664" s="62"/>
      <c r="K1664" s="54"/>
      <c r="L1664" s="51"/>
      <c r="M1664" s="18"/>
    </row>
    <row r="1665" spans="1:13">
      <c r="A1665" s="51"/>
      <c r="B1665" s="49" t="s">
        <v>1255</v>
      </c>
      <c r="C1665" s="61"/>
      <c r="D1665" s="54"/>
      <c r="E1665" s="61"/>
      <c r="F1665" s="61"/>
      <c r="G1665" s="61"/>
      <c r="H1665" s="61"/>
      <c r="I1665" s="61"/>
      <c r="J1665" s="62"/>
      <c r="K1665" s="54"/>
      <c r="L1665" s="51"/>
      <c r="M1665" s="18"/>
    </row>
    <row r="1666" spans="1:13">
      <c r="A1666" s="51"/>
      <c r="B1666" s="49" t="s">
        <v>1255</v>
      </c>
      <c r="C1666" s="61"/>
      <c r="D1666" s="54"/>
      <c r="E1666" s="61"/>
      <c r="F1666" s="61"/>
      <c r="G1666" s="61"/>
      <c r="H1666" s="61"/>
      <c r="I1666" s="61"/>
      <c r="J1666" s="62"/>
      <c r="K1666" s="54"/>
      <c r="L1666" s="51"/>
      <c r="M1666" s="18"/>
    </row>
    <row r="1667" spans="1:13">
      <c r="A1667" s="51"/>
      <c r="B1667" s="49" t="s">
        <v>1255</v>
      </c>
      <c r="C1667" s="61"/>
      <c r="D1667" s="54"/>
      <c r="E1667" s="61"/>
      <c r="F1667" s="61"/>
      <c r="G1667" s="61"/>
      <c r="H1667" s="61"/>
      <c r="I1667" s="61"/>
      <c r="J1667" s="62"/>
      <c r="K1667" s="54"/>
      <c r="L1667" s="51"/>
      <c r="M1667" s="18"/>
    </row>
    <row r="1668" spans="1:13">
      <c r="A1668" s="51"/>
      <c r="B1668" s="49" t="s">
        <v>1255</v>
      </c>
      <c r="C1668" s="61"/>
      <c r="D1668" s="54"/>
      <c r="E1668" s="61"/>
      <c r="F1668" s="61"/>
      <c r="G1668" s="61"/>
      <c r="H1668" s="61"/>
      <c r="I1668" s="61"/>
      <c r="J1668" s="62"/>
      <c r="K1668" s="54"/>
      <c r="L1668" s="51"/>
      <c r="M1668" s="18"/>
    </row>
    <row r="1669" spans="1:13">
      <c r="A1669" s="51"/>
      <c r="B1669" s="49" t="s">
        <v>1255</v>
      </c>
      <c r="C1669" s="61"/>
      <c r="D1669" s="54"/>
      <c r="E1669" s="61"/>
      <c r="F1669" s="61"/>
      <c r="G1669" s="61"/>
      <c r="H1669" s="61"/>
      <c r="I1669" s="61"/>
      <c r="J1669" s="62"/>
      <c r="K1669" s="54"/>
      <c r="L1669" s="51"/>
      <c r="M1669" s="18"/>
    </row>
    <row r="1670" spans="1:13">
      <c r="A1670" s="51"/>
      <c r="B1670" s="49" t="s">
        <v>1255</v>
      </c>
      <c r="C1670" s="61"/>
      <c r="D1670" s="54"/>
      <c r="E1670" s="61"/>
      <c r="F1670" s="61"/>
      <c r="G1670" s="61"/>
      <c r="H1670" s="61"/>
      <c r="I1670" s="61"/>
      <c r="J1670" s="62"/>
      <c r="K1670" s="54"/>
      <c r="L1670" s="51"/>
      <c r="M1670" s="18"/>
    </row>
    <row r="1671" spans="1:13">
      <c r="A1671" s="51"/>
      <c r="B1671" s="49" t="s">
        <v>1255</v>
      </c>
      <c r="C1671" s="61"/>
      <c r="D1671" s="54"/>
      <c r="E1671" s="61"/>
      <c r="F1671" s="61"/>
      <c r="G1671" s="61"/>
      <c r="H1671" s="61"/>
      <c r="I1671" s="61"/>
      <c r="J1671" s="62"/>
      <c r="K1671" s="54"/>
      <c r="L1671" s="51"/>
      <c r="M1671" s="18"/>
    </row>
    <row r="1672" spans="1:13">
      <c r="A1672" s="51"/>
      <c r="B1672" s="49" t="s">
        <v>1255</v>
      </c>
      <c r="C1672" s="61"/>
      <c r="D1672" s="54"/>
      <c r="E1672" s="61"/>
      <c r="F1672" s="61"/>
      <c r="G1672" s="61"/>
      <c r="H1672" s="61"/>
      <c r="I1672" s="61"/>
      <c r="J1672" s="62"/>
      <c r="K1672" s="54"/>
      <c r="L1672" s="51"/>
      <c r="M1672" s="18"/>
    </row>
    <row r="1673" spans="1:13">
      <c r="A1673" s="51"/>
      <c r="B1673" s="49" t="s">
        <v>1255</v>
      </c>
      <c r="C1673" s="61"/>
      <c r="D1673" s="54"/>
      <c r="E1673" s="61"/>
      <c r="F1673" s="61"/>
      <c r="G1673" s="61"/>
      <c r="H1673" s="61"/>
      <c r="I1673" s="61"/>
      <c r="J1673" s="62"/>
      <c r="K1673" s="54"/>
      <c r="L1673" s="51"/>
      <c r="M1673" s="18"/>
    </row>
    <row r="1674" spans="1:13">
      <c r="A1674" s="51"/>
      <c r="B1674" s="49" t="s">
        <v>1255</v>
      </c>
      <c r="C1674" s="61"/>
      <c r="D1674" s="54"/>
      <c r="E1674" s="61"/>
      <c r="F1674" s="61"/>
      <c r="G1674" s="61"/>
      <c r="H1674" s="61"/>
      <c r="I1674" s="61"/>
      <c r="J1674" s="62"/>
      <c r="K1674" s="54"/>
      <c r="L1674" s="51"/>
      <c r="M1674" s="18"/>
    </row>
    <row r="1675" spans="1:13">
      <c r="A1675" s="51"/>
      <c r="B1675" s="49" t="s">
        <v>1255</v>
      </c>
      <c r="C1675" s="61"/>
      <c r="D1675" s="54"/>
      <c r="E1675" s="61"/>
      <c r="F1675" s="61"/>
      <c r="G1675" s="61"/>
      <c r="H1675" s="61"/>
      <c r="I1675" s="61"/>
      <c r="J1675" s="62"/>
      <c r="K1675" s="54"/>
      <c r="L1675" s="51"/>
      <c r="M1675" s="18"/>
    </row>
    <row r="1676" spans="1:13">
      <c r="A1676" s="51"/>
      <c r="B1676" s="49" t="s">
        <v>1255</v>
      </c>
      <c r="C1676" s="61"/>
      <c r="D1676" s="54"/>
      <c r="E1676" s="61"/>
      <c r="F1676" s="61"/>
      <c r="G1676" s="61"/>
      <c r="H1676" s="61"/>
      <c r="I1676" s="61"/>
      <c r="J1676" s="62"/>
      <c r="K1676" s="54"/>
      <c r="L1676" s="51"/>
      <c r="M1676" s="18"/>
    </row>
    <row r="1677" spans="1:13">
      <c r="A1677" s="51"/>
      <c r="B1677" s="49" t="s">
        <v>1255</v>
      </c>
      <c r="C1677" s="61"/>
      <c r="D1677" s="54"/>
      <c r="E1677" s="61"/>
      <c r="F1677" s="61"/>
      <c r="G1677" s="61"/>
      <c r="H1677" s="61"/>
      <c r="I1677" s="61"/>
      <c r="J1677" s="62"/>
      <c r="K1677" s="54"/>
      <c r="L1677" s="51"/>
      <c r="M1677" s="18"/>
    </row>
    <row r="1678" spans="1:13">
      <c r="A1678" s="51"/>
      <c r="B1678" s="49" t="s">
        <v>1255</v>
      </c>
      <c r="C1678" s="61"/>
      <c r="D1678" s="54"/>
      <c r="E1678" s="61"/>
      <c r="F1678" s="61"/>
      <c r="G1678" s="61"/>
      <c r="H1678" s="61"/>
      <c r="I1678" s="61"/>
      <c r="J1678" s="62"/>
      <c r="K1678" s="54"/>
      <c r="L1678" s="51"/>
      <c r="M1678" s="18"/>
    </row>
    <row r="1679" spans="1:13">
      <c r="A1679" s="51"/>
      <c r="B1679" s="49" t="s">
        <v>1255</v>
      </c>
      <c r="C1679" s="61"/>
      <c r="D1679" s="54"/>
      <c r="E1679" s="61"/>
      <c r="F1679" s="61"/>
      <c r="G1679" s="61"/>
      <c r="H1679" s="61"/>
      <c r="I1679" s="61"/>
      <c r="J1679" s="62"/>
      <c r="K1679" s="54"/>
      <c r="L1679" s="51"/>
      <c r="M1679" s="18"/>
    </row>
    <row r="1680" spans="1:13">
      <c r="A1680" s="51"/>
      <c r="B1680" s="49" t="s">
        <v>1255</v>
      </c>
      <c r="C1680" s="61"/>
      <c r="D1680" s="54"/>
      <c r="E1680" s="61"/>
      <c r="F1680" s="61"/>
      <c r="G1680" s="61"/>
      <c r="H1680" s="61"/>
      <c r="I1680" s="61"/>
      <c r="J1680" s="62"/>
      <c r="K1680" s="54"/>
      <c r="L1680" s="51"/>
      <c r="M1680" s="18"/>
    </row>
    <row r="1681" spans="1:13">
      <c r="A1681" s="51"/>
      <c r="B1681" s="49" t="s">
        <v>1255</v>
      </c>
      <c r="C1681" s="61"/>
      <c r="D1681" s="54"/>
      <c r="E1681" s="61"/>
      <c r="F1681" s="61"/>
      <c r="G1681" s="61"/>
      <c r="H1681" s="61"/>
      <c r="I1681" s="61"/>
      <c r="J1681" s="62"/>
      <c r="K1681" s="54"/>
      <c r="L1681" s="51"/>
      <c r="M1681" s="18"/>
    </row>
    <row r="1682" spans="1:13">
      <c r="A1682" s="51"/>
      <c r="B1682" s="49" t="s">
        <v>1255</v>
      </c>
      <c r="C1682" s="61"/>
      <c r="D1682" s="54"/>
      <c r="E1682" s="61"/>
      <c r="F1682" s="61"/>
      <c r="G1682" s="61"/>
      <c r="H1682" s="61"/>
      <c r="I1682" s="61"/>
      <c r="J1682" s="62"/>
      <c r="K1682" s="54"/>
      <c r="L1682" s="51"/>
      <c r="M1682" s="18"/>
    </row>
    <row r="1683" spans="1:13">
      <c r="A1683" s="51"/>
      <c r="B1683" s="49" t="s">
        <v>1255</v>
      </c>
      <c r="C1683" s="61"/>
      <c r="D1683" s="54"/>
      <c r="E1683" s="61"/>
      <c r="F1683" s="61"/>
      <c r="G1683" s="61"/>
      <c r="H1683" s="61"/>
      <c r="I1683" s="61"/>
      <c r="J1683" s="62"/>
      <c r="K1683" s="54"/>
      <c r="L1683" s="51"/>
      <c r="M1683" s="18"/>
    </row>
    <row r="1684" spans="1:13">
      <c r="A1684" s="51"/>
      <c r="B1684" s="49" t="s">
        <v>1255</v>
      </c>
      <c r="C1684" s="61"/>
      <c r="D1684" s="54"/>
      <c r="E1684" s="61"/>
      <c r="F1684" s="61"/>
      <c r="G1684" s="61"/>
      <c r="H1684" s="61"/>
      <c r="I1684" s="61"/>
      <c r="J1684" s="62"/>
      <c r="K1684" s="54"/>
      <c r="L1684" s="51"/>
      <c r="M1684" s="18"/>
    </row>
    <row r="1685" spans="1:13">
      <c r="A1685" s="49"/>
      <c r="B1685" s="49" t="s">
        <v>1255</v>
      </c>
      <c r="C1685" s="61"/>
      <c r="D1685" s="54"/>
      <c r="E1685" s="61"/>
      <c r="F1685" s="61"/>
      <c r="G1685" s="61"/>
      <c r="H1685" s="61"/>
      <c r="I1685" s="61"/>
      <c r="J1685" s="62"/>
      <c r="K1685" s="54"/>
      <c r="L1685" s="51"/>
      <c r="M1685" s="18"/>
    </row>
    <row r="1686" spans="1:13">
      <c r="A1686" s="51"/>
      <c r="B1686" s="49" t="s">
        <v>1255</v>
      </c>
      <c r="C1686" s="61"/>
      <c r="D1686" s="54"/>
      <c r="E1686" s="61"/>
      <c r="F1686" s="61"/>
      <c r="G1686" s="61"/>
      <c r="H1686" s="61"/>
      <c r="I1686" s="61"/>
      <c r="J1686" s="62"/>
      <c r="K1686" s="54"/>
      <c r="L1686" s="51"/>
      <c r="M1686" s="18"/>
    </row>
    <row r="1687" spans="1:13">
      <c r="A1687" s="51"/>
      <c r="B1687" s="49" t="s">
        <v>1255</v>
      </c>
      <c r="C1687" s="61"/>
      <c r="D1687" s="54"/>
      <c r="E1687" s="61"/>
      <c r="F1687" s="61"/>
      <c r="G1687" s="61"/>
      <c r="H1687" s="61"/>
      <c r="I1687" s="61"/>
      <c r="J1687" s="62"/>
      <c r="K1687" s="54"/>
      <c r="L1687" s="51"/>
      <c r="M1687" s="18"/>
    </row>
    <row r="1688" spans="1:13">
      <c r="A1688" s="51"/>
      <c r="B1688" s="49" t="s">
        <v>1255</v>
      </c>
      <c r="C1688" s="61"/>
      <c r="D1688" s="54"/>
      <c r="E1688" s="61"/>
      <c r="F1688" s="61"/>
      <c r="G1688" s="61"/>
      <c r="H1688" s="61"/>
      <c r="I1688" s="61"/>
      <c r="J1688" s="62"/>
      <c r="K1688" s="54"/>
      <c r="L1688" s="51"/>
      <c r="M1688" s="18"/>
    </row>
    <row r="1689" spans="1:13">
      <c r="A1689" s="51"/>
      <c r="B1689" s="49" t="s">
        <v>1255</v>
      </c>
      <c r="C1689" s="61"/>
      <c r="D1689" s="54"/>
      <c r="E1689" s="61"/>
      <c r="F1689" s="61"/>
      <c r="G1689" s="61"/>
      <c r="H1689" s="61"/>
      <c r="I1689" s="61"/>
      <c r="J1689" s="62"/>
      <c r="K1689" s="54"/>
      <c r="L1689" s="51"/>
      <c r="M1689" s="18"/>
    </row>
    <row r="1690" spans="1:13">
      <c r="A1690" s="51"/>
      <c r="B1690" s="49" t="s">
        <v>1255</v>
      </c>
      <c r="C1690" s="61"/>
      <c r="D1690" s="54"/>
      <c r="E1690" s="61"/>
      <c r="F1690" s="61"/>
      <c r="G1690" s="61"/>
      <c r="H1690" s="61"/>
      <c r="I1690" s="61"/>
      <c r="J1690" s="62"/>
      <c r="K1690" s="54"/>
      <c r="L1690" s="51"/>
      <c r="M1690" s="18"/>
    </row>
    <row r="1691" spans="1:13">
      <c r="A1691" s="51"/>
      <c r="B1691" s="49" t="s">
        <v>1255</v>
      </c>
      <c r="C1691" s="61"/>
      <c r="D1691" s="54"/>
      <c r="E1691" s="61"/>
      <c r="F1691" s="61"/>
      <c r="G1691" s="61"/>
      <c r="H1691" s="61"/>
      <c r="I1691" s="61"/>
      <c r="J1691" s="62"/>
      <c r="K1691" s="54"/>
      <c r="L1691" s="51"/>
      <c r="M1691" s="18"/>
    </row>
    <row r="1692" spans="1:13">
      <c r="A1692" s="51"/>
      <c r="B1692" s="49" t="s">
        <v>1255</v>
      </c>
      <c r="C1692" s="61"/>
      <c r="D1692" s="54"/>
      <c r="E1692" s="61"/>
      <c r="F1692" s="61"/>
      <c r="G1692" s="61"/>
      <c r="H1692" s="61"/>
      <c r="I1692" s="61"/>
      <c r="J1692" s="62"/>
      <c r="K1692" s="54"/>
      <c r="L1692" s="51"/>
      <c r="M1692" s="18"/>
    </row>
    <row r="1693" spans="1:13">
      <c r="A1693" s="51"/>
      <c r="B1693" s="49" t="s">
        <v>1255</v>
      </c>
      <c r="C1693" s="61"/>
      <c r="D1693" s="54"/>
      <c r="E1693" s="61"/>
      <c r="F1693" s="61"/>
      <c r="G1693" s="61"/>
      <c r="H1693" s="61"/>
      <c r="I1693" s="61"/>
      <c r="J1693" s="62"/>
      <c r="K1693" s="54"/>
      <c r="L1693" s="51"/>
      <c r="M1693" s="18"/>
    </row>
    <row r="1694" spans="1:13">
      <c r="A1694" s="51"/>
      <c r="B1694" s="49" t="s">
        <v>1255</v>
      </c>
      <c r="C1694" s="61"/>
      <c r="D1694" s="54"/>
      <c r="E1694" s="61"/>
      <c r="F1694" s="61"/>
      <c r="G1694" s="61"/>
      <c r="H1694" s="61"/>
      <c r="I1694" s="61"/>
      <c r="J1694" s="62"/>
      <c r="K1694" s="54"/>
      <c r="L1694" s="51"/>
      <c r="M1694" s="18"/>
    </row>
    <row r="1695" spans="1:13">
      <c r="A1695" s="51"/>
      <c r="B1695" s="49" t="s">
        <v>1255</v>
      </c>
      <c r="C1695" s="61"/>
      <c r="D1695" s="54"/>
      <c r="E1695" s="61"/>
      <c r="F1695" s="61"/>
      <c r="G1695" s="61"/>
      <c r="H1695" s="61"/>
      <c r="I1695" s="61"/>
      <c r="J1695" s="62"/>
      <c r="K1695" s="54"/>
      <c r="L1695" s="51"/>
      <c r="M1695" s="18"/>
    </row>
    <row r="1696" spans="1:13">
      <c r="A1696" s="51"/>
      <c r="B1696" s="49" t="s">
        <v>1255</v>
      </c>
      <c r="C1696" s="61"/>
      <c r="D1696" s="54"/>
      <c r="E1696" s="61"/>
      <c r="F1696" s="61"/>
      <c r="G1696" s="61"/>
      <c r="H1696" s="61"/>
      <c r="I1696" s="61"/>
      <c r="J1696" s="62"/>
      <c r="K1696" s="54"/>
      <c r="L1696" s="51"/>
      <c r="M1696" s="18"/>
    </row>
    <row r="1697" spans="1:13">
      <c r="A1697" s="51"/>
      <c r="B1697" s="49" t="s">
        <v>1255</v>
      </c>
      <c r="C1697" s="61"/>
      <c r="D1697" s="54"/>
      <c r="E1697" s="61"/>
      <c r="F1697" s="61"/>
      <c r="G1697" s="61"/>
      <c r="H1697" s="61"/>
      <c r="I1697" s="61"/>
      <c r="J1697" s="62"/>
      <c r="K1697" s="54"/>
      <c r="L1697" s="51"/>
      <c r="M1697" s="18"/>
    </row>
    <row r="1698" spans="1:13">
      <c r="A1698" s="51"/>
      <c r="B1698" s="49" t="s">
        <v>1255</v>
      </c>
      <c r="C1698" s="61"/>
      <c r="D1698" s="54"/>
      <c r="E1698" s="61"/>
      <c r="F1698" s="61"/>
      <c r="G1698" s="61"/>
      <c r="H1698" s="61"/>
      <c r="I1698" s="61"/>
      <c r="J1698" s="62"/>
      <c r="K1698" s="54"/>
      <c r="L1698" s="51"/>
      <c r="M1698" s="18"/>
    </row>
    <row r="1699" spans="1:13">
      <c r="A1699" s="51"/>
      <c r="B1699" s="49" t="s">
        <v>1255</v>
      </c>
      <c r="C1699" s="61"/>
      <c r="D1699" s="54"/>
      <c r="E1699" s="61"/>
      <c r="F1699" s="61"/>
      <c r="G1699" s="61"/>
      <c r="H1699" s="61"/>
      <c r="I1699" s="61"/>
      <c r="J1699" s="62"/>
      <c r="K1699" s="54"/>
      <c r="L1699" s="51"/>
      <c r="M1699" s="18"/>
    </row>
    <row r="1700" spans="1:13">
      <c r="A1700" s="51"/>
      <c r="B1700" s="49" t="s">
        <v>1255</v>
      </c>
      <c r="C1700" s="61"/>
      <c r="D1700" s="54"/>
      <c r="E1700" s="61"/>
      <c r="F1700" s="61"/>
      <c r="G1700" s="61"/>
      <c r="H1700" s="61"/>
      <c r="I1700" s="61"/>
      <c r="J1700" s="62"/>
      <c r="K1700" s="54"/>
      <c r="L1700" s="51"/>
      <c r="M1700" s="18"/>
    </row>
    <row r="1701" spans="1:13">
      <c r="A1701" s="51"/>
      <c r="B1701" s="49" t="s">
        <v>1255</v>
      </c>
      <c r="C1701" s="61"/>
      <c r="D1701" s="54"/>
      <c r="E1701" s="61"/>
      <c r="F1701" s="61"/>
      <c r="G1701" s="61"/>
      <c r="H1701" s="61"/>
      <c r="I1701" s="61"/>
      <c r="J1701" s="62"/>
      <c r="K1701" s="54"/>
      <c r="L1701" s="51"/>
      <c r="M1701" s="18"/>
    </row>
    <row r="1702" spans="1:13">
      <c r="A1702" s="51"/>
      <c r="B1702" s="49" t="s">
        <v>1255</v>
      </c>
      <c r="C1702" s="61"/>
      <c r="D1702" s="54"/>
      <c r="E1702" s="61"/>
      <c r="F1702" s="61"/>
      <c r="G1702" s="61"/>
      <c r="H1702" s="61"/>
      <c r="I1702" s="61"/>
      <c r="J1702" s="62"/>
      <c r="K1702" s="54"/>
      <c r="L1702" s="51"/>
      <c r="M1702" s="18"/>
    </row>
    <row r="1703" spans="1:13">
      <c r="A1703" s="51"/>
      <c r="B1703" s="49" t="s">
        <v>1255</v>
      </c>
      <c r="C1703" s="61"/>
      <c r="D1703" s="54"/>
      <c r="E1703" s="61"/>
      <c r="F1703" s="61"/>
      <c r="G1703" s="61"/>
      <c r="H1703" s="61"/>
      <c r="I1703" s="61"/>
      <c r="J1703" s="62"/>
      <c r="K1703" s="54"/>
      <c r="L1703" s="51"/>
      <c r="M1703" s="18"/>
    </row>
    <row r="1704" spans="1:13">
      <c r="A1704" s="51"/>
      <c r="B1704" s="49" t="s">
        <v>1255</v>
      </c>
      <c r="C1704" s="61"/>
      <c r="D1704" s="54"/>
      <c r="E1704" s="61"/>
      <c r="F1704" s="61"/>
      <c r="G1704" s="61"/>
      <c r="H1704" s="61"/>
      <c r="I1704" s="61"/>
      <c r="J1704" s="62"/>
      <c r="K1704" s="54"/>
      <c r="L1704" s="51"/>
      <c r="M1704" s="18"/>
    </row>
    <row r="1705" spans="1:13">
      <c r="A1705" s="51"/>
      <c r="B1705" s="49" t="s">
        <v>1255</v>
      </c>
      <c r="C1705" s="61"/>
      <c r="D1705" s="54"/>
      <c r="E1705" s="61"/>
      <c r="F1705" s="61"/>
      <c r="G1705" s="61"/>
      <c r="H1705" s="61"/>
      <c r="I1705" s="61"/>
      <c r="J1705" s="62"/>
      <c r="K1705" s="54"/>
      <c r="L1705" s="51"/>
      <c r="M1705" s="18"/>
    </row>
    <row r="1706" spans="1:13">
      <c r="A1706" s="51"/>
      <c r="B1706" s="49" t="s">
        <v>1255</v>
      </c>
      <c r="C1706" s="61"/>
      <c r="D1706" s="54"/>
      <c r="E1706" s="61"/>
      <c r="F1706" s="61"/>
      <c r="G1706" s="61"/>
      <c r="H1706" s="61"/>
      <c r="I1706" s="61"/>
      <c r="J1706" s="62"/>
      <c r="K1706" s="54"/>
      <c r="L1706" s="51"/>
      <c r="M1706" s="18"/>
    </row>
    <row r="1707" spans="1:13">
      <c r="A1707" s="51"/>
      <c r="B1707" s="49" t="s">
        <v>1255</v>
      </c>
      <c r="C1707" s="61"/>
      <c r="D1707" s="54"/>
      <c r="E1707" s="61"/>
      <c r="F1707" s="61"/>
      <c r="G1707" s="61"/>
      <c r="H1707" s="61"/>
      <c r="I1707" s="61"/>
      <c r="J1707" s="62"/>
      <c r="K1707" s="54"/>
      <c r="L1707" s="51"/>
      <c r="M1707" s="18"/>
    </row>
    <row r="1708" spans="1:13">
      <c r="A1708" s="51"/>
      <c r="B1708" s="49" t="s">
        <v>1255</v>
      </c>
      <c r="C1708" s="61"/>
      <c r="D1708" s="54"/>
      <c r="E1708" s="61"/>
      <c r="F1708" s="61"/>
      <c r="G1708" s="61"/>
      <c r="H1708" s="61"/>
      <c r="I1708" s="61"/>
      <c r="J1708" s="62"/>
      <c r="K1708" s="54"/>
      <c r="L1708" s="51"/>
      <c r="M1708" s="18"/>
    </row>
    <row r="1709" spans="1:13">
      <c r="A1709" s="51"/>
      <c r="B1709" s="49" t="s">
        <v>1255</v>
      </c>
      <c r="C1709" s="61"/>
      <c r="D1709" s="54"/>
      <c r="E1709" s="61"/>
      <c r="F1709" s="61"/>
      <c r="G1709" s="61"/>
      <c r="H1709" s="61"/>
      <c r="I1709" s="61"/>
      <c r="J1709" s="62"/>
      <c r="K1709" s="54"/>
      <c r="L1709" s="51"/>
      <c r="M1709" s="18"/>
    </row>
    <row r="1710" spans="1:13">
      <c r="A1710" s="51"/>
      <c r="B1710" s="49" t="s">
        <v>1255</v>
      </c>
      <c r="C1710" s="61"/>
      <c r="D1710" s="54"/>
      <c r="E1710" s="61"/>
      <c r="F1710" s="61"/>
      <c r="G1710" s="61"/>
      <c r="H1710" s="61"/>
      <c r="I1710" s="61"/>
      <c r="J1710" s="62"/>
      <c r="K1710" s="54"/>
      <c r="L1710" s="51"/>
      <c r="M1710" s="18"/>
    </row>
    <row r="1711" spans="1:13">
      <c r="A1711" s="51"/>
      <c r="B1711" s="49" t="s">
        <v>1255</v>
      </c>
      <c r="C1711" s="61"/>
      <c r="D1711" s="54"/>
      <c r="E1711" s="61"/>
      <c r="F1711" s="61"/>
      <c r="G1711" s="61"/>
      <c r="H1711" s="61"/>
      <c r="I1711" s="61"/>
      <c r="J1711" s="62"/>
      <c r="K1711" s="54"/>
      <c r="L1711" s="51"/>
      <c r="M1711" s="18"/>
    </row>
    <row r="1712" spans="1:13">
      <c r="A1712" s="51"/>
      <c r="B1712" s="49" t="s">
        <v>1255</v>
      </c>
      <c r="C1712" s="61"/>
      <c r="D1712" s="54"/>
      <c r="E1712" s="61"/>
      <c r="F1712" s="61"/>
      <c r="G1712" s="61"/>
      <c r="H1712" s="61"/>
      <c r="I1712" s="61"/>
      <c r="J1712" s="62"/>
      <c r="K1712" s="54"/>
      <c r="L1712" s="51"/>
      <c r="M1712" s="18"/>
    </row>
    <row r="1713" spans="1:13">
      <c r="A1713" s="51"/>
      <c r="B1713" s="49" t="s">
        <v>1255</v>
      </c>
      <c r="C1713" s="61"/>
      <c r="D1713" s="54"/>
      <c r="E1713" s="61"/>
      <c r="F1713" s="61"/>
      <c r="G1713" s="61"/>
      <c r="H1713" s="61"/>
      <c r="I1713" s="61"/>
      <c r="J1713" s="62"/>
      <c r="K1713" s="54"/>
      <c r="L1713" s="51"/>
      <c r="M1713" s="18"/>
    </row>
    <row r="1714" spans="1:13">
      <c r="A1714" s="51"/>
      <c r="B1714" s="49" t="s">
        <v>1255</v>
      </c>
      <c r="C1714" s="61"/>
      <c r="D1714" s="54"/>
      <c r="E1714" s="61"/>
      <c r="F1714" s="61"/>
      <c r="G1714" s="61"/>
      <c r="H1714" s="61"/>
      <c r="I1714" s="61"/>
      <c r="J1714" s="62"/>
      <c r="K1714" s="54"/>
      <c r="L1714" s="51"/>
      <c r="M1714" s="18"/>
    </row>
    <row r="1715" spans="1:13">
      <c r="A1715" s="51"/>
      <c r="B1715" s="49" t="s">
        <v>1255</v>
      </c>
      <c r="C1715" s="61"/>
      <c r="D1715" s="54"/>
      <c r="E1715" s="61"/>
      <c r="F1715" s="61"/>
      <c r="G1715" s="61"/>
      <c r="H1715" s="61"/>
      <c r="I1715" s="61"/>
      <c r="J1715" s="62"/>
      <c r="K1715" s="54"/>
      <c r="L1715" s="51"/>
      <c r="M1715" s="18"/>
    </row>
    <row r="1716" spans="1:13">
      <c r="A1716" s="51"/>
      <c r="B1716" s="49" t="s">
        <v>1255</v>
      </c>
      <c r="C1716" s="61"/>
      <c r="D1716" s="54"/>
      <c r="E1716" s="61"/>
      <c r="F1716" s="61"/>
      <c r="G1716" s="61"/>
      <c r="H1716" s="61"/>
      <c r="I1716" s="61"/>
      <c r="J1716" s="62"/>
      <c r="K1716" s="54"/>
      <c r="L1716" s="51"/>
      <c r="M1716" s="18"/>
    </row>
    <row r="1717" spans="1:13">
      <c r="A1717" s="51"/>
      <c r="B1717" s="49" t="s">
        <v>1255</v>
      </c>
      <c r="C1717" s="61"/>
      <c r="D1717" s="54"/>
      <c r="E1717" s="61"/>
      <c r="F1717" s="61"/>
      <c r="G1717" s="61"/>
      <c r="H1717" s="61"/>
      <c r="I1717" s="61"/>
      <c r="J1717" s="62"/>
      <c r="K1717" s="54"/>
      <c r="L1717" s="51"/>
      <c r="M1717" s="18"/>
    </row>
    <row r="1718" spans="1:13">
      <c r="A1718" s="51"/>
      <c r="B1718" s="49" t="s">
        <v>1255</v>
      </c>
      <c r="C1718" s="61"/>
      <c r="D1718" s="54"/>
      <c r="E1718" s="61"/>
      <c r="F1718" s="61"/>
      <c r="G1718" s="61"/>
      <c r="H1718" s="61"/>
      <c r="I1718" s="61"/>
      <c r="J1718" s="62"/>
      <c r="K1718" s="54"/>
      <c r="L1718" s="51"/>
      <c r="M1718" s="18"/>
    </row>
    <row r="1719" spans="1:13">
      <c r="A1719" s="51"/>
      <c r="B1719" s="49" t="s">
        <v>1255</v>
      </c>
      <c r="C1719" s="61"/>
      <c r="D1719" s="54"/>
      <c r="E1719" s="61"/>
      <c r="F1719" s="61"/>
      <c r="G1719" s="61"/>
      <c r="H1719" s="61"/>
      <c r="I1719" s="61"/>
      <c r="J1719" s="62"/>
      <c r="K1719" s="54"/>
      <c r="L1719" s="51"/>
      <c r="M1719" s="18"/>
    </row>
    <row r="1720" spans="1:13">
      <c r="A1720" s="49"/>
      <c r="B1720" s="49" t="s">
        <v>1255</v>
      </c>
      <c r="C1720" s="61"/>
      <c r="D1720" s="54"/>
      <c r="E1720" s="61"/>
      <c r="F1720" s="61"/>
      <c r="G1720" s="61"/>
      <c r="H1720" s="61"/>
      <c r="I1720" s="61"/>
      <c r="J1720" s="62"/>
      <c r="K1720" s="54"/>
      <c r="L1720" s="51"/>
      <c r="M1720" s="18"/>
    </row>
    <row r="1721" spans="1:13">
      <c r="A1721" s="51"/>
      <c r="B1721" s="49" t="s">
        <v>1255</v>
      </c>
      <c r="C1721" s="61"/>
      <c r="D1721" s="54"/>
      <c r="E1721" s="61"/>
      <c r="F1721" s="61"/>
      <c r="G1721" s="61"/>
      <c r="H1721" s="61"/>
      <c r="I1721" s="61"/>
      <c r="J1721" s="62"/>
      <c r="K1721" s="54"/>
      <c r="L1721" s="51"/>
      <c r="M1721" s="18"/>
    </row>
    <row r="1722" spans="1:13">
      <c r="A1722" s="51"/>
      <c r="B1722" s="49" t="s">
        <v>1255</v>
      </c>
      <c r="C1722" s="61"/>
      <c r="D1722" s="54"/>
      <c r="E1722" s="61"/>
      <c r="F1722" s="61"/>
      <c r="G1722" s="61"/>
      <c r="H1722" s="61"/>
      <c r="I1722" s="61"/>
      <c r="J1722" s="62"/>
      <c r="K1722" s="54"/>
      <c r="L1722" s="51"/>
      <c r="M1722" s="18"/>
    </row>
    <row r="1723" spans="1:13">
      <c r="A1723" s="51"/>
      <c r="B1723" s="49" t="s">
        <v>1255</v>
      </c>
      <c r="C1723" s="61"/>
      <c r="D1723" s="54"/>
      <c r="E1723" s="61"/>
      <c r="F1723" s="61"/>
      <c r="G1723" s="61"/>
      <c r="H1723" s="61"/>
      <c r="I1723" s="61"/>
      <c r="J1723" s="62"/>
      <c r="K1723" s="54"/>
      <c r="L1723" s="51"/>
      <c r="M1723" s="18"/>
    </row>
    <row r="1724" spans="1:13">
      <c r="A1724" s="51"/>
      <c r="B1724" s="49" t="s">
        <v>1255</v>
      </c>
      <c r="C1724" s="61"/>
      <c r="D1724" s="54"/>
      <c r="E1724" s="61"/>
      <c r="F1724" s="61"/>
      <c r="G1724" s="61"/>
      <c r="H1724" s="61"/>
      <c r="I1724" s="61"/>
      <c r="J1724" s="62"/>
      <c r="K1724" s="54"/>
      <c r="L1724" s="51"/>
      <c r="M1724" s="18"/>
    </row>
    <row r="1725" spans="1:13">
      <c r="A1725" s="51"/>
      <c r="B1725" s="49" t="s">
        <v>1255</v>
      </c>
      <c r="C1725" s="61"/>
      <c r="D1725" s="54"/>
      <c r="E1725" s="61"/>
      <c r="F1725" s="61"/>
      <c r="G1725" s="61"/>
      <c r="H1725" s="61"/>
      <c r="I1725" s="61"/>
      <c r="J1725" s="62"/>
      <c r="K1725" s="54"/>
      <c r="L1725" s="51"/>
      <c r="M1725" s="18"/>
    </row>
    <row r="1726" spans="1:13">
      <c r="A1726" s="51"/>
      <c r="B1726" s="49" t="s">
        <v>1255</v>
      </c>
      <c r="C1726" s="61"/>
      <c r="D1726" s="54"/>
      <c r="E1726" s="61"/>
      <c r="F1726" s="61"/>
      <c r="G1726" s="61"/>
      <c r="H1726" s="61"/>
      <c r="I1726" s="61"/>
      <c r="J1726" s="62"/>
      <c r="K1726" s="54"/>
      <c r="L1726" s="51"/>
      <c r="M1726" s="18"/>
    </row>
    <row r="1727" spans="1:13">
      <c r="A1727" s="51"/>
      <c r="B1727" s="49" t="s">
        <v>1255</v>
      </c>
      <c r="C1727" s="61"/>
      <c r="D1727" s="54"/>
      <c r="E1727" s="61"/>
      <c r="F1727" s="61"/>
      <c r="G1727" s="61"/>
      <c r="H1727" s="61"/>
      <c r="I1727" s="61"/>
      <c r="J1727" s="62"/>
      <c r="K1727" s="54"/>
      <c r="L1727" s="51"/>
      <c r="M1727" s="18"/>
    </row>
    <row r="1728" spans="1:13">
      <c r="A1728" s="51"/>
      <c r="B1728" s="49" t="s">
        <v>1255</v>
      </c>
      <c r="C1728" s="61"/>
      <c r="D1728" s="54"/>
      <c r="E1728" s="61"/>
      <c r="F1728" s="61"/>
      <c r="G1728" s="61"/>
      <c r="H1728" s="61"/>
      <c r="I1728" s="61"/>
      <c r="J1728" s="62"/>
      <c r="K1728" s="54"/>
      <c r="L1728" s="51"/>
      <c r="M1728" s="18"/>
    </row>
    <row r="1729" spans="1:13">
      <c r="A1729" s="51"/>
      <c r="B1729" s="49" t="s">
        <v>1255</v>
      </c>
      <c r="C1729" s="61"/>
      <c r="D1729" s="54"/>
      <c r="E1729" s="61"/>
      <c r="F1729" s="61"/>
      <c r="G1729" s="61"/>
      <c r="H1729" s="61"/>
      <c r="I1729" s="61"/>
      <c r="J1729" s="62"/>
      <c r="K1729" s="54"/>
      <c r="L1729" s="51"/>
      <c r="M1729" s="18"/>
    </row>
    <row r="1730" spans="1:13">
      <c r="A1730" s="51"/>
      <c r="B1730" s="49" t="s">
        <v>1255</v>
      </c>
      <c r="C1730" s="61"/>
      <c r="D1730" s="54"/>
      <c r="E1730" s="61"/>
      <c r="F1730" s="61"/>
      <c r="G1730" s="61"/>
      <c r="H1730" s="61"/>
      <c r="I1730" s="61"/>
      <c r="J1730" s="62"/>
      <c r="K1730" s="54"/>
      <c r="L1730" s="51"/>
      <c r="M1730" s="18"/>
    </row>
    <row r="1731" spans="1:13">
      <c r="A1731" s="51"/>
      <c r="B1731" s="49" t="s">
        <v>1255</v>
      </c>
      <c r="C1731" s="61"/>
      <c r="D1731" s="54"/>
      <c r="E1731" s="61"/>
      <c r="F1731" s="61"/>
      <c r="G1731" s="61"/>
      <c r="H1731" s="61"/>
      <c r="I1731" s="61"/>
      <c r="J1731" s="62"/>
      <c r="K1731" s="54"/>
      <c r="L1731" s="51"/>
      <c r="M1731" s="18"/>
    </row>
    <row r="1732" spans="1:13">
      <c r="A1732" s="51"/>
      <c r="B1732" s="49" t="s">
        <v>1255</v>
      </c>
      <c r="C1732" s="61"/>
      <c r="D1732" s="54"/>
      <c r="E1732" s="61"/>
      <c r="F1732" s="61"/>
      <c r="G1732" s="61"/>
      <c r="H1732" s="61"/>
      <c r="I1732" s="61"/>
      <c r="J1732" s="62"/>
      <c r="K1732" s="54"/>
      <c r="L1732" s="51"/>
      <c r="M1732" s="18"/>
    </row>
    <row r="1733" spans="1:13">
      <c r="A1733" s="51"/>
      <c r="B1733" s="49" t="s">
        <v>1255</v>
      </c>
      <c r="C1733" s="61"/>
      <c r="D1733" s="54"/>
      <c r="E1733" s="61"/>
      <c r="F1733" s="61"/>
      <c r="G1733" s="61"/>
      <c r="H1733" s="61"/>
      <c r="I1733" s="61"/>
      <c r="J1733" s="62"/>
      <c r="K1733" s="54"/>
      <c r="L1733" s="51"/>
      <c r="M1733" s="18"/>
    </row>
    <row r="1734" spans="1:13">
      <c r="A1734" s="51"/>
      <c r="B1734" s="49" t="s">
        <v>1255</v>
      </c>
      <c r="C1734" s="61"/>
      <c r="D1734" s="54"/>
      <c r="E1734" s="61"/>
      <c r="F1734" s="61"/>
      <c r="G1734" s="61"/>
      <c r="H1734" s="61"/>
      <c r="I1734" s="61"/>
      <c r="J1734" s="62"/>
      <c r="K1734" s="54"/>
      <c r="L1734" s="51"/>
      <c r="M1734" s="18"/>
    </row>
    <row r="1735" spans="1:13">
      <c r="A1735" s="51"/>
      <c r="B1735" s="49" t="s">
        <v>1255</v>
      </c>
      <c r="C1735" s="61"/>
      <c r="D1735" s="54"/>
      <c r="E1735" s="61"/>
      <c r="F1735" s="61"/>
      <c r="G1735" s="61"/>
      <c r="H1735" s="61"/>
      <c r="I1735" s="61"/>
      <c r="J1735" s="62"/>
      <c r="K1735" s="54"/>
      <c r="L1735" s="51"/>
      <c r="M1735" s="18"/>
    </row>
    <row r="1736" spans="1:13">
      <c r="A1736" s="51"/>
      <c r="B1736" s="49" t="s">
        <v>1255</v>
      </c>
      <c r="C1736" s="61"/>
      <c r="D1736" s="54"/>
      <c r="E1736" s="61"/>
      <c r="F1736" s="61"/>
      <c r="G1736" s="61"/>
      <c r="H1736" s="61"/>
      <c r="I1736" s="61"/>
      <c r="J1736" s="62"/>
      <c r="K1736" s="54"/>
      <c r="L1736" s="51"/>
      <c r="M1736" s="18"/>
    </row>
    <row r="1737" spans="1:13">
      <c r="A1737" s="51"/>
      <c r="B1737" s="49" t="s">
        <v>1255</v>
      </c>
      <c r="C1737" s="61"/>
      <c r="D1737" s="54"/>
      <c r="E1737" s="61"/>
      <c r="F1737" s="61"/>
      <c r="G1737" s="61"/>
      <c r="H1737" s="61"/>
      <c r="I1737" s="61"/>
      <c r="J1737" s="62"/>
      <c r="K1737" s="54"/>
      <c r="L1737" s="51"/>
      <c r="M1737" s="18"/>
    </row>
    <row r="1738" spans="1:13">
      <c r="A1738" s="51"/>
      <c r="B1738" s="49" t="s">
        <v>1255</v>
      </c>
      <c r="C1738" s="61"/>
      <c r="D1738" s="54"/>
      <c r="E1738" s="61"/>
      <c r="F1738" s="61"/>
      <c r="G1738" s="61"/>
      <c r="H1738" s="61"/>
      <c r="I1738" s="61"/>
      <c r="J1738" s="62"/>
      <c r="K1738" s="54"/>
      <c r="L1738" s="51"/>
      <c r="M1738" s="18"/>
    </row>
    <row r="1739" spans="1:13">
      <c r="A1739" s="51"/>
      <c r="B1739" s="49" t="s">
        <v>1255</v>
      </c>
      <c r="C1739" s="61"/>
      <c r="D1739" s="54"/>
      <c r="E1739" s="61"/>
      <c r="F1739" s="61"/>
      <c r="G1739" s="61"/>
      <c r="H1739" s="61"/>
      <c r="I1739" s="61"/>
      <c r="J1739" s="62"/>
      <c r="K1739" s="54"/>
      <c r="L1739" s="51"/>
      <c r="M1739" s="18"/>
    </row>
    <row r="1740" spans="1:13">
      <c r="A1740" s="51"/>
      <c r="B1740" s="49" t="s">
        <v>1255</v>
      </c>
      <c r="C1740" s="61"/>
      <c r="D1740" s="54"/>
      <c r="E1740" s="61"/>
      <c r="F1740" s="61"/>
      <c r="G1740" s="61"/>
      <c r="H1740" s="61"/>
      <c r="I1740" s="61"/>
      <c r="J1740" s="62"/>
      <c r="K1740" s="54"/>
      <c r="L1740" s="51"/>
      <c r="M1740" s="18"/>
    </row>
    <row r="1741" spans="1:13">
      <c r="A1741" s="51"/>
      <c r="B1741" s="49" t="s">
        <v>1255</v>
      </c>
      <c r="C1741" s="61"/>
      <c r="D1741" s="54"/>
      <c r="E1741" s="61"/>
      <c r="F1741" s="61"/>
      <c r="G1741" s="61"/>
      <c r="H1741" s="61"/>
      <c r="I1741" s="61"/>
      <c r="J1741" s="62"/>
      <c r="K1741" s="54"/>
      <c r="L1741" s="51"/>
      <c r="M1741" s="18"/>
    </row>
    <row r="1742" spans="1:13">
      <c r="A1742" s="51"/>
      <c r="B1742" s="49" t="s">
        <v>1255</v>
      </c>
      <c r="C1742" s="61"/>
      <c r="D1742" s="54"/>
      <c r="E1742" s="61"/>
      <c r="F1742" s="61"/>
      <c r="G1742" s="61"/>
      <c r="H1742" s="61"/>
      <c r="I1742" s="61"/>
      <c r="J1742" s="62"/>
      <c r="K1742" s="54"/>
      <c r="L1742" s="51"/>
      <c r="M1742" s="18"/>
    </row>
    <row r="1743" spans="1:13">
      <c r="A1743" s="51"/>
      <c r="B1743" s="49" t="s">
        <v>1255</v>
      </c>
      <c r="C1743" s="61"/>
      <c r="D1743" s="54"/>
      <c r="E1743" s="61"/>
      <c r="F1743" s="61"/>
      <c r="G1743" s="61"/>
      <c r="H1743" s="61"/>
      <c r="I1743" s="61"/>
      <c r="J1743" s="62"/>
      <c r="K1743" s="54"/>
      <c r="L1743" s="51"/>
      <c r="M1743" s="18"/>
    </row>
    <row r="1744" spans="1:13">
      <c r="A1744" s="51"/>
      <c r="B1744" s="49" t="s">
        <v>1255</v>
      </c>
      <c r="C1744" s="61"/>
      <c r="D1744" s="54"/>
      <c r="E1744" s="61"/>
      <c r="F1744" s="61"/>
      <c r="G1744" s="61"/>
      <c r="H1744" s="61"/>
      <c r="I1744" s="61"/>
      <c r="J1744" s="62"/>
      <c r="K1744" s="54"/>
      <c r="L1744" s="51"/>
      <c r="M1744" s="18"/>
    </row>
    <row r="1745" spans="1:13">
      <c r="A1745" s="51"/>
      <c r="B1745" s="49" t="s">
        <v>1255</v>
      </c>
      <c r="C1745" s="61"/>
      <c r="D1745" s="54"/>
      <c r="E1745" s="61"/>
      <c r="F1745" s="61"/>
      <c r="G1745" s="61"/>
      <c r="H1745" s="61"/>
      <c r="I1745" s="61"/>
      <c r="J1745" s="62"/>
      <c r="K1745" s="54"/>
      <c r="L1745" s="51"/>
      <c r="M1745" s="18"/>
    </row>
    <row r="1746" spans="1:13">
      <c r="A1746" s="51"/>
      <c r="B1746" s="49" t="s">
        <v>1255</v>
      </c>
      <c r="C1746" s="61"/>
      <c r="D1746" s="54"/>
      <c r="E1746" s="61"/>
      <c r="F1746" s="61"/>
      <c r="G1746" s="61"/>
      <c r="H1746" s="61"/>
      <c r="I1746" s="61"/>
      <c r="J1746" s="62"/>
      <c r="K1746" s="54"/>
      <c r="L1746" s="51"/>
      <c r="M1746" s="18"/>
    </row>
    <row r="1747" spans="1:13">
      <c r="A1747" s="51"/>
      <c r="B1747" s="49" t="s">
        <v>1255</v>
      </c>
      <c r="C1747" s="61"/>
      <c r="D1747" s="54"/>
      <c r="E1747" s="61"/>
      <c r="F1747" s="61"/>
      <c r="G1747" s="61"/>
      <c r="H1747" s="61"/>
      <c r="I1747" s="61"/>
      <c r="J1747" s="62"/>
      <c r="K1747" s="54"/>
      <c r="L1747" s="51"/>
      <c r="M1747" s="18"/>
    </row>
    <row r="1748" spans="1:13">
      <c r="A1748" s="51"/>
      <c r="B1748" s="49" t="s">
        <v>1255</v>
      </c>
      <c r="C1748" s="61"/>
      <c r="D1748" s="54"/>
      <c r="E1748" s="61"/>
      <c r="F1748" s="61"/>
      <c r="G1748" s="61"/>
      <c r="H1748" s="61"/>
      <c r="I1748" s="61"/>
      <c r="J1748" s="62"/>
      <c r="K1748" s="54"/>
      <c r="L1748" s="51"/>
      <c r="M1748" s="18"/>
    </row>
    <row r="1749" spans="1:13">
      <c r="A1749" s="51"/>
      <c r="B1749" s="49" t="s">
        <v>1255</v>
      </c>
      <c r="C1749" s="61"/>
      <c r="D1749" s="54"/>
      <c r="E1749" s="61"/>
      <c r="F1749" s="61"/>
      <c r="G1749" s="61"/>
      <c r="H1749" s="61"/>
      <c r="I1749" s="61"/>
      <c r="J1749" s="62"/>
      <c r="K1749" s="54"/>
      <c r="L1749" s="51"/>
      <c r="M1749" s="18"/>
    </row>
    <row r="1750" spans="1:13">
      <c r="A1750" s="51"/>
      <c r="B1750" s="49" t="s">
        <v>1255</v>
      </c>
      <c r="C1750" s="61"/>
      <c r="D1750" s="54"/>
      <c r="E1750" s="61"/>
      <c r="F1750" s="61"/>
      <c r="G1750" s="61"/>
      <c r="H1750" s="61"/>
      <c r="I1750" s="61"/>
      <c r="J1750" s="62"/>
      <c r="K1750" s="54"/>
      <c r="L1750" s="51"/>
      <c r="M1750" s="18"/>
    </row>
    <row r="1751" spans="1:13">
      <c r="A1751" s="51"/>
      <c r="B1751" s="49" t="s">
        <v>1255</v>
      </c>
      <c r="C1751" s="61"/>
      <c r="D1751" s="54"/>
      <c r="E1751" s="61"/>
      <c r="F1751" s="61"/>
      <c r="G1751" s="61"/>
      <c r="H1751" s="61"/>
      <c r="I1751" s="61"/>
      <c r="J1751" s="62"/>
      <c r="K1751" s="54"/>
      <c r="L1751" s="51"/>
      <c r="M1751" s="18"/>
    </row>
    <row r="1752" spans="1:13">
      <c r="A1752" s="51"/>
      <c r="B1752" s="49" t="s">
        <v>1255</v>
      </c>
      <c r="C1752" s="61"/>
      <c r="D1752" s="54"/>
      <c r="E1752" s="61"/>
      <c r="F1752" s="61"/>
      <c r="G1752" s="61"/>
      <c r="H1752" s="61"/>
      <c r="I1752" s="61"/>
      <c r="J1752" s="62"/>
      <c r="K1752" s="54"/>
      <c r="L1752" s="51"/>
      <c r="M1752" s="18"/>
    </row>
    <row r="1753" spans="1:13">
      <c r="A1753" s="51"/>
      <c r="B1753" s="49" t="s">
        <v>1255</v>
      </c>
      <c r="C1753" s="61"/>
      <c r="D1753" s="54"/>
      <c r="E1753" s="61"/>
      <c r="F1753" s="61"/>
      <c r="G1753" s="61"/>
      <c r="H1753" s="61"/>
      <c r="I1753" s="61"/>
      <c r="J1753" s="62"/>
      <c r="K1753" s="54"/>
      <c r="L1753" s="51"/>
      <c r="M1753" s="18"/>
    </row>
    <row r="1754" spans="1:13">
      <c r="A1754" s="51"/>
      <c r="B1754" s="49" t="s">
        <v>1255</v>
      </c>
      <c r="C1754" s="61"/>
      <c r="D1754" s="54"/>
      <c r="E1754" s="61"/>
      <c r="F1754" s="61"/>
      <c r="G1754" s="61"/>
      <c r="H1754" s="61"/>
      <c r="I1754" s="61"/>
      <c r="J1754" s="62"/>
      <c r="K1754" s="54"/>
      <c r="L1754" s="51"/>
      <c r="M1754" s="18"/>
    </row>
    <row r="1755" spans="1:13">
      <c r="A1755" s="49"/>
      <c r="B1755" s="49" t="s">
        <v>1255</v>
      </c>
      <c r="C1755" s="61"/>
      <c r="D1755" s="54"/>
      <c r="E1755" s="61"/>
      <c r="F1755" s="61"/>
      <c r="G1755" s="61"/>
      <c r="H1755" s="61"/>
      <c r="I1755" s="61"/>
      <c r="J1755" s="62"/>
      <c r="K1755" s="54"/>
      <c r="L1755" s="51"/>
      <c r="M1755" s="18"/>
    </row>
    <row r="1756" spans="1:13">
      <c r="A1756" s="51"/>
      <c r="B1756" s="49" t="s">
        <v>1255</v>
      </c>
      <c r="C1756" s="61"/>
      <c r="D1756" s="54"/>
      <c r="E1756" s="61"/>
      <c r="F1756" s="61"/>
      <c r="G1756" s="61"/>
      <c r="H1756" s="61"/>
      <c r="I1756" s="61"/>
      <c r="J1756" s="62"/>
      <c r="K1756" s="54"/>
      <c r="L1756" s="51"/>
      <c r="M1756" s="18"/>
    </row>
    <row r="1757" spans="1:13">
      <c r="A1757" s="51"/>
      <c r="B1757" s="49" t="s">
        <v>1255</v>
      </c>
      <c r="C1757" s="61"/>
      <c r="D1757" s="54"/>
      <c r="E1757" s="61"/>
      <c r="F1757" s="61"/>
      <c r="G1757" s="61"/>
      <c r="H1757" s="61"/>
      <c r="I1757" s="61"/>
      <c r="J1757" s="62"/>
      <c r="K1757" s="54"/>
      <c r="L1757" s="51"/>
      <c r="M1757" s="18"/>
    </row>
    <row r="1758" spans="1:13">
      <c r="A1758" s="51"/>
      <c r="B1758" s="49" t="s">
        <v>1255</v>
      </c>
      <c r="C1758" s="61"/>
      <c r="D1758" s="54"/>
      <c r="E1758" s="61"/>
      <c r="F1758" s="61"/>
      <c r="G1758" s="61"/>
      <c r="H1758" s="61"/>
      <c r="I1758" s="61"/>
      <c r="J1758" s="62"/>
      <c r="K1758" s="54"/>
      <c r="L1758" s="51"/>
      <c r="M1758" s="18"/>
    </row>
    <row r="1759" spans="1:13">
      <c r="A1759" s="51"/>
      <c r="B1759" s="49" t="s">
        <v>1255</v>
      </c>
      <c r="C1759" s="61"/>
      <c r="D1759" s="54"/>
      <c r="E1759" s="61"/>
      <c r="F1759" s="61"/>
      <c r="G1759" s="61"/>
      <c r="H1759" s="61"/>
      <c r="I1759" s="61"/>
      <c r="J1759" s="62"/>
      <c r="K1759" s="54"/>
      <c r="L1759" s="51"/>
      <c r="M1759" s="18"/>
    </row>
    <row r="1760" spans="1:13">
      <c r="A1760" s="51"/>
      <c r="B1760" s="49" t="s">
        <v>1255</v>
      </c>
      <c r="C1760" s="61"/>
      <c r="D1760" s="54"/>
      <c r="E1760" s="61"/>
      <c r="F1760" s="61"/>
      <c r="G1760" s="61"/>
      <c r="H1760" s="61"/>
      <c r="I1760" s="61"/>
      <c r="J1760" s="62"/>
      <c r="K1760" s="54"/>
      <c r="L1760" s="51"/>
      <c r="M1760" s="18"/>
    </row>
    <row r="1761" spans="1:13">
      <c r="A1761" s="51"/>
      <c r="B1761" s="49" t="s">
        <v>1255</v>
      </c>
      <c r="C1761" s="61"/>
      <c r="D1761" s="54"/>
      <c r="E1761" s="61"/>
      <c r="F1761" s="61"/>
      <c r="G1761" s="61"/>
      <c r="H1761" s="61"/>
      <c r="I1761" s="61"/>
      <c r="J1761" s="62"/>
      <c r="K1761" s="54"/>
      <c r="L1761" s="51"/>
      <c r="M1761" s="18"/>
    </row>
    <row r="1762" spans="1:13">
      <c r="A1762" s="51"/>
      <c r="B1762" s="49" t="s">
        <v>1255</v>
      </c>
      <c r="C1762" s="61"/>
      <c r="D1762" s="54"/>
      <c r="E1762" s="61"/>
      <c r="F1762" s="61"/>
      <c r="G1762" s="61"/>
      <c r="H1762" s="61"/>
      <c r="I1762" s="61"/>
      <c r="J1762" s="62"/>
      <c r="K1762" s="54"/>
      <c r="L1762" s="51"/>
      <c r="M1762" s="18"/>
    </row>
    <row r="1763" spans="1:13">
      <c r="A1763" s="51"/>
      <c r="B1763" s="49" t="s">
        <v>1255</v>
      </c>
      <c r="C1763" s="61"/>
      <c r="D1763" s="54"/>
      <c r="E1763" s="61"/>
      <c r="F1763" s="61"/>
      <c r="G1763" s="61"/>
      <c r="H1763" s="61"/>
      <c r="I1763" s="61"/>
      <c r="J1763" s="62"/>
      <c r="K1763" s="54"/>
      <c r="L1763" s="51"/>
      <c r="M1763" s="18"/>
    </row>
    <row r="1764" spans="1:13">
      <c r="A1764" s="51"/>
      <c r="B1764" s="49" t="s">
        <v>1255</v>
      </c>
      <c r="C1764" s="61"/>
      <c r="D1764" s="54"/>
      <c r="E1764" s="61"/>
      <c r="F1764" s="61"/>
      <c r="G1764" s="61"/>
      <c r="H1764" s="61"/>
      <c r="I1764" s="61"/>
      <c r="J1764" s="62"/>
      <c r="K1764" s="54"/>
      <c r="L1764" s="51"/>
      <c r="M1764" s="18"/>
    </row>
    <row r="1765" spans="1:13">
      <c r="A1765" s="51"/>
      <c r="B1765" s="49" t="s">
        <v>1255</v>
      </c>
      <c r="C1765" s="61"/>
      <c r="D1765" s="54"/>
      <c r="E1765" s="61"/>
      <c r="F1765" s="61"/>
      <c r="G1765" s="61"/>
      <c r="H1765" s="61"/>
      <c r="I1765" s="61"/>
      <c r="J1765" s="62"/>
      <c r="K1765" s="54"/>
      <c r="L1765" s="51"/>
      <c r="M1765" s="18"/>
    </row>
    <row r="1766" spans="1:13">
      <c r="A1766" s="51"/>
      <c r="B1766" s="49" t="s">
        <v>1255</v>
      </c>
      <c r="C1766" s="61"/>
      <c r="D1766" s="54"/>
      <c r="E1766" s="61"/>
      <c r="F1766" s="61"/>
      <c r="G1766" s="61"/>
      <c r="H1766" s="61"/>
      <c r="I1766" s="61"/>
      <c r="J1766" s="62"/>
      <c r="K1766" s="54"/>
      <c r="L1766" s="51"/>
      <c r="M1766" s="18"/>
    </row>
    <row r="1767" spans="1:13">
      <c r="A1767" s="51"/>
      <c r="B1767" s="49" t="s">
        <v>1255</v>
      </c>
      <c r="C1767" s="61"/>
      <c r="D1767" s="54"/>
      <c r="E1767" s="61"/>
      <c r="F1767" s="61"/>
      <c r="G1767" s="61"/>
      <c r="H1767" s="61"/>
      <c r="I1767" s="61"/>
      <c r="J1767" s="62"/>
      <c r="K1767" s="54"/>
      <c r="L1767" s="51"/>
      <c r="M1767" s="18"/>
    </row>
    <row r="1768" spans="1:13">
      <c r="A1768" s="51"/>
      <c r="B1768" s="49" t="s">
        <v>1255</v>
      </c>
      <c r="C1768" s="61"/>
      <c r="D1768" s="54"/>
      <c r="E1768" s="61"/>
      <c r="F1768" s="61"/>
      <c r="G1768" s="61"/>
      <c r="H1768" s="61"/>
      <c r="I1768" s="61"/>
      <c r="J1768" s="62"/>
      <c r="K1768" s="54"/>
      <c r="L1768" s="51"/>
      <c r="M1768" s="18"/>
    </row>
    <row r="1769" spans="1:13">
      <c r="A1769" s="51"/>
      <c r="B1769" s="49" t="s">
        <v>1255</v>
      </c>
      <c r="C1769" s="61"/>
      <c r="D1769" s="54"/>
      <c r="E1769" s="61"/>
      <c r="F1769" s="61"/>
      <c r="G1769" s="61"/>
      <c r="H1769" s="61"/>
      <c r="I1769" s="61"/>
      <c r="J1769" s="62"/>
      <c r="K1769" s="54"/>
      <c r="L1769" s="51"/>
      <c r="M1769" s="18"/>
    </row>
    <row r="1770" spans="1:13">
      <c r="A1770" s="51"/>
      <c r="B1770" s="49" t="s">
        <v>1255</v>
      </c>
      <c r="C1770" s="61"/>
      <c r="D1770" s="54"/>
      <c r="E1770" s="61"/>
      <c r="F1770" s="61"/>
      <c r="G1770" s="61"/>
      <c r="H1770" s="61"/>
      <c r="I1770" s="61"/>
      <c r="J1770" s="62"/>
      <c r="K1770" s="54"/>
      <c r="L1770" s="51"/>
      <c r="M1770" s="18"/>
    </row>
    <row r="1771" spans="1:13">
      <c r="A1771" s="51"/>
      <c r="B1771" s="49" t="s">
        <v>1255</v>
      </c>
      <c r="C1771" s="61"/>
      <c r="D1771" s="54"/>
      <c r="E1771" s="61"/>
      <c r="F1771" s="61"/>
      <c r="G1771" s="61"/>
      <c r="H1771" s="61"/>
      <c r="I1771" s="61"/>
      <c r="J1771" s="62"/>
      <c r="K1771" s="54"/>
      <c r="L1771" s="51"/>
      <c r="M1771" s="18"/>
    </row>
    <row r="1772" spans="1:13">
      <c r="A1772" s="51"/>
      <c r="B1772" s="49" t="s">
        <v>1255</v>
      </c>
      <c r="C1772" s="61"/>
      <c r="D1772" s="54"/>
      <c r="E1772" s="61"/>
      <c r="F1772" s="61"/>
      <c r="G1772" s="61"/>
      <c r="H1772" s="61"/>
      <c r="I1772" s="61"/>
      <c r="J1772" s="62"/>
      <c r="K1772" s="54"/>
      <c r="L1772" s="51"/>
      <c r="M1772" s="18"/>
    </row>
    <row r="1773" spans="1:13">
      <c r="A1773" s="51"/>
      <c r="B1773" s="49" t="s">
        <v>1255</v>
      </c>
      <c r="C1773" s="61"/>
      <c r="D1773" s="54"/>
      <c r="E1773" s="61"/>
      <c r="F1773" s="61"/>
      <c r="G1773" s="61"/>
      <c r="H1773" s="61"/>
      <c r="I1773" s="61"/>
      <c r="J1773" s="62"/>
      <c r="K1773" s="54"/>
      <c r="L1773" s="51"/>
      <c r="M1773" s="18"/>
    </row>
    <row r="1774" spans="1:13">
      <c r="A1774" s="51"/>
      <c r="B1774" s="49" t="s">
        <v>1255</v>
      </c>
      <c r="C1774" s="61"/>
      <c r="D1774" s="54"/>
      <c r="E1774" s="61"/>
      <c r="F1774" s="61"/>
      <c r="G1774" s="61"/>
      <c r="H1774" s="61"/>
      <c r="I1774" s="61"/>
      <c r="J1774" s="62"/>
      <c r="K1774" s="54"/>
      <c r="L1774" s="51"/>
      <c r="M1774" s="18"/>
    </row>
    <row r="1775" spans="1:13">
      <c r="A1775" s="51"/>
      <c r="B1775" s="49" t="s">
        <v>1255</v>
      </c>
      <c r="C1775" s="61"/>
      <c r="D1775" s="54"/>
      <c r="E1775" s="61"/>
      <c r="F1775" s="61"/>
      <c r="G1775" s="61"/>
      <c r="H1775" s="61"/>
      <c r="I1775" s="61"/>
      <c r="J1775" s="62"/>
      <c r="K1775" s="54"/>
      <c r="L1775" s="51"/>
      <c r="M1775" s="18"/>
    </row>
    <row r="1776" spans="1:13">
      <c r="A1776" s="51"/>
      <c r="B1776" s="49" t="s">
        <v>1255</v>
      </c>
      <c r="C1776" s="61"/>
      <c r="D1776" s="54"/>
      <c r="E1776" s="61"/>
      <c r="F1776" s="61"/>
      <c r="G1776" s="61"/>
      <c r="H1776" s="61"/>
      <c r="I1776" s="61"/>
      <c r="J1776" s="62"/>
      <c r="K1776" s="54"/>
      <c r="L1776" s="51"/>
      <c r="M1776" s="18"/>
    </row>
    <row r="1777" spans="1:13">
      <c r="A1777" s="51"/>
      <c r="B1777" s="49" t="s">
        <v>1255</v>
      </c>
      <c r="C1777" s="61"/>
      <c r="D1777" s="54"/>
      <c r="E1777" s="61"/>
      <c r="F1777" s="61"/>
      <c r="G1777" s="61"/>
      <c r="H1777" s="61"/>
      <c r="I1777" s="61"/>
      <c r="J1777" s="62"/>
      <c r="K1777" s="54"/>
      <c r="L1777" s="51"/>
      <c r="M1777" s="18"/>
    </row>
    <row r="1778" spans="1:13">
      <c r="A1778" s="51"/>
      <c r="B1778" s="49" t="s">
        <v>1255</v>
      </c>
      <c r="C1778" s="61"/>
      <c r="D1778" s="54"/>
      <c r="E1778" s="61"/>
      <c r="F1778" s="61"/>
      <c r="G1778" s="61"/>
      <c r="H1778" s="61"/>
      <c r="I1778" s="61"/>
      <c r="J1778" s="62"/>
      <c r="K1778" s="54"/>
      <c r="L1778" s="51"/>
      <c r="M1778" s="18"/>
    </row>
    <row r="1779" spans="1:13">
      <c r="A1779" s="51"/>
      <c r="B1779" s="49" t="s">
        <v>1255</v>
      </c>
      <c r="C1779" s="61"/>
      <c r="D1779" s="54"/>
      <c r="E1779" s="61"/>
      <c r="F1779" s="61"/>
      <c r="G1779" s="61"/>
      <c r="H1779" s="61"/>
      <c r="I1779" s="61"/>
      <c r="J1779" s="62"/>
      <c r="K1779" s="54"/>
      <c r="L1779" s="51"/>
      <c r="M1779" s="18"/>
    </row>
    <row r="1780" spans="1:13">
      <c r="A1780" s="51"/>
      <c r="B1780" s="49" t="s">
        <v>1255</v>
      </c>
      <c r="C1780" s="61"/>
      <c r="D1780" s="54"/>
      <c r="E1780" s="61"/>
      <c r="F1780" s="61"/>
      <c r="G1780" s="61"/>
      <c r="H1780" s="61"/>
      <c r="I1780" s="61"/>
      <c r="J1780" s="62"/>
      <c r="K1780" s="54"/>
      <c r="L1780" s="51"/>
      <c r="M1780" s="18"/>
    </row>
    <row r="1781" spans="1:13">
      <c r="A1781" s="51"/>
      <c r="B1781" s="49" t="s">
        <v>1255</v>
      </c>
      <c r="C1781" s="61"/>
      <c r="D1781" s="54"/>
      <c r="E1781" s="61"/>
      <c r="F1781" s="61"/>
      <c r="G1781" s="61"/>
      <c r="H1781" s="61"/>
      <c r="I1781" s="61"/>
      <c r="J1781" s="62"/>
      <c r="K1781" s="54"/>
      <c r="L1781" s="51"/>
      <c r="M1781" s="18"/>
    </row>
    <row r="1782" spans="1:13">
      <c r="A1782" s="51"/>
      <c r="B1782" s="49" t="s">
        <v>1255</v>
      </c>
      <c r="C1782" s="61"/>
      <c r="D1782" s="54"/>
      <c r="E1782" s="61"/>
      <c r="F1782" s="61"/>
      <c r="G1782" s="61"/>
      <c r="H1782" s="61"/>
      <c r="I1782" s="61"/>
      <c r="J1782" s="62"/>
      <c r="K1782" s="54"/>
      <c r="L1782" s="51"/>
      <c r="M1782" s="18"/>
    </row>
    <row r="1783" spans="1:13">
      <c r="A1783" s="51"/>
      <c r="B1783" s="49" t="s">
        <v>1255</v>
      </c>
      <c r="C1783" s="61"/>
      <c r="D1783" s="54"/>
      <c r="E1783" s="61"/>
      <c r="F1783" s="61"/>
      <c r="G1783" s="61"/>
      <c r="H1783" s="61"/>
      <c r="I1783" s="61"/>
      <c r="J1783" s="62"/>
      <c r="K1783" s="54"/>
      <c r="L1783" s="51"/>
      <c r="M1783" s="18"/>
    </row>
    <row r="1784" spans="1:13">
      <c r="A1784" s="51"/>
      <c r="B1784" s="49" t="s">
        <v>1255</v>
      </c>
      <c r="C1784" s="61"/>
      <c r="D1784" s="54"/>
      <c r="E1784" s="61"/>
      <c r="F1784" s="61"/>
      <c r="G1784" s="61"/>
      <c r="H1784" s="61"/>
      <c r="I1784" s="61"/>
      <c r="J1784" s="62"/>
      <c r="K1784" s="54"/>
      <c r="L1784" s="51"/>
      <c r="M1784" s="18"/>
    </row>
    <row r="1785" spans="1:13">
      <c r="A1785" s="51"/>
      <c r="B1785" s="49" t="s">
        <v>1255</v>
      </c>
      <c r="C1785" s="61"/>
      <c r="D1785" s="54"/>
      <c r="E1785" s="61"/>
      <c r="F1785" s="61"/>
      <c r="G1785" s="61"/>
      <c r="H1785" s="61"/>
      <c r="I1785" s="61"/>
      <c r="J1785" s="62"/>
      <c r="K1785" s="54"/>
      <c r="L1785" s="51"/>
      <c r="M1785" s="18"/>
    </row>
    <row r="1786" spans="1:13">
      <c r="A1786" s="51"/>
      <c r="B1786" s="49" t="s">
        <v>1255</v>
      </c>
      <c r="C1786" s="61"/>
      <c r="D1786" s="54"/>
      <c r="E1786" s="61"/>
      <c r="F1786" s="61"/>
      <c r="G1786" s="61"/>
      <c r="H1786" s="61"/>
      <c r="I1786" s="61"/>
      <c r="J1786" s="62"/>
      <c r="K1786" s="54"/>
      <c r="L1786" s="51"/>
      <c r="M1786" s="18"/>
    </row>
    <row r="1787" spans="1:13">
      <c r="A1787" s="51"/>
      <c r="B1787" s="49" t="s">
        <v>1255</v>
      </c>
      <c r="C1787" s="61"/>
      <c r="D1787" s="54"/>
      <c r="E1787" s="61"/>
      <c r="F1787" s="61"/>
      <c r="G1787" s="61"/>
      <c r="H1787" s="61"/>
      <c r="I1787" s="61"/>
      <c r="J1787" s="62"/>
      <c r="K1787" s="54"/>
      <c r="L1787" s="51"/>
      <c r="M1787" s="18"/>
    </row>
    <row r="1788" spans="1:13">
      <c r="A1788" s="51"/>
      <c r="B1788" s="49" t="s">
        <v>1255</v>
      </c>
      <c r="C1788" s="61"/>
      <c r="D1788" s="54"/>
      <c r="E1788" s="61"/>
      <c r="F1788" s="61"/>
      <c r="G1788" s="61"/>
      <c r="H1788" s="61"/>
      <c r="I1788" s="61"/>
      <c r="J1788" s="62"/>
      <c r="K1788" s="54"/>
      <c r="L1788" s="51"/>
      <c r="M1788" s="18"/>
    </row>
    <row r="1789" spans="1:13">
      <c r="A1789" s="51"/>
      <c r="B1789" s="49" t="s">
        <v>1255</v>
      </c>
      <c r="C1789" s="61"/>
      <c r="D1789" s="54"/>
      <c r="E1789" s="61"/>
      <c r="F1789" s="61"/>
      <c r="G1789" s="61"/>
      <c r="H1789" s="61"/>
      <c r="I1789" s="61"/>
      <c r="J1789" s="62"/>
      <c r="K1789" s="54"/>
      <c r="L1789" s="51"/>
      <c r="M1789" s="18"/>
    </row>
    <row r="1790" spans="1:13">
      <c r="A1790" s="49"/>
      <c r="B1790" s="49" t="s">
        <v>1255</v>
      </c>
      <c r="C1790" s="61"/>
      <c r="D1790" s="54"/>
      <c r="E1790" s="61"/>
      <c r="F1790" s="61"/>
      <c r="G1790" s="61"/>
      <c r="H1790" s="61"/>
      <c r="I1790" s="61"/>
      <c r="J1790" s="62"/>
      <c r="K1790" s="54"/>
      <c r="L1790" s="51"/>
      <c r="M1790" s="18"/>
    </row>
    <row r="1791" spans="1:13">
      <c r="A1791" s="51"/>
      <c r="B1791" s="49" t="s">
        <v>1255</v>
      </c>
      <c r="C1791" s="61"/>
      <c r="D1791" s="54"/>
      <c r="E1791" s="61"/>
      <c r="F1791" s="61"/>
      <c r="G1791" s="61"/>
      <c r="H1791" s="61"/>
      <c r="I1791" s="61"/>
      <c r="J1791" s="62"/>
      <c r="K1791" s="54"/>
      <c r="L1791" s="51"/>
      <c r="M1791" s="18"/>
    </row>
    <row r="1792" spans="1:13">
      <c r="A1792" s="51"/>
      <c r="B1792" s="49" t="s">
        <v>1255</v>
      </c>
      <c r="C1792" s="61"/>
      <c r="D1792" s="54"/>
      <c r="E1792" s="61"/>
      <c r="F1792" s="61"/>
      <c r="G1792" s="61"/>
      <c r="H1792" s="61"/>
      <c r="I1792" s="61"/>
      <c r="J1792" s="62"/>
      <c r="K1792" s="54"/>
      <c r="L1792" s="51"/>
      <c r="M1792" s="18"/>
    </row>
    <row r="1793" spans="1:13">
      <c r="A1793" s="51"/>
      <c r="B1793" s="49" t="s">
        <v>1255</v>
      </c>
      <c r="C1793" s="61"/>
      <c r="D1793" s="54"/>
      <c r="E1793" s="61"/>
      <c r="F1793" s="61"/>
      <c r="G1793" s="61"/>
      <c r="H1793" s="61"/>
      <c r="I1793" s="61"/>
      <c r="J1793" s="62"/>
      <c r="K1793" s="54"/>
      <c r="L1793" s="51"/>
      <c r="M1793" s="18"/>
    </row>
    <row r="1794" spans="1:13">
      <c r="A1794" s="51"/>
      <c r="B1794" s="49" t="s">
        <v>1255</v>
      </c>
      <c r="C1794" s="61"/>
      <c r="D1794" s="54"/>
      <c r="E1794" s="61"/>
      <c r="F1794" s="61"/>
      <c r="G1794" s="61"/>
      <c r="H1794" s="61"/>
      <c r="I1794" s="61"/>
      <c r="J1794" s="62"/>
      <c r="K1794" s="54"/>
      <c r="L1794" s="51"/>
      <c r="M1794" s="18"/>
    </row>
    <row r="1795" spans="1:13">
      <c r="A1795" s="51"/>
      <c r="B1795" s="49" t="s">
        <v>1255</v>
      </c>
      <c r="C1795" s="61"/>
      <c r="D1795" s="54"/>
      <c r="E1795" s="61"/>
      <c r="F1795" s="61"/>
      <c r="G1795" s="61"/>
      <c r="H1795" s="61"/>
      <c r="I1795" s="61"/>
      <c r="J1795" s="62"/>
      <c r="K1795" s="54"/>
      <c r="L1795" s="51"/>
      <c r="M1795" s="18"/>
    </row>
    <row r="1796" spans="1:13">
      <c r="A1796" s="51"/>
      <c r="B1796" s="49" t="s">
        <v>1255</v>
      </c>
      <c r="C1796" s="61"/>
      <c r="D1796" s="54"/>
      <c r="E1796" s="61"/>
      <c r="F1796" s="61"/>
      <c r="G1796" s="61"/>
      <c r="H1796" s="61"/>
      <c r="I1796" s="61"/>
      <c r="J1796" s="62"/>
      <c r="K1796" s="54"/>
      <c r="L1796" s="51"/>
      <c r="M1796" s="18"/>
    </row>
    <row r="1797" spans="1:13">
      <c r="A1797" s="51"/>
      <c r="B1797" s="49" t="s">
        <v>1255</v>
      </c>
      <c r="C1797" s="61"/>
      <c r="D1797" s="54"/>
      <c r="E1797" s="61"/>
      <c r="F1797" s="61"/>
      <c r="G1797" s="61"/>
      <c r="H1797" s="61"/>
      <c r="I1797" s="61"/>
      <c r="J1797" s="62"/>
      <c r="K1797" s="54"/>
      <c r="L1797" s="51"/>
      <c r="M1797" s="18"/>
    </row>
    <row r="1798" spans="1:13">
      <c r="A1798" s="51"/>
      <c r="B1798" s="49" t="s">
        <v>1255</v>
      </c>
      <c r="C1798" s="61"/>
      <c r="D1798" s="54"/>
      <c r="E1798" s="61"/>
      <c r="F1798" s="61"/>
      <c r="G1798" s="61"/>
      <c r="H1798" s="61"/>
      <c r="I1798" s="61"/>
      <c r="J1798" s="62"/>
      <c r="K1798" s="54"/>
      <c r="L1798" s="51"/>
      <c r="M1798" s="18"/>
    </row>
    <row r="1799" spans="1:13">
      <c r="A1799" s="51"/>
      <c r="B1799" s="49" t="s">
        <v>1255</v>
      </c>
      <c r="C1799" s="61"/>
      <c r="D1799" s="54"/>
      <c r="E1799" s="61"/>
      <c r="F1799" s="61"/>
      <c r="G1799" s="61"/>
      <c r="H1799" s="61"/>
      <c r="I1799" s="61"/>
      <c r="J1799" s="62"/>
      <c r="K1799" s="54"/>
      <c r="L1799" s="51"/>
      <c r="M1799" s="18"/>
    </row>
    <row r="1800" spans="1:13">
      <c r="A1800" s="51"/>
      <c r="B1800" s="49" t="s">
        <v>1255</v>
      </c>
      <c r="C1800" s="61"/>
      <c r="D1800" s="54"/>
      <c r="E1800" s="61"/>
      <c r="F1800" s="61"/>
      <c r="G1800" s="61"/>
      <c r="H1800" s="61"/>
      <c r="I1800" s="61"/>
      <c r="J1800" s="62"/>
      <c r="K1800" s="54"/>
      <c r="L1800" s="51"/>
      <c r="M1800" s="18"/>
    </row>
    <row r="1801" spans="1:13">
      <c r="A1801" s="51"/>
      <c r="B1801" s="49" t="s">
        <v>1255</v>
      </c>
      <c r="C1801" s="61"/>
      <c r="D1801" s="54"/>
      <c r="E1801" s="61"/>
      <c r="F1801" s="61"/>
      <c r="G1801" s="61"/>
      <c r="H1801" s="61"/>
      <c r="I1801" s="61"/>
      <c r="J1801" s="62"/>
      <c r="K1801" s="54"/>
      <c r="L1801" s="51"/>
      <c r="M1801" s="18"/>
    </row>
    <row r="1802" spans="1:13">
      <c r="A1802" s="51"/>
      <c r="B1802" s="49" t="s">
        <v>1255</v>
      </c>
      <c r="C1802" s="61"/>
      <c r="D1802" s="54"/>
      <c r="E1802" s="61"/>
      <c r="F1802" s="61"/>
      <c r="G1802" s="61"/>
      <c r="H1802" s="61"/>
      <c r="I1802" s="61"/>
      <c r="J1802" s="62"/>
      <c r="K1802" s="54"/>
      <c r="L1802" s="51"/>
      <c r="M1802" s="18"/>
    </row>
    <row r="1803" spans="1:13">
      <c r="A1803" s="51"/>
      <c r="B1803" s="49" t="s">
        <v>1255</v>
      </c>
      <c r="C1803" s="61"/>
      <c r="D1803" s="54"/>
      <c r="E1803" s="61"/>
      <c r="F1803" s="61"/>
      <c r="G1803" s="61"/>
      <c r="H1803" s="61"/>
      <c r="I1803" s="61"/>
      <c r="J1803" s="62"/>
      <c r="K1803" s="54"/>
      <c r="L1803" s="51"/>
      <c r="M1803" s="18"/>
    </row>
    <row r="1804" spans="1:13">
      <c r="A1804" s="51"/>
      <c r="B1804" s="49" t="s">
        <v>1255</v>
      </c>
      <c r="C1804" s="61"/>
      <c r="D1804" s="54"/>
      <c r="E1804" s="61"/>
      <c r="F1804" s="61"/>
      <c r="G1804" s="61"/>
      <c r="H1804" s="61"/>
      <c r="I1804" s="61"/>
      <c r="J1804" s="62"/>
      <c r="K1804" s="54"/>
      <c r="L1804" s="51"/>
      <c r="M1804" s="18"/>
    </row>
    <row r="1805" spans="1:13">
      <c r="A1805" s="51"/>
      <c r="B1805" s="49" t="s">
        <v>1255</v>
      </c>
      <c r="C1805" s="61"/>
      <c r="D1805" s="54"/>
      <c r="E1805" s="61"/>
      <c r="F1805" s="61"/>
      <c r="G1805" s="61"/>
      <c r="H1805" s="61"/>
      <c r="I1805" s="61"/>
      <c r="J1805" s="62"/>
      <c r="K1805" s="54"/>
      <c r="L1805" s="51"/>
      <c r="M1805" s="18"/>
    </row>
    <row r="1806" spans="1:13">
      <c r="A1806" s="51"/>
      <c r="B1806" s="49" t="s">
        <v>1255</v>
      </c>
      <c r="C1806" s="61"/>
      <c r="D1806" s="54"/>
      <c r="E1806" s="61"/>
      <c r="F1806" s="61"/>
      <c r="G1806" s="61"/>
      <c r="H1806" s="61"/>
      <c r="I1806" s="61"/>
      <c r="J1806" s="62"/>
      <c r="K1806" s="54"/>
      <c r="L1806" s="51"/>
      <c r="M1806" s="18"/>
    </row>
    <row r="1807" spans="1:13">
      <c r="A1807" s="51"/>
      <c r="B1807" s="49" t="s">
        <v>1255</v>
      </c>
      <c r="C1807" s="61"/>
      <c r="D1807" s="54"/>
      <c r="E1807" s="61"/>
      <c r="F1807" s="61"/>
      <c r="G1807" s="61"/>
      <c r="H1807" s="61"/>
      <c r="I1807" s="61"/>
      <c r="J1807" s="62"/>
      <c r="K1807" s="54"/>
      <c r="L1807" s="51"/>
      <c r="M1807" s="18"/>
    </row>
    <row r="1808" spans="1:13">
      <c r="A1808" s="51"/>
      <c r="B1808" s="49" t="s">
        <v>1255</v>
      </c>
      <c r="C1808" s="61"/>
      <c r="D1808" s="54"/>
      <c r="E1808" s="61"/>
      <c r="F1808" s="61"/>
      <c r="G1808" s="61"/>
      <c r="H1808" s="61"/>
      <c r="I1808" s="61"/>
      <c r="J1808" s="62"/>
      <c r="K1808" s="54"/>
      <c r="L1808" s="51"/>
      <c r="M1808" s="18"/>
    </row>
    <row r="1809" spans="1:13">
      <c r="A1809" s="51"/>
      <c r="B1809" s="49" t="s">
        <v>1255</v>
      </c>
      <c r="C1809" s="61"/>
      <c r="D1809" s="54"/>
      <c r="E1809" s="61"/>
      <c r="F1809" s="61"/>
      <c r="G1809" s="61"/>
      <c r="H1809" s="61"/>
      <c r="I1809" s="61"/>
      <c r="J1809" s="62"/>
      <c r="K1809" s="54"/>
      <c r="L1809" s="51"/>
      <c r="M1809" s="18"/>
    </row>
    <row r="1810" spans="1:13">
      <c r="A1810" s="51"/>
      <c r="B1810" s="49" t="s">
        <v>1255</v>
      </c>
      <c r="C1810" s="61"/>
      <c r="D1810" s="54"/>
      <c r="E1810" s="61"/>
      <c r="F1810" s="61"/>
      <c r="G1810" s="61"/>
      <c r="H1810" s="61"/>
      <c r="I1810" s="61"/>
      <c r="J1810" s="62"/>
      <c r="K1810" s="54"/>
      <c r="L1810" s="51"/>
      <c r="M1810" s="18"/>
    </row>
    <row r="1811" spans="1:13">
      <c r="A1811" s="51"/>
      <c r="B1811" s="49" t="s">
        <v>1255</v>
      </c>
      <c r="C1811" s="61"/>
      <c r="D1811" s="54"/>
      <c r="E1811" s="61"/>
      <c r="F1811" s="61"/>
      <c r="G1811" s="61"/>
      <c r="H1811" s="61"/>
      <c r="I1811" s="61"/>
      <c r="J1811" s="62"/>
      <c r="K1811" s="54"/>
      <c r="L1811" s="51"/>
      <c r="M1811" s="18"/>
    </row>
    <row r="1812" spans="1:13">
      <c r="A1812" s="51"/>
      <c r="B1812" s="49" t="s">
        <v>1255</v>
      </c>
      <c r="C1812" s="61"/>
      <c r="D1812" s="54"/>
      <c r="E1812" s="61"/>
      <c r="F1812" s="61"/>
      <c r="G1812" s="61"/>
      <c r="H1812" s="61"/>
      <c r="I1812" s="61"/>
      <c r="J1812" s="62"/>
      <c r="K1812" s="54"/>
      <c r="L1812" s="51"/>
      <c r="M1812" s="18"/>
    </row>
    <row r="1813" spans="1:13">
      <c r="A1813" s="51"/>
      <c r="B1813" s="49" t="s">
        <v>1255</v>
      </c>
      <c r="C1813" s="61"/>
      <c r="D1813" s="54"/>
      <c r="E1813" s="61"/>
      <c r="F1813" s="61"/>
      <c r="G1813" s="61"/>
      <c r="H1813" s="61"/>
      <c r="I1813" s="61"/>
      <c r="J1813" s="62"/>
      <c r="K1813" s="54"/>
      <c r="L1813" s="51"/>
      <c r="M1813" s="18"/>
    </row>
    <row r="1814" spans="1:13">
      <c r="A1814" s="51"/>
      <c r="B1814" s="49" t="s">
        <v>1255</v>
      </c>
      <c r="C1814" s="61"/>
      <c r="D1814" s="54"/>
      <c r="E1814" s="61"/>
      <c r="F1814" s="61"/>
      <c r="G1814" s="61"/>
      <c r="H1814" s="61"/>
      <c r="I1814" s="61"/>
      <c r="J1814" s="62"/>
      <c r="K1814" s="54"/>
      <c r="L1814" s="51"/>
      <c r="M1814" s="18"/>
    </row>
    <row r="1815" spans="1:13">
      <c r="A1815" s="51"/>
      <c r="B1815" s="49" t="s">
        <v>1255</v>
      </c>
      <c r="C1815" s="61"/>
      <c r="D1815" s="54"/>
      <c r="E1815" s="61"/>
      <c r="F1815" s="61"/>
      <c r="G1815" s="61"/>
      <c r="H1815" s="61"/>
      <c r="I1815" s="61"/>
      <c r="J1815" s="62"/>
      <c r="K1815" s="54"/>
      <c r="L1815" s="51"/>
      <c r="M1815" s="18"/>
    </row>
    <row r="1816" spans="1:13">
      <c r="A1816" s="51"/>
      <c r="B1816" s="49" t="s">
        <v>1255</v>
      </c>
      <c r="C1816" s="61"/>
      <c r="D1816" s="54"/>
      <c r="E1816" s="61"/>
      <c r="F1816" s="61"/>
      <c r="G1816" s="61"/>
      <c r="H1816" s="61"/>
      <c r="I1816" s="61"/>
      <c r="J1816" s="62"/>
      <c r="K1816" s="54"/>
      <c r="L1816" s="51"/>
      <c r="M1816" s="18"/>
    </row>
    <row r="1817" spans="1:13">
      <c r="A1817" s="51"/>
      <c r="B1817" s="49" t="s">
        <v>1255</v>
      </c>
      <c r="C1817" s="61"/>
      <c r="D1817" s="54"/>
      <c r="E1817" s="61"/>
      <c r="F1817" s="61"/>
      <c r="G1817" s="61"/>
      <c r="H1817" s="61"/>
      <c r="I1817" s="61"/>
      <c r="J1817" s="62"/>
      <c r="K1817" s="54"/>
      <c r="L1817" s="51"/>
      <c r="M1817" s="18"/>
    </row>
    <row r="1818" spans="1:13">
      <c r="A1818" s="51"/>
      <c r="B1818" s="49" t="s">
        <v>1255</v>
      </c>
      <c r="C1818" s="61"/>
      <c r="D1818" s="54"/>
      <c r="E1818" s="61"/>
      <c r="F1818" s="61"/>
      <c r="G1818" s="61"/>
      <c r="H1818" s="61"/>
      <c r="I1818" s="61"/>
      <c r="J1818" s="62"/>
      <c r="K1818" s="54"/>
      <c r="L1818" s="51"/>
      <c r="M1818" s="18"/>
    </row>
    <row r="1819" spans="1:13">
      <c r="A1819" s="51"/>
      <c r="B1819" s="49" t="s">
        <v>1255</v>
      </c>
      <c r="C1819" s="61"/>
      <c r="D1819" s="54"/>
      <c r="E1819" s="61"/>
      <c r="F1819" s="61"/>
      <c r="G1819" s="61"/>
      <c r="H1819" s="61"/>
      <c r="I1819" s="61"/>
      <c r="J1819" s="62"/>
      <c r="K1819" s="54"/>
      <c r="L1819" s="51"/>
      <c r="M1819" s="18"/>
    </row>
    <row r="1820" spans="1:13">
      <c r="A1820" s="51"/>
      <c r="B1820" s="49" t="s">
        <v>1255</v>
      </c>
      <c r="C1820" s="61"/>
      <c r="D1820" s="54"/>
      <c r="E1820" s="61"/>
      <c r="F1820" s="61"/>
      <c r="G1820" s="61"/>
      <c r="H1820" s="61"/>
      <c r="I1820" s="61"/>
      <c r="J1820" s="62"/>
      <c r="K1820" s="54"/>
      <c r="L1820" s="51"/>
      <c r="M1820" s="18"/>
    </row>
    <row r="1821" spans="1:13">
      <c r="A1821" s="51"/>
      <c r="B1821" s="49" t="s">
        <v>1255</v>
      </c>
      <c r="C1821" s="61"/>
      <c r="D1821" s="54"/>
      <c r="E1821" s="61"/>
      <c r="F1821" s="61"/>
      <c r="G1821" s="61"/>
      <c r="H1821" s="61"/>
      <c r="I1821" s="61"/>
      <c r="J1821" s="62"/>
      <c r="K1821" s="54"/>
      <c r="L1821" s="51"/>
      <c r="M1821" s="18"/>
    </row>
    <row r="1822" spans="1:13">
      <c r="A1822" s="51"/>
      <c r="B1822" s="49" t="s">
        <v>1255</v>
      </c>
      <c r="C1822" s="61"/>
      <c r="D1822" s="54"/>
      <c r="E1822" s="61"/>
      <c r="F1822" s="61"/>
      <c r="G1822" s="61"/>
      <c r="H1822" s="61"/>
      <c r="I1822" s="61"/>
      <c r="J1822" s="62"/>
      <c r="K1822" s="54"/>
      <c r="L1822" s="51"/>
      <c r="M1822" s="18"/>
    </row>
    <row r="1823" spans="1:13">
      <c r="A1823" s="51"/>
      <c r="B1823" s="49" t="s">
        <v>1255</v>
      </c>
      <c r="C1823" s="61"/>
      <c r="D1823" s="54"/>
      <c r="E1823" s="61"/>
      <c r="F1823" s="61"/>
      <c r="G1823" s="61"/>
      <c r="H1823" s="61"/>
      <c r="I1823" s="61"/>
      <c r="J1823" s="62"/>
      <c r="K1823" s="54"/>
      <c r="L1823" s="51"/>
      <c r="M1823" s="18"/>
    </row>
    <row r="1824" spans="1:13">
      <c r="A1824" s="51"/>
      <c r="B1824" s="49" t="s">
        <v>1255</v>
      </c>
      <c r="C1824" s="61"/>
      <c r="D1824" s="54"/>
      <c r="E1824" s="61"/>
      <c r="F1824" s="61"/>
      <c r="G1824" s="61"/>
      <c r="H1824" s="61"/>
      <c r="I1824" s="61"/>
      <c r="J1824" s="62"/>
      <c r="K1824" s="54"/>
      <c r="L1824" s="51"/>
      <c r="M1824" s="18"/>
    </row>
    <row r="1825" spans="1:13">
      <c r="A1825" s="49"/>
      <c r="B1825" s="49" t="s">
        <v>1255</v>
      </c>
      <c r="C1825" s="61"/>
      <c r="D1825" s="54"/>
      <c r="E1825" s="61"/>
      <c r="F1825" s="61"/>
      <c r="G1825" s="61"/>
      <c r="H1825" s="61"/>
      <c r="I1825" s="61"/>
      <c r="J1825" s="62"/>
      <c r="K1825" s="54"/>
      <c r="L1825" s="51"/>
      <c r="M1825" s="18"/>
    </row>
    <row r="1826" spans="1:13">
      <c r="A1826" s="51"/>
      <c r="B1826" s="49" t="s">
        <v>1255</v>
      </c>
      <c r="C1826" s="61"/>
      <c r="D1826" s="54"/>
      <c r="E1826" s="61"/>
      <c r="F1826" s="61"/>
      <c r="G1826" s="61"/>
      <c r="H1826" s="61"/>
      <c r="I1826" s="61"/>
      <c r="J1826" s="62"/>
      <c r="K1826" s="54"/>
      <c r="L1826" s="51"/>
      <c r="M1826" s="18"/>
    </row>
    <row r="1827" spans="1:13">
      <c r="A1827" s="51"/>
      <c r="B1827" s="49" t="s">
        <v>1255</v>
      </c>
      <c r="C1827" s="61"/>
      <c r="D1827" s="54"/>
      <c r="E1827" s="61"/>
      <c r="F1827" s="61"/>
      <c r="G1827" s="61"/>
      <c r="H1827" s="61"/>
      <c r="I1827" s="61"/>
      <c r="J1827" s="62"/>
      <c r="K1827" s="54"/>
      <c r="L1827" s="51"/>
      <c r="M1827" s="18"/>
    </row>
    <row r="1828" spans="1:13">
      <c r="A1828" s="51"/>
      <c r="B1828" s="49" t="s">
        <v>1255</v>
      </c>
      <c r="C1828" s="61"/>
      <c r="D1828" s="54"/>
      <c r="E1828" s="61"/>
      <c r="F1828" s="61"/>
      <c r="G1828" s="61"/>
      <c r="H1828" s="61"/>
      <c r="I1828" s="61"/>
      <c r="J1828" s="62"/>
      <c r="K1828" s="54"/>
      <c r="L1828" s="51"/>
      <c r="M1828" s="18"/>
    </row>
    <row r="1829" spans="1:13">
      <c r="A1829" s="51"/>
      <c r="B1829" s="49" t="s">
        <v>1255</v>
      </c>
      <c r="C1829" s="61"/>
      <c r="D1829" s="54"/>
      <c r="E1829" s="61"/>
      <c r="F1829" s="61"/>
      <c r="G1829" s="61"/>
      <c r="H1829" s="61"/>
      <c r="I1829" s="61"/>
      <c r="J1829" s="62"/>
      <c r="K1829" s="54"/>
      <c r="L1829" s="51"/>
      <c r="M1829" s="18"/>
    </row>
    <row r="1830" spans="1:13">
      <c r="A1830" s="51"/>
      <c r="B1830" s="49" t="s">
        <v>1255</v>
      </c>
      <c r="C1830" s="61"/>
      <c r="D1830" s="54"/>
      <c r="E1830" s="61"/>
      <c r="F1830" s="61"/>
      <c r="G1830" s="61"/>
      <c r="H1830" s="61"/>
      <c r="I1830" s="61"/>
      <c r="J1830" s="62"/>
      <c r="K1830" s="54"/>
      <c r="L1830" s="51"/>
      <c r="M1830" s="18"/>
    </row>
    <row r="1831" spans="1:13">
      <c r="A1831" s="51"/>
      <c r="B1831" s="49" t="s">
        <v>1255</v>
      </c>
      <c r="C1831" s="61"/>
      <c r="D1831" s="54"/>
      <c r="E1831" s="61"/>
      <c r="F1831" s="61"/>
      <c r="G1831" s="61"/>
      <c r="H1831" s="61"/>
      <c r="I1831" s="61"/>
      <c r="J1831" s="62"/>
      <c r="K1831" s="54"/>
      <c r="L1831" s="51"/>
      <c r="M1831" s="18"/>
    </row>
    <row r="1832" spans="1:13">
      <c r="A1832" s="51"/>
      <c r="B1832" s="49" t="s">
        <v>1255</v>
      </c>
      <c r="C1832" s="61"/>
      <c r="D1832" s="54"/>
      <c r="E1832" s="61"/>
      <c r="F1832" s="61"/>
      <c r="G1832" s="61"/>
      <c r="H1832" s="61"/>
      <c r="I1832" s="61"/>
      <c r="J1832" s="62"/>
      <c r="K1832" s="54"/>
      <c r="L1832" s="51"/>
      <c r="M1832" s="18"/>
    </row>
    <row r="1833" spans="1:13">
      <c r="A1833" s="51"/>
      <c r="B1833" s="49" t="s">
        <v>1255</v>
      </c>
      <c r="C1833" s="61"/>
      <c r="D1833" s="54"/>
      <c r="E1833" s="61"/>
      <c r="F1833" s="61"/>
      <c r="G1833" s="61"/>
      <c r="H1833" s="61"/>
      <c r="I1833" s="61"/>
      <c r="J1833" s="62"/>
      <c r="K1833" s="54"/>
      <c r="L1833" s="51"/>
      <c r="M1833" s="18"/>
    </row>
    <row r="1834" spans="1:13">
      <c r="A1834" s="51"/>
      <c r="B1834" s="49" t="s">
        <v>1255</v>
      </c>
      <c r="C1834" s="61"/>
      <c r="D1834" s="54"/>
      <c r="E1834" s="61"/>
      <c r="F1834" s="61"/>
      <c r="G1834" s="61"/>
      <c r="H1834" s="61"/>
      <c r="I1834" s="61"/>
      <c r="J1834" s="62"/>
      <c r="K1834" s="54"/>
      <c r="L1834" s="51"/>
      <c r="M1834" s="18"/>
    </row>
    <row r="1835" spans="1:13">
      <c r="A1835" s="51"/>
      <c r="B1835" s="49" t="s">
        <v>1255</v>
      </c>
      <c r="C1835" s="61"/>
      <c r="D1835" s="54"/>
      <c r="E1835" s="61"/>
      <c r="F1835" s="61"/>
      <c r="G1835" s="61"/>
      <c r="H1835" s="61"/>
      <c r="I1835" s="61"/>
      <c r="J1835" s="62"/>
      <c r="K1835" s="54"/>
      <c r="L1835" s="51"/>
      <c r="M1835" s="18"/>
    </row>
    <row r="1836" spans="1:13">
      <c r="A1836" s="51"/>
      <c r="B1836" s="49" t="s">
        <v>1255</v>
      </c>
      <c r="C1836" s="61"/>
      <c r="D1836" s="54"/>
      <c r="E1836" s="61"/>
      <c r="F1836" s="61"/>
      <c r="G1836" s="61"/>
      <c r="H1836" s="61"/>
      <c r="I1836" s="61"/>
      <c r="J1836" s="62"/>
      <c r="K1836" s="54"/>
      <c r="L1836" s="51"/>
      <c r="M1836" s="18"/>
    </row>
    <row r="1837" spans="1:13">
      <c r="A1837" s="51"/>
      <c r="B1837" s="49" t="s">
        <v>1255</v>
      </c>
      <c r="C1837" s="61"/>
      <c r="D1837" s="54"/>
      <c r="E1837" s="61"/>
      <c r="F1837" s="61"/>
      <c r="G1837" s="61"/>
      <c r="H1837" s="61"/>
      <c r="I1837" s="61"/>
      <c r="J1837" s="62"/>
      <c r="K1837" s="54"/>
      <c r="L1837" s="51"/>
      <c r="M1837" s="18"/>
    </row>
    <row r="1838" spans="1:13">
      <c r="A1838" s="51"/>
      <c r="B1838" s="49" t="s">
        <v>1255</v>
      </c>
      <c r="C1838" s="61"/>
      <c r="D1838" s="54"/>
      <c r="E1838" s="61"/>
      <c r="F1838" s="61"/>
      <c r="G1838" s="61"/>
      <c r="H1838" s="61"/>
      <c r="I1838" s="61"/>
      <c r="J1838" s="62"/>
      <c r="K1838" s="54"/>
      <c r="L1838" s="51"/>
      <c r="M1838" s="18"/>
    </row>
    <row r="1839" spans="1:13">
      <c r="A1839" s="51"/>
      <c r="B1839" s="49" t="s">
        <v>1255</v>
      </c>
      <c r="C1839" s="61"/>
      <c r="D1839" s="54"/>
      <c r="E1839" s="61"/>
      <c r="F1839" s="61"/>
      <c r="G1839" s="61"/>
      <c r="H1839" s="61"/>
      <c r="I1839" s="61"/>
      <c r="J1839" s="62"/>
      <c r="K1839" s="54"/>
      <c r="L1839" s="51"/>
      <c r="M1839" s="18"/>
    </row>
    <row r="1840" spans="1:13">
      <c r="A1840" s="51"/>
      <c r="B1840" s="49" t="s">
        <v>1255</v>
      </c>
      <c r="C1840" s="61"/>
      <c r="D1840" s="54"/>
      <c r="E1840" s="61"/>
      <c r="F1840" s="61"/>
      <c r="G1840" s="61"/>
      <c r="H1840" s="61"/>
      <c r="I1840" s="61"/>
      <c r="J1840" s="62"/>
      <c r="K1840" s="54"/>
      <c r="L1840" s="51"/>
      <c r="M1840" s="18"/>
    </row>
    <row r="1841" spans="1:13">
      <c r="A1841" s="51"/>
      <c r="B1841" s="49" t="s">
        <v>1255</v>
      </c>
      <c r="C1841" s="61"/>
      <c r="D1841" s="54"/>
      <c r="E1841" s="61"/>
      <c r="F1841" s="61"/>
      <c r="G1841" s="61"/>
      <c r="H1841" s="61"/>
      <c r="I1841" s="61"/>
      <c r="J1841" s="62"/>
      <c r="K1841" s="54"/>
      <c r="L1841" s="51"/>
      <c r="M1841" s="18"/>
    </row>
    <row r="1842" spans="1:13">
      <c r="A1842" s="51"/>
      <c r="B1842" s="49" t="s">
        <v>1255</v>
      </c>
      <c r="C1842" s="61"/>
      <c r="D1842" s="54"/>
      <c r="E1842" s="61"/>
      <c r="F1842" s="61"/>
      <c r="G1842" s="61"/>
      <c r="H1842" s="61"/>
      <c r="I1842" s="61"/>
      <c r="J1842" s="62"/>
      <c r="K1842" s="54"/>
      <c r="L1842" s="51"/>
      <c r="M1842" s="18"/>
    </row>
    <row r="1843" spans="1:13">
      <c r="A1843" s="51"/>
      <c r="B1843" s="49" t="s">
        <v>1255</v>
      </c>
      <c r="C1843" s="61"/>
      <c r="D1843" s="54"/>
      <c r="E1843" s="61"/>
      <c r="F1843" s="61"/>
      <c r="G1843" s="61"/>
      <c r="H1843" s="61"/>
      <c r="I1843" s="61"/>
      <c r="J1843" s="62"/>
      <c r="K1843" s="54"/>
      <c r="L1843" s="51"/>
      <c r="M1843" s="18"/>
    </row>
    <row r="1844" spans="1:13">
      <c r="A1844" s="51"/>
      <c r="B1844" s="49" t="s">
        <v>1255</v>
      </c>
      <c r="C1844" s="61"/>
      <c r="D1844" s="54"/>
      <c r="E1844" s="61"/>
      <c r="F1844" s="61"/>
      <c r="G1844" s="61"/>
      <c r="H1844" s="61"/>
      <c r="I1844" s="61"/>
      <c r="J1844" s="62"/>
      <c r="K1844" s="54"/>
      <c r="L1844" s="51"/>
      <c r="M1844" s="18"/>
    </row>
    <row r="1845" spans="1:13">
      <c r="A1845" s="51"/>
      <c r="B1845" s="49" t="s">
        <v>1255</v>
      </c>
      <c r="C1845" s="61"/>
      <c r="D1845" s="54"/>
      <c r="E1845" s="61"/>
      <c r="F1845" s="61"/>
      <c r="G1845" s="61"/>
      <c r="H1845" s="61"/>
      <c r="I1845" s="61"/>
      <c r="J1845" s="62"/>
      <c r="K1845" s="54"/>
      <c r="L1845" s="51"/>
      <c r="M1845" s="18"/>
    </row>
    <row r="1846" spans="1:13">
      <c r="A1846" s="51"/>
      <c r="B1846" s="49" t="s">
        <v>1255</v>
      </c>
      <c r="C1846" s="61"/>
      <c r="D1846" s="54"/>
      <c r="E1846" s="61"/>
      <c r="F1846" s="61"/>
      <c r="G1846" s="61"/>
      <c r="H1846" s="61"/>
      <c r="I1846" s="61"/>
      <c r="J1846" s="62"/>
      <c r="K1846" s="54"/>
      <c r="L1846" s="51"/>
      <c r="M1846" s="18"/>
    </row>
    <row r="1847" spans="1:13">
      <c r="A1847" s="51"/>
      <c r="B1847" s="49" t="s">
        <v>1255</v>
      </c>
      <c r="C1847" s="61"/>
      <c r="D1847" s="54"/>
      <c r="E1847" s="61"/>
      <c r="F1847" s="61"/>
      <c r="G1847" s="61"/>
      <c r="H1847" s="61"/>
      <c r="I1847" s="61"/>
      <c r="J1847" s="62"/>
      <c r="K1847" s="54"/>
      <c r="L1847" s="51"/>
      <c r="M1847" s="18"/>
    </row>
    <row r="1848" spans="1:13">
      <c r="A1848" s="51"/>
      <c r="B1848" s="49" t="s">
        <v>1255</v>
      </c>
      <c r="C1848" s="61"/>
      <c r="D1848" s="54"/>
      <c r="E1848" s="61"/>
      <c r="F1848" s="61"/>
      <c r="G1848" s="61"/>
      <c r="H1848" s="61"/>
      <c r="I1848" s="61"/>
      <c r="J1848" s="62"/>
      <c r="K1848" s="54"/>
      <c r="L1848" s="51"/>
      <c r="M1848" s="18"/>
    </row>
    <row r="1849" spans="1:13">
      <c r="A1849" s="51"/>
      <c r="B1849" s="49" t="s">
        <v>1255</v>
      </c>
      <c r="C1849" s="61"/>
      <c r="D1849" s="54"/>
      <c r="E1849" s="61"/>
      <c r="F1849" s="61"/>
      <c r="G1849" s="61"/>
      <c r="H1849" s="61"/>
      <c r="I1849" s="61"/>
      <c r="J1849" s="62"/>
      <c r="K1849" s="54"/>
      <c r="L1849" s="51"/>
      <c r="M1849" s="18"/>
    </row>
    <row r="1850" spans="1:13">
      <c r="A1850" s="51"/>
      <c r="B1850" s="49" t="s">
        <v>1255</v>
      </c>
      <c r="C1850" s="61"/>
      <c r="D1850" s="54"/>
      <c r="E1850" s="61"/>
      <c r="F1850" s="61"/>
      <c r="G1850" s="61"/>
      <c r="H1850" s="61"/>
      <c r="I1850" s="61"/>
      <c r="J1850" s="62"/>
      <c r="K1850" s="54"/>
      <c r="L1850" s="51"/>
      <c r="M1850" s="18"/>
    </row>
    <row r="1851" spans="1:13">
      <c r="A1851" s="51"/>
      <c r="B1851" s="49" t="s">
        <v>1255</v>
      </c>
      <c r="C1851" s="61"/>
      <c r="D1851" s="54"/>
      <c r="E1851" s="61"/>
      <c r="F1851" s="61"/>
      <c r="G1851" s="61"/>
      <c r="H1851" s="61"/>
      <c r="I1851" s="61"/>
      <c r="J1851" s="62"/>
      <c r="K1851" s="54"/>
      <c r="L1851" s="51"/>
      <c r="M1851" s="18"/>
    </row>
    <row r="1852" spans="1:13">
      <c r="A1852" s="51"/>
      <c r="B1852" s="49" t="s">
        <v>1255</v>
      </c>
      <c r="C1852" s="61"/>
      <c r="D1852" s="54"/>
      <c r="E1852" s="61"/>
      <c r="F1852" s="61"/>
      <c r="G1852" s="61"/>
      <c r="H1852" s="61"/>
      <c r="I1852" s="61"/>
      <c r="J1852" s="62"/>
      <c r="K1852" s="54"/>
      <c r="L1852" s="51"/>
      <c r="M1852" s="18"/>
    </row>
    <row r="1853" spans="1:13">
      <c r="A1853" s="51"/>
      <c r="B1853" s="49" t="s">
        <v>1255</v>
      </c>
      <c r="C1853" s="61"/>
      <c r="D1853" s="54"/>
      <c r="E1853" s="61"/>
      <c r="F1853" s="61"/>
      <c r="G1853" s="61"/>
      <c r="H1853" s="61"/>
      <c r="I1853" s="61"/>
      <c r="J1853" s="62"/>
      <c r="K1853" s="54"/>
      <c r="L1853" s="51"/>
      <c r="M1853" s="18"/>
    </row>
    <row r="1854" spans="1:13">
      <c r="A1854" s="51"/>
      <c r="B1854" s="49" t="s">
        <v>1255</v>
      </c>
      <c r="C1854" s="61"/>
      <c r="D1854" s="54"/>
      <c r="E1854" s="61"/>
      <c r="F1854" s="61"/>
      <c r="G1854" s="61"/>
      <c r="H1854" s="61"/>
      <c r="I1854" s="61"/>
      <c r="J1854" s="62"/>
      <c r="K1854" s="54"/>
      <c r="L1854" s="51"/>
      <c r="M1854" s="18"/>
    </row>
    <row r="1855" spans="1:13">
      <c r="A1855" s="51"/>
      <c r="B1855" s="49" t="s">
        <v>1255</v>
      </c>
      <c r="C1855" s="61"/>
      <c r="D1855" s="54"/>
      <c r="E1855" s="61"/>
      <c r="F1855" s="61"/>
      <c r="G1855" s="61"/>
      <c r="H1855" s="61"/>
      <c r="I1855" s="61"/>
      <c r="J1855" s="62"/>
      <c r="K1855" s="54"/>
      <c r="L1855" s="51"/>
      <c r="M1855" s="18"/>
    </row>
    <row r="1856" spans="1:13">
      <c r="A1856" s="51"/>
      <c r="B1856" s="49" t="s">
        <v>1255</v>
      </c>
      <c r="C1856" s="61"/>
      <c r="D1856" s="54"/>
      <c r="E1856" s="61"/>
      <c r="F1856" s="61"/>
      <c r="G1856" s="61"/>
      <c r="H1856" s="61"/>
      <c r="I1856" s="61"/>
      <c r="J1856" s="62"/>
      <c r="K1856" s="54"/>
      <c r="L1856" s="51"/>
      <c r="M1856" s="18"/>
    </row>
    <row r="1857" spans="1:13">
      <c r="A1857" s="51"/>
      <c r="B1857" s="49" t="s">
        <v>1255</v>
      </c>
      <c r="C1857" s="61"/>
      <c r="D1857" s="54"/>
      <c r="E1857" s="61"/>
      <c r="F1857" s="61"/>
      <c r="G1857" s="61"/>
      <c r="H1857" s="61"/>
      <c r="I1857" s="61"/>
      <c r="J1857" s="62"/>
      <c r="K1857" s="54"/>
      <c r="L1857" s="51"/>
      <c r="M1857" s="18"/>
    </row>
    <row r="1858" spans="1:13">
      <c r="A1858" s="51"/>
      <c r="B1858" s="49" t="s">
        <v>1255</v>
      </c>
      <c r="C1858" s="61"/>
      <c r="D1858" s="54"/>
      <c r="E1858" s="61"/>
      <c r="F1858" s="61"/>
      <c r="G1858" s="61"/>
      <c r="H1858" s="61"/>
      <c r="I1858" s="61"/>
      <c r="J1858" s="62"/>
      <c r="K1858" s="54"/>
      <c r="L1858" s="51"/>
      <c r="M1858" s="18"/>
    </row>
    <row r="1859" spans="1:13">
      <c r="A1859" s="51"/>
      <c r="B1859" s="49" t="s">
        <v>1255</v>
      </c>
      <c r="C1859" s="61"/>
      <c r="D1859" s="54"/>
      <c r="E1859" s="61"/>
      <c r="F1859" s="61"/>
      <c r="G1859" s="61"/>
      <c r="H1859" s="61"/>
      <c r="I1859" s="61"/>
      <c r="J1859" s="62"/>
      <c r="K1859" s="54"/>
      <c r="L1859" s="51"/>
      <c r="M1859" s="18"/>
    </row>
    <row r="1860" spans="1:13">
      <c r="A1860" s="49"/>
      <c r="B1860" s="49" t="s">
        <v>1255</v>
      </c>
      <c r="C1860" s="61"/>
      <c r="D1860" s="54"/>
      <c r="E1860" s="61"/>
      <c r="F1860" s="61"/>
      <c r="G1860" s="61"/>
      <c r="H1860" s="61"/>
      <c r="I1860" s="61"/>
      <c r="J1860" s="62"/>
      <c r="K1860" s="54"/>
      <c r="L1860" s="51"/>
      <c r="M1860" s="18"/>
    </row>
    <row r="1861" spans="1:13">
      <c r="A1861" s="51"/>
      <c r="B1861" s="49" t="s">
        <v>1255</v>
      </c>
      <c r="C1861" s="61"/>
      <c r="D1861" s="54"/>
      <c r="E1861" s="61"/>
      <c r="F1861" s="61"/>
      <c r="G1861" s="61"/>
      <c r="H1861" s="61"/>
      <c r="I1861" s="61"/>
      <c r="J1861" s="62"/>
      <c r="K1861" s="54"/>
      <c r="L1861" s="51"/>
      <c r="M1861" s="18"/>
    </row>
    <row r="1862" spans="1:13">
      <c r="A1862" s="51"/>
      <c r="B1862" s="49" t="s">
        <v>1255</v>
      </c>
      <c r="C1862" s="61"/>
      <c r="D1862" s="54"/>
      <c r="E1862" s="61"/>
      <c r="F1862" s="61"/>
      <c r="G1862" s="61"/>
      <c r="H1862" s="61"/>
      <c r="I1862" s="61"/>
      <c r="J1862" s="62"/>
      <c r="K1862" s="54"/>
      <c r="L1862" s="51"/>
      <c r="M1862" s="18"/>
    </row>
    <row r="1863" spans="1:13">
      <c r="A1863" s="51"/>
      <c r="B1863" s="49" t="s">
        <v>1255</v>
      </c>
      <c r="C1863" s="61"/>
      <c r="D1863" s="54"/>
      <c r="E1863" s="61"/>
      <c r="F1863" s="61"/>
      <c r="G1863" s="61"/>
      <c r="H1863" s="61"/>
      <c r="I1863" s="61"/>
      <c r="J1863" s="62"/>
      <c r="K1863" s="54"/>
      <c r="L1863" s="51"/>
      <c r="M1863" s="18"/>
    </row>
    <row r="1864" spans="1:13">
      <c r="A1864" s="51"/>
      <c r="B1864" s="49" t="s">
        <v>1255</v>
      </c>
      <c r="C1864" s="61"/>
      <c r="D1864" s="54"/>
      <c r="E1864" s="61"/>
      <c r="F1864" s="61"/>
      <c r="G1864" s="61"/>
      <c r="H1864" s="61"/>
      <c r="I1864" s="61"/>
      <c r="J1864" s="62"/>
      <c r="K1864" s="54"/>
      <c r="L1864" s="51"/>
      <c r="M1864" s="18"/>
    </row>
    <row r="1865" spans="1:13">
      <c r="A1865" s="51"/>
      <c r="B1865" s="49" t="s">
        <v>1255</v>
      </c>
      <c r="C1865" s="61"/>
      <c r="D1865" s="54"/>
      <c r="E1865" s="61"/>
      <c r="F1865" s="61"/>
      <c r="G1865" s="61"/>
      <c r="H1865" s="61"/>
      <c r="I1865" s="61"/>
      <c r="J1865" s="62"/>
      <c r="K1865" s="54"/>
      <c r="L1865" s="51"/>
      <c r="M1865" s="18"/>
    </row>
    <row r="1866" spans="1:13">
      <c r="A1866" s="51"/>
      <c r="B1866" s="49" t="s">
        <v>1255</v>
      </c>
      <c r="C1866" s="61"/>
      <c r="D1866" s="54"/>
      <c r="E1866" s="61"/>
      <c r="F1866" s="61"/>
      <c r="G1866" s="61"/>
      <c r="H1866" s="61"/>
      <c r="I1866" s="61"/>
      <c r="J1866" s="62"/>
      <c r="K1866" s="54"/>
      <c r="L1866" s="51"/>
      <c r="M1866" s="18"/>
    </row>
    <row r="1867" spans="1:13">
      <c r="A1867" s="51"/>
      <c r="B1867" s="49" t="s">
        <v>1255</v>
      </c>
      <c r="C1867" s="61"/>
      <c r="D1867" s="54"/>
      <c r="E1867" s="61"/>
      <c r="F1867" s="61"/>
      <c r="G1867" s="61"/>
      <c r="H1867" s="61"/>
      <c r="I1867" s="61"/>
      <c r="J1867" s="62"/>
      <c r="K1867" s="54"/>
      <c r="L1867" s="51"/>
      <c r="M1867" s="18"/>
    </row>
    <row r="1868" spans="1:13">
      <c r="A1868" s="51"/>
      <c r="B1868" s="49" t="s">
        <v>1255</v>
      </c>
      <c r="C1868" s="61"/>
      <c r="D1868" s="54"/>
      <c r="E1868" s="61"/>
      <c r="F1868" s="61"/>
      <c r="G1868" s="61"/>
      <c r="H1868" s="61"/>
      <c r="I1868" s="61"/>
      <c r="J1868" s="62"/>
      <c r="K1868" s="54"/>
      <c r="L1868" s="51"/>
      <c r="M1868" s="18"/>
    </row>
    <row r="1869" spans="1:13">
      <c r="A1869" s="51"/>
      <c r="B1869" s="49" t="s">
        <v>1255</v>
      </c>
      <c r="C1869" s="61"/>
      <c r="D1869" s="54"/>
      <c r="E1869" s="61"/>
      <c r="F1869" s="61"/>
      <c r="G1869" s="61"/>
      <c r="H1869" s="61"/>
      <c r="I1869" s="61"/>
      <c r="J1869" s="62"/>
      <c r="K1869" s="54"/>
      <c r="L1869" s="51"/>
      <c r="M1869" s="18"/>
    </row>
    <row r="1870" spans="1:13">
      <c r="A1870" s="51"/>
      <c r="B1870" s="49" t="s">
        <v>1255</v>
      </c>
      <c r="C1870" s="61"/>
      <c r="D1870" s="54"/>
      <c r="E1870" s="61"/>
      <c r="F1870" s="61"/>
      <c r="G1870" s="61"/>
      <c r="H1870" s="61"/>
      <c r="I1870" s="61"/>
      <c r="J1870" s="62"/>
      <c r="K1870" s="54"/>
      <c r="L1870" s="51"/>
      <c r="M1870" s="18"/>
    </row>
    <row r="1871" spans="1:13">
      <c r="A1871" s="51"/>
      <c r="B1871" s="49" t="s">
        <v>1255</v>
      </c>
      <c r="C1871" s="61"/>
      <c r="D1871" s="54"/>
      <c r="E1871" s="61"/>
      <c r="F1871" s="61"/>
      <c r="G1871" s="61"/>
      <c r="H1871" s="61"/>
      <c r="I1871" s="61"/>
      <c r="J1871" s="62"/>
      <c r="K1871" s="54"/>
      <c r="L1871" s="51"/>
      <c r="M1871" s="18"/>
    </row>
    <row r="1872" spans="1:13">
      <c r="A1872" s="51"/>
      <c r="B1872" s="49" t="s">
        <v>1255</v>
      </c>
      <c r="C1872" s="61"/>
      <c r="D1872" s="54"/>
      <c r="E1872" s="61"/>
      <c r="F1872" s="61"/>
      <c r="G1872" s="61"/>
      <c r="H1872" s="61"/>
      <c r="I1872" s="61"/>
      <c r="J1872" s="62"/>
      <c r="K1872" s="54"/>
      <c r="L1872" s="51"/>
      <c r="M1872" s="18"/>
    </row>
    <row r="1873" spans="1:13">
      <c r="A1873" s="51"/>
      <c r="B1873" s="49" t="s">
        <v>1255</v>
      </c>
      <c r="C1873" s="61"/>
      <c r="D1873" s="54"/>
      <c r="E1873" s="61"/>
      <c r="F1873" s="61"/>
      <c r="G1873" s="61"/>
      <c r="H1873" s="61"/>
      <c r="I1873" s="61"/>
      <c r="J1873" s="62"/>
      <c r="K1873" s="54"/>
      <c r="L1873" s="51"/>
      <c r="M1873" s="18"/>
    </row>
    <row r="1874" spans="1:13">
      <c r="A1874" s="51"/>
      <c r="B1874" s="49" t="s">
        <v>1255</v>
      </c>
      <c r="C1874" s="61"/>
      <c r="D1874" s="54"/>
      <c r="E1874" s="61"/>
      <c r="F1874" s="61"/>
      <c r="G1874" s="61"/>
      <c r="H1874" s="61"/>
      <c r="I1874" s="61"/>
      <c r="J1874" s="62"/>
      <c r="K1874" s="54"/>
      <c r="L1874" s="51"/>
      <c r="M1874" s="18"/>
    </row>
    <row r="1875" spans="1:13">
      <c r="A1875" s="51"/>
      <c r="B1875" s="49" t="s">
        <v>1255</v>
      </c>
      <c r="C1875" s="61"/>
      <c r="D1875" s="54"/>
      <c r="E1875" s="61"/>
      <c r="F1875" s="61"/>
      <c r="G1875" s="61"/>
      <c r="H1875" s="61"/>
      <c r="I1875" s="61"/>
      <c r="J1875" s="62"/>
      <c r="K1875" s="54"/>
      <c r="L1875" s="51"/>
      <c r="M1875" s="18"/>
    </row>
    <row r="1876" spans="1:13">
      <c r="A1876" s="51"/>
      <c r="B1876" s="49" t="s">
        <v>1255</v>
      </c>
      <c r="C1876" s="61"/>
      <c r="D1876" s="54"/>
      <c r="E1876" s="61"/>
      <c r="F1876" s="61"/>
      <c r="G1876" s="61"/>
      <c r="H1876" s="61"/>
      <c r="I1876" s="61"/>
      <c r="J1876" s="62"/>
      <c r="K1876" s="54"/>
      <c r="L1876" s="51"/>
      <c r="M1876" s="18"/>
    </row>
    <row r="1877" spans="1:13">
      <c r="A1877" s="51"/>
      <c r="B1877" s="49" t="s">
        <v>1255</v>
      </c>
      <c r="C1877" s="61"/>
      <c r="D1877" s="54"/>
      <c r="E1877" s="61"/>
      <c r="F1877" s="61"/>
      <c r="G1877" s="61"/>
      <c r="H1877" s="61"/>
      <c r="I1877" s="61"/>
      <c r="J1877" s="62"/>
      <c r="K1877" s="54"/>
      <c r="L1877" s="51"/>
      <c r="M1877" s="18"/>
    </row>
    <row r="1878" spans="1:13">
      <c r="A1878" s="51"/>
      <c r="B1878" s="49" t="s">
        <v>1255</v>
      </c>
      <c r="C1878" s="61"/>
      <c r="D1878" s="54"/>
      <c r="E1878" s="61"/>
      <c r="F1878" s="61"/>
      <c r="G1878" s="61"/>
      <c r="H1878" s="61"/>
      <c r="I1878" s="61"/>
      <c r="J1878" s="62"/>
      <c r="K1878" s="54"/>
      <c r="L1878" s="51"/>
      <c r="M1878" s="18"/>
    </row>
    <row r="1879" spans="1:13">
      <c r="A1879" s="51"/>
      <c r="B1879" s="49" t="s">
        <v>1255</v>
      </c>
      <c r="C1879" s="61"/>
      <c r="D1879" s="54"/>
      <c r="E1879" s="61"/>
      <c r="F1879" s="61"/>
      <c r="G1879" s="61"/>
      <c r="H1879" s="61"/>
      <c r="I1879" s="61"/>
      <c r="J1879" s="62"/>
      <c r="K1879" s="54"/>
      <c r="L1879" s="51"/>
      <c r="M1879" s="18"/>
    </row>
    <row r="1880" spans="1:13">
      <c r="A1880" s="51"/>
      <c r="B1880" s="49" t="s">
        <v>1255</v>
      </c>
      <c r="C1880" s="61"/>
      <c r="D1880" s="54"/>
      <c r="E1880" s="61"/>
      <c r="F1880" s="61"/>
      <c r="G1880" s="61"/>
      <c r="H1880" s="61"/>
      <c r="I1880" s="61"/>
      <c r="J1880" s="62"/>
      <c r="K1880" s="54"/>
      <c r="L1880" s="51"/>
      <c r="M1880" s="18"/>
    </row>
    <row r="1881" spans="1:13">
      <c r="A1881" s="51"/>
      <c r="B1881" s="49" t="s">
        <v>1255</v>
      </c>
      <c r="C1881" s="61"/>
      <c r="D1881" s="54"/>
      <c r="E1881" s="61"/>
      <c r="F1881" s="61"/>
      <c r="G1881" s="61"/>
      <c r="H1881" s="61"/>
      <c r="I1881" s="61"/>
      <c r="J1881" s="62"/>
      <c r="K1881" s="54"/>
      <c r="L1881" s="51"/>
      <c r="M1881" s="18"/>
    </row>
    <row r="1882" spans="1:13">
      <c r="A1882" s="51"/>
      <c r="B1882" s="49" t="s">
        <v>1255</v>
      </c>
      <c r="C1882" s="61"/>
      <c r="D1882" s="54"/>
      <c r="E1882" s="61"/>
      <c r="F1882" s="61"/>
      <c r="G1882" s="61"/>
      <c r="H1882" s="61"/>
      <c r="I1882" s="61"/>
      <c r="J1882" s="62"/>
      <c r="K1882" s="54"/>
      <c r="L1882" s="51"/>
      <c r="M1882" s="18"/>
    </row>
    <row r="1883" spans="1:13">
      <c r="A1883" s="51"/>
      <c r="B1883" s="49" t="s">
        <v>1255</v>
      </c>
      <c r="C1883" s="61"/>
      <c r="D1883" s="54"/>
      <c r="E1883" s="61"/>
      <c r="F1883" s="61"/>
      <c r="G1883" s="61"/>
      <c r="H1883" s="61"/>
      <c r="I1883" s="61"/>
      <c r="J1883" s="62"/>
      <c r="K1883" s="54"/>
      <c r="L1883" s="51"/>
      <c r="M1883" s="18"/>
    </row>
    <row r="1884" spans="1:13">
      <c r="A1884" s="51"/>
      <c r="B1884" s="49" t="s">
        <v>1255</v>
      </c>
      <c r="C1884" s="61"/>
      <c r="D1884" s="54"/>
      <c r="E1884" s="61"/>
      <c r="F1884" s="61"/>
      <c r="G1884" s="61"/>
      <c r="H1884" s="61"/>
      <c r="I1884" s="61"/>
      <c r="J1884" s="62"/>
      <c r="K1884" s="54"/>
      <c r="L1884" s="51"/>
      <c r="M1884" s="18"/>
    </row>
    <row r="1885" spans="1:13">
      <c r="A1885" s="51"/>
      <c r="B1885" s="49" t="s">
        <v>1255</v>
      </c>
      <c r="C1885" s="61"/>
      <c r="D1885" s="54"/>
      <c r="E1885" s="61"/>
      <c r="F1885" s="61"/>
      <c r="G1885" s="61"/>
      <c r="H1885" s="61"/>
      <c r="I1885" s="61"/>
      <c r="J1885" s="62"/>
      <c r="K1885" s="54"/>
      <c r="L1885" s="51"/>
      <c r="M1885" s="18"/>
    </row>
    <row r="1886" spans="1:13">
      <c r="A1886" s="51"/>
      <c r="B1886" s="49" t="s">
        <v>1255</v>
      </c>
      <c r="C1886" s="61"/>
      <c r="D1886" s="54"/>
      <c r="E1886" s="61"/>
      <c r="F1886" s="61"/>
      <c r="G1886" s="61"/>
      <c r="H1886" s="61"/>
      <c r="I1886" s="61"/>
      <c r="J1886" s="62"/>
      <c r="K1886" s="54"/>
      <c r="L1886" s="51"/>
      <c r="M1886" s="18"/>
    </row>
    <row r="1887" spans="1:13">
      <c r="A1887" s="51"/>
      <c r="B1887" s="49" t="s">
        <v>1255</v>
      </c>
      <c r="C1887" s="61"/>
      <c r="D1887" s="54"/>
      <c r="E1887" s="61"/>
      <c r="F1887" s="61"/>
      <c r="G1887" s="61"/>
      <c r="H1887" s="61"/>
      <c r="I1887" s="61"/>
      <c r="J1887" s="62"/>
      <c r="K1887" s="54"/>
      <c r="L1887" s="51"/>
      <c r="M1887" s="18"/>
    </row>
    <row r="1888" spans="1:13">
      <c r="A1888" s="51"/>
      <c r="B1888" s="49" t="s">
        <v>1255</v>
      </c>
      <c r="C1888" s="61"/>
      <c r="D1888" s="54"/>
      <c r="E1888" s="61"/>
      <c r="F1888" s="61"/>
      <c r="G1888" s="61"/>
      <c r="H1888" s="61"/>
      <c r="I1888" s="61"/>
      <c r="J1888" s="62"/>
      <c r="K1888" s="54"/>
      <c r="L1888" s="51"/>
      <c r="M1888" s="18"/>
    </row>
    <row r="1889" spans="1:13">
      <c r="A1889" s="51"/>
      <c r="B1889" s="49" t="s">
        <v>1255</v>
      </c>
      <c r="C1889" s="61"/>
      <c r="D1889" s="54"/>
      <c r="E1889" s="61"/>
      <c r="F1889" s="61"/>
      <c r="G1889" s="61"/>
      <c r="H1889" s="61"/>
      <c r="I1889" s="61"/>
      <c r="J1889" s="62"/>
      <c r="K1889" s="54"/>
      <c r="L1889" s="51"/>
      <c r="M1889" s="18"/>
    </row>
    <row r="1890" spans="1:13">
      <c r="A1890" s="51"/>
      <c r="B1890" s="49" t="s">
        <v>1255</v>
      </c>
      <c r="C1890" s="61"/>
      <c r="D1890" s="54"/>
      <c r="E1890" s="61"/>
      <c r="F1890" s="61"/>
      <c r="G1890" s="61"/>
      <c r="H1890" s="61"/>
      <c r="I1890" s="61"/>
      <c r="J1890" s="62"/>
      <c r="K1890" s="54"/>
      <c r="L1890" s="51"/>
      <c r="M1890" s="18"/>
    </row>
    <row r="1891" spans="1:13">
      <c r="A1891" s="51"/>
      <c r="B1891" s="49" t="s">
        <v>1255</v>
      </c>
      <c r="C1891" s="61"/>
      <c r="D1891" s="54"/>
      <c r="E1891" s="61"/>
      <c r="F1891" s="61"/>
      <c r="G1891" s="61"/>
      <c r="H1891" s="61"/>
      <c r="I1891" s="61"/>
      <c r="J1891" s="62"/>
      <c r="K1891" s="54"/>
      <c r="L1891" s="51"/>
      <c r="M1891" s="18"/>
    </row>
    <row r="1892" spans="1:13">
      <c r="A1892" s="51"/>
      <c r="B1892" s="49" t="s">
        <v>1255</v>
      </c>
      <c r="C1892" s="61"/>
      <c r="D1892" s="54"/>
      <c r="E1892" s="61"/>
      <c r="F1892" s="61"/>
      <c r="G1892" s="61"/>
      <c r="H1892" s="61"/>
      <c r="I1892" s="61"/>
      <c r="J1892" s="62"/>
      <c r="K1892" s="54"/>
      <c r="L1892" s="51"/>
      <c r="M1892" s="18"/>
    </row>
    <row r="1893" spans="1:13">
      <c r="A1893" s="51"/>
      <c r="B1893" s="49" t="s">
        <v>1255</v>
      </c>
      <c r="C1893" s="61"/>
      <c r="D1893" s="54"/>
      <c r="E1893" s="61"/>
      <c r="F1893" s="61"/>
      <c r="G1893" s="61"/>
      <c r="H1893" s="61"/>
      <c r="I1893" s="61"/>
      <c r="J1893" s="62"/>
      <c r="K1893" s="54"/>
      <c r="L1893" s="51"/>
      <c r="M1893" s="18"/>
    </row>
    <row r="1894" spans="1:13">
      <c r="A1894" s="51"/>
      <c r="B1894" s="49" t="s">
        <v>1255</v>
      </c>
      <c r="C1894" s="61"/>
      <c r="D1894" s="54"/>
      <c r="E1894" s="61"/>
      <c r="F1894" s="61"/>
      <c r="G1894" s="61"/>
      <c r="H1894" s="61"/>
      <c r="I1894" s="61"/>
      <c r="J1894" s="62"/>
      <c r="K1894" s="54"/>
      <c r="L1894" s="51"/>
      <c r="M1894" s="18"/>
    </row>
    <row r="1895" spans="1:13">
      <c r="A1895" s="49"/>
      <c r="B1895" s="49" t="s">
        <v>1255</v>
      </c>
      <c r="C1895" s="61"/>
      <c r="D1895" s="54"/>
      <c r="E1895" s="61"/>
      <c r="F1895" s="61"/>
      <c r="G1895" s="61"/>
      <c r="H1895" s="61"/>
      <c r="I1895" s="61"/>
      <c r="J1895" s="62"/>
      <c r="K1895" s="54"/>
      <c r="L1895" s="51"/>
      <c r="M1895" s="18"/>
    </row>
    <row r="1896" spans="1:13">
      <c r="A1896" s="51"/>
      <c r="B1896" s="49" t="s">
        <v>1255</v>
      </c>
      <c r="C1896" s="61"/>
      <c r="D1896" s="54"/>
      <c r="E1896" s="61"/>
      <c r="F1896" s="61"/>
      <c r="G1896" s="61"/>
      <c r="H1896" s="61"/>
      <c r="I1896" s="61"/>
      <c r="J1896" s="62"/>
      <c r="K1896" s="54"/>
      <c r="L1896" s="51"/>
      <c r="M1896" s="18"/>
    </row>
    <row r="1897" spans="1:13">
      <c r="A1897" s="51"/>
      <c r="B1897" s="49" t="s">
        <v>1255</v>
      </c>
      <c r="C1897" s="61"/>
      <c r="D1897" s="54"/>
      <c r="E1897" s="61"/>
      <c r="F1897" s="61"/>
      <c r="G1897" s="61"/>
      <c r="H1897" s="61"/>
      <c r="I1897" s="61"/>
      <c r="J1897" s="62"/>
      <c r="K1897" s="54"/>
      <c r="L1897" s="51"/>
      <c r="M1897" s="18"/>
    </row>
    <row r="1898" spans="1:13">
      <c r="A1898" s="51"/>
      <c r="B1898" s="49" t="s">
        <v>1255</v>
      </c>
      <c r="C1898" s="61"/>
      <c r="D1898" s="54"/>
      <c r="E1898" s="61"/>
      <c r="F1898" s="61"/>
      <c r="G1898" s="61"/>
      <c r="H1898" s="61"/>
      <c r="I1898" s="61"/>
      <c r="J1898" s="62"/>
      <c r="K1898" s="54"/>
      <c r="L1898" s="51"/>
      <c r="M1898" s="18"/>
    </row>
    <row r="1899" spans="1:13">
      <c r="A1899" s="51"/>
      <c r="B1899" s="49" t="s">
        <v>1255</v>
      </c>
      <c r="C1899" s="61"/>
      <c r="D1899" s="54"/>
      <c r="E1899" s="61"/>
      <c r="F1899" s="61"/>
      <c r="G1899" s="61"/>
      <c r="H1899" s="61"/>
      <c r="I1899" s="61"/>
      <c r="J1899" s="62"/>
      <c r="K1899" s="54"/>
      <c r="L1899" s="51"/>
      <c r="M1899" s="18"/>
    </row>
    <row r="1900" spans="1:13">
      <c r="A1900" s="51"/>
      <c r="B1900" s="49" t="s">
        <v>1255</v>
      </c>
      <c r="C1900" s="61"/>
      <c r="D1900" s="54"/>
      <c r="E1900" s="61"/>
      <c r="F1900" s="61"/>
      <c r="G1900" s="61"/>
      <c r="H1900" s="61"/>
      <c r="I1900" s="61"/>
      <c r="J1900" s="62"/>
      <c r="K1900" s="54"/>
      <c r="L1900" s="51"/>
      <c r="M1900" s="18"/>
    </row>
    <row r="1901" spans="1:13">
      <c r="A1901" s="51"/>
      <c r="B1901" s="49" t="s">
        <v>1255</v>
      </c>
      <c r="C1901" s="61"/>
      <c r="D1901" s="54"/>
      <c r="E1901" s="61"/>
      <c r="F1901" s="61"/>
      <c r="G1901" s="61"/>
      <c r="H1901" s="61"/>
      <c r="I1901" s="61"/>
      <c r="J1901" s="62"/>
      <c r="K1901" s="54"/>
      <c r="L1901" s="51"/>
      <c r="M1901" s="18"/>
    </row>
    <row r="1902" spans="1:13">
      <c r="A1902" s="51"/>
      <c r="B1902" s="49" t="s">
        <v>1255</v>
      </c>
      <c r="C1902" s="61"/>
      <c r="D1902" s="54"/>
      <c r="E1902" s="61"/>
      <c r="F1902" s="61"/>
      <c r="G1902" s="61"/>
      <c r="H1902" s="61"/>
      <c r="I1902" s="61"/>
      <c r="J1902" s="62"/>
      <c r="K1902" s="54"/>
      <c r="L1902" s="51"/>
      <c r="M1902" s="18"/>
    </row>
    <row r="1903" spans="1:13">
      <c r="A1903" s="51"/>
      <c r="B1903" s="49" t="s">
        <v>1255</v>
      </c>
      <c r="C1903" s="61"/>
      <c r="D1903" s="54"/>
      <c r="E1903" s="61"/>
      <c r="F1903" s="61"/>
      <c r="G1903" s="61"/>
      <c r="H1903" s="61"/>
      <c r="I1903" s="61"/>
      <c r="J1903" s="62"/>
      <c r="K1903" s="54"/>
      <c r="L1903" s="51"/>
      <c r="M1903" s="18"/>
    </row>
    <row r="1904" spans="1:13">
      <c r="A1904" s="51"/>
      <c r="B1904" s="49" t="s">
        <v>1255</v>
      </c>
      <c r="C1904" s="61"/>
      <c r="D1904" s="54"/>
      <c r="E1904" s="61"/>
      <c r="F1904" s="61"/>
      <c r="G1904" s="61"/>
      <c r="H1904" s="61"/>
      <c r="I1904" s="61"/>
      <c r="J1904" s="62"/>
      <c r="K1904" s="54"/>
      <c r="L1904" s="51"/>
      <c r="M1904" s="18"/>
    </row>
    <row r="1905" spans="1:13">
      <c r="A1905" s="51"/>
      <c r="B1905" s="49" t="s">
        <v>1255</v>
      </c>
      <c r="C1905" s="61"/>
      <c r="D1905" s="54"/>
      <c r="E1905" s="61"/>
      <c r="F1905" s="61"/>
      <c r="G1905" s="61"/>
      <c r="H1905" s="61"/>
      <c r="I1905" s="61"/>
      <c r="J1905" s="62"/>
      <c r="K1905" s="54"/>
      <c r="L1905" s="51"/>
      <c r="M1905" s="18"/>
    </row>
    <row r="1906" spans="1:13">
      <c r="A1906" s="51"/>
      <c r="B1906" s="49" t="s">
        <v>1255</v>
      </c>
      <c r="C1906" s="61"/>
      <c r="D1906" s="54"/>
      <c r="E1906" s="61"/>
      <c r="F1906" s="61"/>
      <c r="G1906" s="61"/>
      <c r="H1906" s="61"/>
      <c r="I1906" s="61"/>
      <c r="J1906" s="62"/>
      <c r="K1906" s="54"/>
      <c r="L1906" s="51"/>
      <c r="M1906" s="18"/>
    </row>
    <row r="1907" spans="1:13">
      <c r="A1907" s="51"/>
      <c r="B1907" s="49" t="s">
        <v>1255</v>
      </c>
      <c r="C1907" s="61"/>
      <c r="D1907" s="54"/>
      <c r="E1907" s="61"/>
      <c r="F1907" s="61"/>
      <c r="G1907" s="61"/>
      <c r="H1907" s="61"/>
      <c r="I1907" s="61"/>
      <c r="J1907" s="62"/>
      <c r="K1907" s="54"/>
      <c r="L1907" s="51"/>
      <c r="M1907" s="18"/>
    </row>
    <row r="1908" spans="1:13">
      <c r="A1908" s="51"/>
      <c r="B1908" s="49" t="s">
        <v>1255</v>
      </c>
      <c r="C1908" s="61"/>
      <c r="D1908" s="54"/>
      <c r="E1908" s="61"/>
      <c r="F1908" s="61"/>
      <c r="G1908" s="61"/>
      <c r="H1908" s="61"/>
      <c r="I1908" s="61"/>
      <c r="J1908" s="62"/>
      <c r="K1908" s="54"/>
      <c r="L1908" s="51"/>
      <c r="M1908" s="18"/>
    </row>
    <row r="1909" spans="1:13">
      <c r="A1909" s="51"/>
      <c r="B1909" s="49" t="s">
        <v>1255</v>
      </c>
      <c r="C1909" s="61"/>
      <c r="D1909" s="54"/>
      <c r="E1909" s="61"/>
      <c r="F1909" s="61"/>
      <c r="G1909" s="61"/>
      <c r="H1909" s="61"/>
      <c r="I1909" s="61"/>
      <c r="J1909" s="62"/>
      <c r="K1909" s="54"/>
      <c r="L1909" s="51"/>
      <c r="M1909" s="18"/>
    </row>
    <row r="1910" spans="1:13">
      <c r="A1910" s="51"/>
      <c r="B1910" s="49" t="s">
        <v>1255</v>
      </c>
      <c r="C1910" s="61"/>
      <c r="D1910" s="54"/>
      <c r="E1910" s="61"/>
      <c r="F1910" s="61"/>
      <c r="G1910" s="61"/>
      <c r="H1910" s="61"/>
      <c r="I1910" s="61"/>
      <c r="J1910" s="62"/>
      <c r="K1910" s="54"/>
      <c r="L1910" s="51"/>
      <c r="M1910" s="18"/>
    </row>
    <row r="1911" spans="1:13">
      <c r="A1911" s="51"/>
      <c r="B1911" s="49" t="s">
        <v>1255</v>
      </c>
      <c r="C1911" s="61"/>
      <c r="D1911" s="54"/>
      <c r="E1911" s="61"/>
      <c r="F1911" s="61"/>
      <c r="G1911" s="61"/>
      <c r="H1911" s="61"/>
      <c r="I1911" s="61"/>
      <c r="J1911" s="62"/>
      <c r="K1911" s="54"/>
      <c r="L1911" s="51"/>
      <c r="M1911" s="18"/>
    </row>
    <row r="1912" spans="1:13">
      <c r="A1912" s="51"/>
      <c r="B1912" s="49" t="s">
        <v>1255</v>
      </c>
      <c r="C1912" s="61"/>
      <c r="D1912" s="54"/>
      <c r="E1912" s="61"/>
      <c r="F1912" s="61"/>
      <c r="G1912" s="61"/>
      <c r="H1912" s="61"/>
      <c r="I1912" s="61"/>
      <c r="J1912" s="62"/>
      <c r="K1912" s="54"/>
      <c r="L1912" s="51"/>
      <c r="M1912" s="18"/>
    </row>
    <row r="1913" spans="1:13">
      <c r="A1913" s="51"/>
      <c r="B1913" s="49" t="s">
        <v>1255</v>
      </c>
      <c r="C1913" s="61"/>
      <c r="D1913" s="54"/>
      <c r="E1913" s="61"/>
      <c r="F1913" s="61"/>
      <c r="G1913" s="61"/>
      <c r="H1913" s="61"/>
      <c r="I1913" s="61"/>
      <c r="J1913" s="62"/>
      <c r="K1913" s="54"/>
      <c r="L1913" s="51"/>
      <c r="M1913" s="18"/>
    </row>
    <row r="1914" spans="1:13">
      <c r="A1914" s="51"/>
      <c r="B1914" s="49" t="s">
        <v>1255</v>
      </c>
      <c r="C1914" s="61"/>
      <c r="D1914" s="54"/>
      <c r="E1914" s="61"/>
      <c r="F1914" s="61"/>
      <c r="G1914" s="61"/>
      <c r="H1914" s="61"/>
      <c r="I1914" s="61"/>
      <c r="J1914" s="62"/>
      <c r="K1914" s="54"/>
      <c r="L1914" s="51"/>
      <c r="M1914" s="18"/>
    </row>
    <row r="1915" spans="1:13">
      <c r="A1915" s="51"/>
      <c r="B1915" s="49" t="s">
        <v>1255</v>
      </c>
      <c r="C1915" s="61"/>
      <c r="D1915" s="54"/>
      <c r="E1915" s="61"/>
      <c r="F1915" s="61"/>
      <c r="G1915" s="61"/>
      <c r="H1915" s="61"/>
      <c r="I1915" s="61"/>
      <c r="J1915" s="62"/>
      <c r="K1915" s="54"/>
      <c r="L1915" s="51"/>
      <c r="M1915" s="18"/>
    </row>
    <row r="1916" spans="1:13">
      <c r="A1916" s="51"/>
      <c r="B1916" s="49" t="s">
        <v>1255</v>
      </c>
      <c r="C1916" s="61"/>
      <c r="D1916" s="54"/>
      <c r="E1916" s="61"/>
      <c r="F1916" s="61"/>
      <c r="G1916" s="61"/>
      <c r="H1916" s="61"/>
      <c r="I1916" s="61"/>
      <c r="J1916" s="62"/>
      <c r="K1916" s="54"/>
      <c r="L1916" s="51"/>
      <c r="M1916" s="18"/>
    </row>
    <row r="1917" spans="1:13">
      <c r="A1917" s="51"/>
      <c r="B1917" s="49" t="s">
        <v>1255</v>
      </c>
      <c r="C1917" s="61"/>
      <c r="D1917" s="54"/>
      <c r="E1917" s="61"/>
      <c r="F1917" s="61"/>
      <c r="G1917" s="61"/>
      <c r="H1917" s="61"/>
      <c r="I1917" s="61"/>
      <c r="J1917" s="62"/>
      <c r="K1917" s="54"/>
      <c r="L1917" s="51"/>
      <c r="M1917" s="18"/>
    </row>
    <row r="1918" spans="1:13">
      <c r="A1918" s="51"/>
      <c r="B1918" s="49" t="s">
        <v>1255</v>
      </c>
      <c r="C1918" s="61"/>
      <c r="D1918" s="54"/>
      <c r="E1918" s="61"/>
      <c r="F1918" s="61"/>
      <c r="G1918" s="61"/>
      <c r="H1918" s="61"/>
      <c r="I1918" s="61"/>
      <c r="J1918" s="62"/>
      <c r="K1918" s="54"/>
      <c r="L1918" s="51"/>
      <c r="M1918" s="18"/>
    </row>
    <row r="1919" spans="1:13">
      <c r="A1919" s="51"/>
      <c r="B1919" s="49" t="s">
        <v>1255</v>
      </c>
      <c r="C1919" s="61"/>
      <c r="D1919" s="54"/>
      <c r="E1919" s="61"/>
      <c r="F1919" s="61"/>
      <c r="G1919" s="61"/>
      <c r="H1919" s="61"/>
      <c r="I1919" s="61"/>
      <c r="J1919" s="62"/>
      <c r="K1919" s="54"/>
      <c r="L1919" s="51"/>
      <c r="M1919" s="18"/>
    </row>
    <row r="1920" spans="1:13">
      <c r="A1920" s="51"/>
      <c r="B1920" s="49" t="s">
        <v>1255</v>
      </c>
      <c r="C1920" s="61"/>
      <c r="D1920" s="54"/>
      <c r="E1920" s="61"/>
      <c r="F1920" s="61"/>
      <c r="G1920" s="61"/>
      <c r="H1920" s="61"/>
      <c r="I1920" s="61"/>
      <c r="J1920" s="62"/>
      <c r="K1920" s="54"/>
      <c r="L1920" s="51"/>
      <c r="M1920" s="18"/>
    </row>
    <row r="1921" spans="1:13">
      <c r="A1921" s="51"/>
      <c r="B1921" s="49" t="s">
        <v>1255</v>
      </c>
      <c r="C1921" s="61"/>
      <c r="D1921" s="54"/>
      <c r="E1921" s="61"/>
      <c r="F1921" s="61"/>
      <c r="G1921" s="61"/>
      <c r="H1921" s="61"/>
      <c r="I1921" s="61"/>
      <c r="J1921" s="62"/>
      <c r="K1921" s="54"/>
      <c r="L1921" s="51"/>
      <c r="M1921" s="18"/>
    </row>
    <row r="1922" spans="1:13">
      <c r="A1922" s="51"/>
      <c r="B1922" s="49" t="s">
        <v>1255</v>
      </c>
      <c r="C1922" s="61"/>
      <c r="D1922" s="54"/>
      <c r="E1922" s="61"/>
      <c r="F1922" s="61"/>
      <c r="G1922" s="61"/>
      <c r="H1922" s="61"/>
      <c r="I1922" s="61"/>
      <c r="J1922" s="62"/>
      <c r="K1922" s="54"/>
      <c r="L1922" s="51"/>
      <c r="M1922" s="18"/>
    </row>
    <row r="1923" spans="1:13">
      <c r="A1923" s="51"/>
      <c r="B1923" s="49" t="s">
        <v>1255</v>
      </c>
      <c r="C1923" s="61"/>
      <c r="D1923" s="54"/>
      <c r="E1923" s="61"/>
      <c r="F1923" s="61"/>
      <c r="G1923" s="61"/>
      <c r="H1923" s="61"/>
      <c r="I1923" s="61"/>
      <c r="J1923" s="62"/>
      <c r="K1923" s="54"/>
      <c r="L1923" s="51"/>
      <c r="M1923" s="18"/>
    </row>
    <row r="1924" spans="1:13">
      <c r="A1924" s="51"/>
      <c r="B1924" s="49" t="s">
        <v>1255</v>
      </c>
      <c r="C1924" s="61"/>
      <c r="D1924" s="54"/>
      <c r="E1924" s="61"/>
      <c r="F1924" s="61"/>
      <c r="G1924" s="61"/>
      <c r="H1924" s="61"/>
      <c r="I1924" s="61"/>
      <c r="J1924" s="62"/>
      <c r="K1924" s="54"/>
      <c r="L1924" s="51"/>
      <c r="M1924" s="18"/>
    </row>
    <row r="1925" spans="1:13">
      <c r="A1925" s="49"/>
      <c r="B1925" s="49" t="s">
        <v>1255</v>
      </c>
      <c r="C1925" s="61"/>
      <c r="D1925" s="54"/>
      <c r="E1925" s="61"/>
      <c r="F1925" s="61"/>
      <c r="G1925" s="61"/>
      <c r="H1925" s="61"/>
      <c r="I1925" s="61"/>
      <c r="J1925" s="62"/>
      <c r="K1925" s="54"/>
      <c r="L1925" s="51"/>
      <c r="M1925" s="18"/>
    </row>
    <row r="1926" spans="1:13">
      <c r="A1926" s="51"/>
      <c r="B1926" s="49" t="s">
        <v>1255</v>
      </c>
      <c r="C1926" s="61"/>
      <c r="D1926" s="54"/>
      <c r="E1926" s="61"/>
      <c r="F1926" s="61"/>
      <c r="G1926" s="61"/>
      <c r="H1926" s="61"/>
      <c r="I1926" s="61"/>
      <c r="J1926" s="62"/>
      <c r="K1926" s="54"/>
      <c r="L1926" s="51"/>
      <c r="M1926" s="18"/>
    </row>
    <row r="1927" spans="1:13">
      <c r="A1927" s="51"/>
      <c r="B1927" s="49" t="s">
        <v>1255</v>
      </c>
      <c r="C1927" s="61"/>
      <c r="D1927" s="54"/>
      <c r="E1927" s="61"/>
      <c r="F1927" s="61"/>
      <c r="G1927" s="61"/>
      <c r="H1927" s="61"/>
      <c r="I1927" s="61"/>
      <c r="J1927" s="62"/>
      <c r="K1927" s="54"/>
      <c r="L1927" s="51"/>
      <c r="M1927" s="18"/>
    </row>
    <row r="1928" spans="1:13">
      <c r="A1928" s="51"/>
      <c r="B1928" s="49" t="s">
        <v>1255</v>
      </c>
      <c r="C1928" s="61"/>
      <c r="D1928" s="54"/>
      <c r="E1928" s="61"/>
      <c r="F1928" s="61"/>
      <c r="G1928" s="61"/>
      <c r="H1928" s="61"/>
      <c r="I1928" s="61"/>
      <c r="J1928" s="62"/>
      <c r="K1928" s="54"/>
      <c r="L1928" s="51"/>
      <c r="M1928" s="18"/>
    </row>
    <row r="1929" spans="1:13">
      <c r="A1929" s="51"/>
      <c r="B1929" s="49" t="s">
        <v>1255</v>
      </c>
      <c r="C1929" s="61"/>
      <c r="D1929" s="54"/>
      <c r="E1929" s="61"/>
      <c r="F1929" s="61"/>
      <c r="G1929" s="61"/>
      <c r="H1929" s="61"/>
      <c r="I1929" s="61"/>
      <c r="J1929" s="62"/>
      <c r="K1929" s="54"/>
      <c r="L1929" s="51"/>
      <c r="M1929" s="18"/>
    </row>
    <row r="1930" spans="1:13">
      <c r="A1930" s="51"/>
      <c r="B1930" s="49" t="s">
        <v>1255</v>
      </c>
      <c r="C1930" s="61"/>
      <c r="D1930" s="54"/>
      <c r="E1930" s="61"/>
      <c r="F1930" s="61"/>
      <c r="G1930" s="61"/>
      <c r="H1930" s="61"/>
      <c r="I1930" s="61"/>
      <c r="J1930" s="62"/>
      <c r="K1930" s="54"/>
      <c r="L1930" s="51"/>
      <c r="M1930" s="18"/>
    </row>
    <row r="1931" spans="1:13">
      <c r="A1931" s="51"/>
      <c r="B1931" s="49" t="s">
        <v>1255</v>
      </c>
      <c r="C1931" s="61"/>
      <c r="D1931" s="54"/>
      <c r="E1931" s="61"/>
      <c r="F1931" s="61"/>
      <c r="G1931" s="61"/>
      <c r="H1931" s="61"/>
      <c r="I1931" s="61"/>
      <c r="J1931" s="62"/>
      <c r="K1931" s="54"/>
      <c r="L1931" s="51"/>
      <c r="M1931" s="18"/>
    </row>
    <row r="1932" spans="1:13">
      <c r="A1932" s="51"/>
      <c r="B1932" s="49" t="s">
        <v>1255</v>
      </c>
      <c r="C1932" s="61"/>
      <c r="D1932" s="54"/>
      <c r="E1932" s="61"/>
      <c r="F1932" s="61"/>
      <c r="G1932" s="61"/>
      <c r="H1932" s="61"/>
      <c r="I1932" s="61"/>
      <c r="J1932" s="62"/>
      <c r="K1932" s="54"/>
      <c r="L1932" s="51"/>
      <c r="M1932" s="18"/>
    </row>
    <row r="1933" spans="1:13">
      <c r="A1933" s="51"/>
      <c r="B1933" s="49" t="s">
        <v>1255</v>
      </c>
      <c r="C1933" s="61"/>
      <c r="D1933" s="54"/>
      <c r="E1933" s="61"/>
      <c r="F1933" s="61"/>
      <c r="G1933" s="61"/>
      <c r="H1933" s="61"/>
      <c r="I1933" s="61"/>
      <c r="J1933" s="62"/>
      <c r="K1933" s="54"/>
      <c r="L1933" s="51"/>
      <c r="M1933" s="18"/>
    </row>
    <row r="1934" spans="1:13">
      <c r="A1934" s="51"/>
      <c r="B1934" s="49" t="s">
        <v>1255</v>
      </c>
      <c r="C1934" s="61"/>
      <c r="D1934" s="54"/>
      <c r="E1934" s="61"/>
      <c r="F1934" s="61"/>
      <c r="G1934" s="61"/>
      <c r="H1934" s="61"/>
      <c r="I1934" s="61"/>
      <c r="J1934" s="62"/>
      <c r="K1934" s="54"/>
      <c r="L1934" s="51"/>
      <c r="M1934" s="18"/>
    </row>
    <row r="1935" spans="1:13">
      <c r="A1935" s="51"/>
      <c r="B1935" s="49" t="s">
        <v>1255</v>
      </c>
      <c r="C1935" s="61"/>
      <c r="D1935" s="54"/>
      <c r="E1935" s="61"/>
      <c r="F1935" s="61"/>
      <c r="G1935" s="61"/>
      <c r="H1935" s="61"/>
      <c r="I1935" s="61"/>
      <c r="J1935" s="62"/>
      <c r="K1935" s="54"/>
      <c r="L1935" s="51"/>
      <c r="M1935" s="18"/>
    </row>
    <row r="1936" spans="1:13">
      <c r="A1936" s="51"/>
      <c r="B1936" s="49" t="s">
        <v>1255</v>
      </c>
      <c r="C1936" s="61"/>
      <c r="D1936" s="54"/>
      <c r="E1936" s="61"/>
      <c r="F1936" s="61"/>
      <c r="G1936" s="61"/>
      <c r="H1936" s="61"/>
      <c r="I1936" s="61"/>
      <c r="J1936" s="62"/>
      <c r="K1936" s="54"/>
      <c r="L1936" s="51"/>
      <c r="M1936" s="18"/>
    </row>
    <row r="1937" spans="1:13">
      <c r="A1937" s="51"/>
      <c r="B1937" s="49" t="s">
        <v>1255</v>
      </c>
      <c r="C1937" s="61"/>
      <c r="D1937" s="54"/>
      <c r="E1937" s="61"/>
      <c r="F1937" s="61"/>
      <c r="G1937" s="61"/>
      <c r="H1937" s="61"/>
      <c r="I1937" s="61"/>
      <c r="J1937" s="62"/>
      <c r="K1937" s="54"/>
      <c r="L1937" s="51"/>
      <c r="M1937" s="18"/>
    </row>
    <row r="1938" spans="1:13">
      <c r="A1938" s="51"/>
      <c r="B1938" s="49" t="s">
        <v>1255</v>
      </c>
      <c r="C1938" s="61"/>
      <c r="D1938" s="54"/>
      <c r="E1938" s="61"/>
      <c r="F1938" s="61"/>
      <c r="G1938" s="61"/>
      <c r="H1938" s="61"/>
      <c r="I1938" s="61"/>
      <c r="J1938" s="62"/>
      <c r="K1938" s="54"/>
      <c r="L1938" s="51"/>
      <c r="M1938" s="18"/>
    </row>
    <row r="1939" spans="1:13">
      <c r="A1939" s="51"/>
      <c r="B1939" s="49" t="s">
        <v>1255</v>
      </c>
      <c r="C1939" s="61"/>
      <c r="D1939" s="54"/>
      <c r="E1939" s="61"/>
      <c r="F1939" s="61"/>
      <c r="G1939" s="61"/>
      <c r="H1939" s="61"/>
      <c r="I1939" s="61"/>
      <c r="J1939" s="62"/>
      <c r="K1939" s="54"/>
      <c r="L1939" s="51"/>
      <c r="M1939" s="18"/>
    </row>
    <row r="1940" spans="1:13">
      <c r="A1940" s="51"/>
      <c r="B1940" s="49" t="s">
        <v>1255</v>
      </c>
      <c r="C1940" s="61"/>
      <c r="D1940" s="54"/>
      <c r="E1940" s="61"/>
      <c r="F1940" s="61"/>
      <c r="G1940" s="61"/>
      <c r="H1940" s="61"/>
      <c r="I1940" s="61"/>
      <c r="J1940" s="62"/>
      <c r="K1940" s="54"/>
      <c r="L1940" s="51"/>
      <c r="M1940" s="18"/>
    </row>
    <row r="1941" spans="1:13">
      <c r="A1941" s="51"/>
      <c r="B1941" s="49" t="s">
        <v>1255</v>
      </c>
      <c r="C1941" s="61"/>
      <c r="D1941" s="54"/>
      <c r="E1941" s="61"/>
      <c r="F1941" s="61"/>
      <c r="G1941" s="61"/>
      <c r="H1941" s="61"/>
      <c r="I1941" s="61"/>
      <c r="J1941" s="62"/>
      <c r="K1941" s="54"/>
      <c r="L1941" s="51"/>
      <c r="M1941" s="18"/>
    </row>
    <row r="1942" spans="1:13">
      <c r="A1942" s="51"/>
      <c r="B1942" s="49" t="s">
        <v>1255</v>
      </c>
      <c r="C1942" s="61"/>
      <c r="D1942" s="54"/>
      <c r="E1942" s="61"/>
      <c r="F1942" s="61"/>
      <c r="G1942" s="61"/>
      <c r="H1942" s="61"/>
      <c r="I1942" s="61"/>
      <c r="J1942" s="62"/>
      <c r="K1942" s="54"/>
      <c r="L1942" s="51"/>
      <c r="M1942" s="18"/>
    </row>
    <row r="1943" spans="1:13">
      <c r="A1943" s="51"/>
      <c r="B1943" s="49" t="s">
        <v>1255</v>
      </c>
      <c r="C1943" s="61"/>
      <c r="D1943" s="54"/>
      <c r="E1943" s="61"/>
      <c r="F1943" s="61"/>
      <c r="G1943" s="61"/>
      <c r="H1943" s="61"/>
      <c r="I1943" s="61"/>
      <c r="J1943" s="62"/>
      <c r="K1943" s="54"/>
      <c r="L1943" s="51"/>
      <c r="M1943" s="18"/>
    </row>
    <row r="1944" spans="1:13">
      <c r="A1944" s="51"/>
      <c r="B1944" s="49" t="s">
        <v>1255</v>
      </c>
      <c r="C1944" s="61"/>
      <c r="D1944" s="54"/>
      <c r="E1944" s="61"/>
      <c r="F1944" s="61"/>
      <c r="G1944" s="61"/>
      <c r="H1944" s="61"/>
      <c r="I1944" s="61"/>
      <c r="J1944" s="62"/>
      <c r="K1944" s="54"/>
      <c r="L1944" s="51"/>
      <c r="M1944" s="18"/>
    </row>
    <row r="1945" spans="1:13">
      <c r="A1945" s="51"/>
      <c r="B1945" s="49" t="s">
        <v>1255</v>
      </c>
      <c r="C1945" s="61"/>
      <c r="D1945" s="54"/>
      <c r="E1945" s="61"/>
      <c r="F1945" s="61"/>
      <c r="G1945" s="61"/>
      <c r="H1945" s="61"/>
      <c r="I1945" s="61"/>
      <c r="J1945" s="62"/>
      <c r="K1945" s="54"/>
      <c r="L1945" s="51"/>
      <c r="M1945" s="18"/>
    </row>
    <row r="1946" spans="1:13">
      <c r="A1946" s="51"/>
      <c r="B1946" s="49" t="s">
        <v>1255</v>
      </c>
      <c r="C1946" s="61"/>
      <c r="D1946" s="54"/>
      <c r="E1946" s="61"/>
      <c r="F1946" s="61"/>
      <c r="G1946" s="61"/>
      <c r="H1946" s="61"/>
      <c r="I1946" s="61"/>
      <c r="J1946" s="62"/>
      <c r="K1946" s="54"/>
      <c r="L1946" s="51"/>
      <c r="M1946" s="18"/>
    </row>
    <row r="1947" spans="1:13">
      <c r="A1947" s="51"/>
      <c r="B1947" s="49" t="s">
        <v>1255</v>
      </c>
      <c r="C1947" s="61"/>
      <c r="D1947" s="54"/>
      <c r="E1947" s="61"/>
      <c r="F1947" s="61"/>
      <c r="G1947" s="61"/>
      <c r="H1947" s="61"/>
      <c r="I1947" s="61"/>
      <c r="J1947" s="62"/>
      <c r="K1947" s="54"/>
      <c r="L1947" s="51"/>
      <c r="M1947" s="18"/>
    </row>
    <row r="1948" spans="1:13">
      <c r="A1948" s="51"/>
      <c r="B1948" s="49" t="s">
        <v>1255</v>
      </c>
      <c r="C1948" s="61"/>
      <c r="D1948" s="54"/>
      <c r="E1948" s="61"/>
      <c r="F1948" s="61"/>
      <c r="G1948" s="61"/>
      <c r="H1948" s="61"/>
      <c r="I1948" s="61"/>
      <c r="J1948" s="62"/>
      <c r="K1948" s="54"/>
      <c r="L1948" s="51"/>
      <c r="M1948" s="18"/>
    </row>
    <row r="1949" spans="1:13">
      <c r="A1949" s="51"/>
      <c r="B1949" s="49" t="s">
        <v>1255</v>
      </c>
      <c r="C1949" s="61"/>
      <c r="D1949" s="54"/>
      <c r="E1949" s="61"/>
      <c r="F1949" s="61"/>
      <c r="G1949" s="61"/>
      <c r="H1949" s="61"/>
      <c r="I1949" s="61"/>
      <c r="J1949" s="62"/>
      <c r="K1949" s="54"/>
      <c r="L1949" s="51"/>
      <c r="M1949" s="18"/>
    </row>
    <row r="1950" spans="1:13">
      <c r="A1950" s="51"/>
      <c r="B1950" s="49" t="s">
        <v>1255</v>
      </c>
      <c r="C1950" s="61"/>
      <c r="D1950" s="54"/>
      <c r="E1950" s="61"/>
      <c r="F1950" s="61"/>
      <c r="G1950" s="61"/>
      <c r="H1950" s="61"/>
      <c r="I1950" s="61"/>
      <c r="J1950" s="62"/>
      <c r="K1950" s="54"/>
      <c r="L1950" s="51"/>
      <c r="M1950" s="18"/>
    </row>
    <row r="1951" spans="1:13">
      <c r="A1951" s="51"/>
      <c r="B1951" s="49" t="s">
        <v>1255</v>
      </c>
      <c r="C1951" s="61"/>
      <c r="D1951" s="54"/>
      <c r="E1951" s="61"/>
      <c r="F1951" s="61"/>
      <c r="G1951" s="61"/>
      <c r="H1951" s="61"/>
      <c r="I1951" s="61"/>
      <c r="J1951" s="62"/>
      <c r="K1951" s="54"/>
      <c r="L1951" s="51"/>
      <c r="M1951" s="18"/>
    </row>
    <row r="1952" spans="1:13">
      <c r="A1952" s="51"/>
      <c r="B1952" s="49" t="s">
        <v>1255</v>
      </c>
      <c r="C1952" s="61"/>
      <c r="D1952" s="54"/>
      <c r="E1952" s="61"/>
      <c r="F1952" s="61"/>
      <c r="G1952" s="61"/>
      <c r="H1952" s="61"/>
      <c r="I1952" s="61"/>
      <c r="J1952" s="62"/>
      <c r="K1952" s="54"/>
      <c r="L1952" s="51"/>
      <c r="M1952" s="18"/>
    </row>
    <row r="1953" spans="1:13">
      <c r="A1953" s="51"/>
      <c r="B1953" s="49" t="s">
        <v>1255</v>
      </c>
      <c r="C1953" s="61"/>
      <c r="D1953" s="54"/>
      <c r="E1953" s="61"/>
      <c r="F1953" s="61"/>
      <c r="G1953" s="61"/>
      <c r="H1953" s="61"/>
      <c r="I1953" s="61"/>
      <c r="J1953" s="62"/>
      <c r="K1953" s="54"/>
      <c r="L1953" s="51"/>
      <c r="M1953" s="18"/>
    </row>
    <row r="1954" spans="1:13">
      <c r="A1954" s="51"/>
      <c r="B1954" s="49" t="s">
        <v>1255</v>
      </c>
      <c r="C1954" s="61"/>
      <c r="D1954" s="54"/>
      <c r="E1954" s="61"/>
      <c r="F1954" s="61"/>
      <c r="G1954" s="61"/>
      <c r="H1954" s="61"/>
      <c r="I1954" s="61"/>
      <c r="J1954" s="62"/>
      <c r="K1954" s="54"/>
      <c r="L1954" s="51"/>
      <c r="M1954" s="18"/>
    </row>
    <row r="1955" spans="1:13">
      <c r="A1955" s="51"/>
      <c r="B1955" s="49" t="s">
        <v>1255</v>
      </c>
      <c r="C1955" s="61"/>
      <c r="D1955" s="54"/>
      <c r="E1955" s="61"/>
      <c r="F1955" s="61"/>
      <c r="G1955" s="61"/>
      <c r="H1955" s="61"/>
      <c r="I1955" s="61"/>
      <c r="J1955" s="62"/>
      <c r="K1955" s="54"/>
      <c r="L1955" s="51"/>
      <c r="M1955" s="18"/>
    </row>
    <row r="1956" spans="1:13">
      <c r="A1956" s="51"/>
      <c r="B1956" s="49" t="s">
        <v>1255</v>
      </c>
      <c r="C1956" s="61"/>
      <c r="D1956" s="54"/>
      <c r="E1956" s="61"/>
      <c r="F1956" s="61"/>
      <c r="G1956" s="61"/>
      <c r="H1956" s="61"/>
      <c r="I1956" s="61"/>
      <c r="J1956" s="62"/>
      <c r="K1956" s="54"/>
      <c r="L1956" s="51"/>
      <c r="M1956" s="18"/>
    </row>
    <row r="1957" spans="1:13">
      <c r="A1957" s="51"/>
      <c r="B1957" s="49" t="s">
        <v>1255</v>
      </c>
      <c r="C1957" s="61"/>
      <c r="D1957" s="54"/>
      <c r="E1957" s="61"/>
      <c r="F1957" s="61"/>
      <c r="G1957" s="61"/>
      <c r="H1957" s="61"/>
      <c r="I1957" s="61"/>
      <c r="J1957" s="62"/>
      <c r="K1957" s="54"/>
      <c r="L1957" s="51"/>
      <c r="M1957" s="18"/>
    </row>
    <row r="1958" spans="1:13">
      <c r="A1958" s="51"/>
      <c r="B1958" s="49" t="s">
        <v>1255</v>
      </c>
      <c r="C1958" s="61"/>
      <c r="D1958" s="54"/>
      <c r="E1958" s="61"/>
      <c r="F1958" s="61"/>
      <c r="G1958" s="61"/>
      <c r="H1958" s="61"/>
      <c r="I1958" s="61"/>
      <c r="J1958" s="62"/>
      <c r="K1958" s="54"/>
      <c r="L1958" s="51"/>
      <c r="M1958" s="18"/>
    </row>
    <row r="1959" spans="1:13">
      <c r="A1959" s="51"/>
      <c r="B1959" s="49" t="s">
        <v>1255</v>
      </c>
      <c r="C1959" s="61"/>
      <c r="D1959" s="54"/>
      <c r="E1959" s="61"/>
      <c r="F1959" s="61"/>
      <c r="G1959" s="61"/>
      <c r="H1959" s="61"/>
      <c r="I1959" s="61"/>
      <c r="J1959" s="62"/>
      <c r="K1959" s="54"/>
      <c r="L1959" s="51"/>
      <c r="M1959" s="18"/>
    </row>
    <row r="1960" spans="1:13">
      <c r="A1960" s="49"/>
      <c r="B1960" s="49" t="s">
        <v>1255</v>
      </c>
      <c r="C1960" s="61"/>
      <c r="D1960" s="54"/>
      <c r="E1960" s="61"/>
      <c r="F1960" s="61"/>
      <c r="G1960" s="61"/>
      <c r="H1960" s="61"/>
      <c r="I1960" s="61"/>
      <c r="J1960" s="62"/>
      <c r="K1960" s="54"/>
      <c r="L1960" s="51"/>
      <c r="M1960" s="18"/>
    </row>
    <row r="1961" spans="1:13">
      <c r="A1961" s="51"/>
      <c r="B1961" s="49" t="s">
        <v>1255</v>
      </c>
      <c r="C1961" s="61"/>
      <c r="D1961" s="54"/>
      <c r="E1961" s="61"/>
      <c r="F1961" s="61"/>
      <c r="G1961" s="61"/>
      <c r="H1961" s="61"/>
      <c r="I1961" s="61"/>
      <c r="J1961" s="62"/>
      <c r="K1961" s="54"/>
      <c r="L1961" s="51"/>
      <c r="M1961" s="18"/>
    </row>
    <row r="1962" spans="1:13">
      <c r="A1962" s="51"/>
      <c r="B1962" s="49" t="s">
        <v>1255</v>
      </c>
      <c r="C1962" s="61"/>
      <c r="D1962" s="54"/>
      <c r="E1962" s="61"/>
      <c r="F1962" s="61"/>
      <c r="G1962" s="61"/>
      <c r="H1962" s="61"/>
      <c r="I1962" s="61"/>
      <c r="J1962" s="62"/>
      <c r="K1962" s="54"/>
      <c r="L1962" s="51"/>
      <c r="M1962" s="18"/>
    </row>
    <row r="1963" spans="1:13">
      <c r="A1963" s="51"/>
      <c r="B1963" s="49" t="s">
        <v>1255</v>
      </c>
      <c r="C1963" s="61"/>
      <c r="D1963" s="54"/>
      <c r="E1963" s="61"/>
      <c r="F1963" s="61"/>
      <c r="G1963" s="61"/>
      <c r="H1963" s="61"/>
      <c r="I1963" s="61"/>
      <c r="J1963" s="62"/>
      <c r="K1963" s="54"/>
      <c r="L1963" s="51"/>
      <c r="M1963" s="18"/>
    </row>
    <row r="1964" spans="1:13">
      <c r="A1964" s="51"/>
      <c r="B1964" s="49" t="s">
        <v>1255</v>
      </c>
      <c r="C1964" s="61"/>
      <c r="D1964" s="54"/>
      <c r="E1964" s="61"/>
      <c r="F1964" s="61"/>
      <c r="G1964" s="61"/>
      <c r="H1964" s="61"/>
      <c r="I1964" s="61"/>
      <c r="J1964" s="62"/>
      <c r="K1964" s="54"/>
      <c r="L1964" s="51"/>
      <c r="M1964" s="18"/>
    </row>
    <row r="1965" spans="1:13">
      <c r="A1965" s="51"/>
      <c r="B1965" s="49" t="s">
        <v>1255</v>
      </c>
      <c r="C1965" s="61"/>
      <c r="D1965" s="54"/>
      <c r="E1965" s="61"/>
      <c r="F1965" s="61"/>
      <c r="G1965" s="61"/>
      <c r="H1965" s="61"/>
      <c r="I1965" s="61"/>
      <c r="J1965" s="62"/>
      <c r="K1965" s="54"/>
      <c r="L1965" s="51"/>
      <c r="M1965" s="18"/>
    </row>
    <row r="1966" spans="1:13">
      <c r="A1966" s="51"/>
      <c r="B1966" s="49" t="s">
        <v>1255</v>
      </c>
      <c r="C1966" s="61"/>
      <c r="D1966" s="54"/>
      <c r="E1966" s="61"/>
      <c r="F1966" s="61"/>
      <c r="G1966" s="61"/>
      <c r="H1966" s="61"/>
      <c r="I1966" s="61"/>
      <c r="J1966" s="62"/>
      <c r="K1966" s="54"/>
      <c r="L1966" s="51"/>
      <c r="M1966" s="18"/>
    </row>
    <row r="1967" spans="1:13">
      <c r="A1967" s="51"/>
      <c r="B1967" s="49" t="s">
        <v>1255</v>
      </c>
      <c r="C1967" s="61"/>
      <c r="D1967" s="54"/>
      <c r="E1967" s="61"/>
      <c r="F1967" s="61"/>
      <c r="G1967" s="61"/>
      <c r="H1967" s="61"/>
      <c r="I1967" s="61"/>
      <c r="J1967" s="62"/>
      <c r="K1967" s="54"/>
      <c r="L1967" s="51"/>
      <c r="M1967" s="18"/>
    </row>
    <row r="1968" spans="1:13">
      <c r="A1968" s="51"/>
      <c r="B1968" s="49" t="s">
        <v>1255</v>
      </c>
      <c r="C1968" s="61"/>
      <c r="D1968" s="54"/>
      <c r="E1968" s="61"/>
      <c r="F1968" s="61"/>
      <c r="G1968" s="61"/>
      <c r="H1968" s="61"/>
      <c r="I1968" s="61"/>
      <c r="J1968" s="62"/>
      <c r="K1968" s="54"/>
      <c r="L1968" s="51"/>
      <c r="M1968" s="18"/>
    </row>
    <row r="1969" spans="1:13">
      <c r="A1969" s="51"/>
      <c r="B1969" s="49" t="s">
        <v>1255</v>
      </c>
      <c r="C1969" s="61"/>
      <c r="D1969" s="54"/>
      <c r="E1969" s="61"/>
      <c r="F1969" s="61"/>
      <c r="G1969" s="61"/>
      <c r="H1969" s="61"/>
      <c r="I1969" s="61"/>
      <c r="J1969" s="62"/>
      <c r="K1969" s="54"/>
      <c r="L1969" s="51"/>
      <c r="M1969" s="18"/>
    </row>
    <row r="1970" spans="1:13">
      <c r="A1970" s="51"/>
      <c r="B1970" s="49" t="s">
        <v>1255</v>
      </c>
      <c r="C1970" s="61"/>
      <c r="D1970" s="54"/>
      <c r="E1970" s="61"/>
      <c r="F1970" s="61"/>
      <c r="G1970" s="61"/>
      <c r="H1970" s="61"/>
      <c r="I1970" s="61"/>
      <c r="J1970" s="62"/>
      <c r="K1970" s="54"/>
      <c r="L1970" s="51"/>
      <c r="M1970" s="18"/>
    </row>
    <row r="1971" spans="1:13">
      <c r="A1971" s="51"/>
      <c r="B1971" s="49" t="s">
        <v>1255</v>
      </c>
      <c r="C1971" s="61"/>
      <c r="D1971" s="54"/>
      <c r="E1971" s="61"/>
      <c r="F1971" s="61"/>
      <c r="G1971" s="61"/>
      <c r="H1971" s="61"/>
      <c r="I1971" s="61"/>
      <c r="J1971" s="62"/>
      <c r="K1971" s="54"/>
      <c r="L1971" s="51"/>
      <c r="M1971" s="18"/>
    </row>
    <row r="1972" spans="1:13">
      <c r="A1972" s="51"/>
      <c r="B1972" s="49" t="s">
        <v>1255</v>
      </c>
      <c r="C1972" s="61"/>
      <c r="D1972" s="54"/>
      <c r="E1972" s="61"/>
      <c r="F1972" s="61"/>
      <c r="G1972" s="61"/>
      <c r="H1972" s="61"/>
      <c r="I1972" s="61"/>
      <c r="J1972" s="62"/>
      <c r="K1972" s="54"/>
      <c r="L1972" s="51"/>
      <c r="M1972" s="18"/>
    </row>
    <row r="1973" spans="1:13">
      <c r="A1973" s="51"/>
      <c r="B1973" s="49" t="s">
        <v>1255</v>
      </c>
      <c r="C1973" s="61"/>
      <c r="D1973" s="54"/>
      <c r="E1973" s="61"/>
      <c r="F1973" s="61"/>
      <c r="G1973" s="61"/>
      <c r="H1973" s="61"/>
      <c r="I1973" s="61"/>
      <c r="J1973" s="62"/>
      <c r="K1973" s="54"/>
      <c r="L1973" s="51"/>
      <c r="M1973" s="18"/>
    </row>
    <row r="1974" spans="1:13">
      <c r="A1974" s="51"/>
      <c r="B1974" s="49" t="s">
        <v>1255</v>
      </c>
      <c r="C1974" s="61"/>
      <c r="D1974" s="54"/>
      <c r="E1974" s="61"/>
      <c r="F1974" s="61"/>
      <c r="G1974" s="61"/>
      <c r="H1974" s="61"/>
      <c r="I1974" s="61"/>
      <c r="J1974" s="62"/>
      <c r="K1974" s="54"/>
      <c r="L1974" s="51"/>
      <c r="M1974" s="18"/>
    </row>
    <row r="1975" spans="1:13">
      <c r="A1975" s="51"/>
      <c r="B1975" s="49" t="s">
        <v>1255</v>
      </c>
      <c r="C1975" s="61"/>
      <c r="D1975" s="54"/>
      <c r="E1975" s="61"/>
      <c r="F1975" s="61"/>
      <c r="G1975" s="61"/>
      <c r="H1975" s="61"/>
      <c r="I1975" s="61"/>
      <c r="J1975" s="62"/>
      <c r="K1975" s="54"/>
      <c r="L1975" s="51"/>
      <c r="M1975" s="18"/>
    </row>
    <row r="1976" spans="1:13">
      <c r="A1976" s="51"/>
      <c r="B1976" s="49" t="s">
        <v>1255</v>
      </c>
      <c r="C1976" s="61"/>
      <c r="D1976" s="54"/>
      <c r="E1976" s="61"/>
      <c r="F1976" s="61"/>
      <c r="G1976" s="61"/>
      <c r="H1976" s="61"/>
      <c r="I1976" s="61"/>
      <c r="J1976" s="62"/>
      <c r="K1976" s="54"/>
      <c r="L1976" s="51"/>
      <c r="M1976" s="18"/>
    </row>
    <row r="1977" spans="1:13">
      <c r="A1977" s="51"/>
      <c r="B1977" s="49" t="s">
        <v>1255</v>
      </c>
      <c r="C1977" s="61"/>
      <c r="D1977" s="54"/>
      <c r="E1977" s="61"/>
      <c r="F1977" s="61"/>
      <c r="G1977" s="61"/>
      <c r="H1977" s="61"/>
      <c r="I1977" s="61"/>
      <c r="J1977" s="62"/>
      <c r="K1977" s="54"/>
      <c r="L1977" s="51"/>
      <c r="M1977" s="18"/>
    </row>
    <row r="1978" spans="1:13">
      <c r="A1978" s="51"/>
      <c r="B1978" s="49" t="s">
        <v>1255</v>
      </c>
      <c r="C1978" s="61"/>
      <c r="D1978" s="54"/>
      <c r="E1978" s="61"/>
      <c r="F1978" s="61"/>
      <c r="G1978" s="61"/>
      <c r="H1978" s="61"/>
      <c r="I1978" s="61"/>
      <c r="J1978" s="62"/>
      <c r="K1978" s="54"/>
      <c r="L1978" s="51"/>
      <c r="M1978" s="18"/>
    </row>
    <row r="1979" spans="1:13">
      <c r="A1979" s="51"/>
      <c r="B1979" s="49" t="s">
        <v>1255</v>
      </c>
      <c r="C1979" s="61"/>
      <c r="D1979" s="54"/>
      <c r="E1979" s="61"/>
      <c r="F1979" s="61"/>
      <c r="G1979" s="61"/>
      <c r="H1979" s="61"/>
      <c r="I1979" s="61"/>
      <c r="J1979" s="62"/>
      <c r="K1979" s="54"/>
      <c r="L1979" s="51"/>
      <c r="M1979" s="18"/>
    </row>
    <row r="1980" spans="1:13">
      <c r="A1980" s="51"/>
      <c r="B1980" s="49" t="s">
        <v>1255</v>
      </c>
      <c r="C1980" s="61"/>
      <c r="D1980" s="54"/>
      <c r="E1980" s="61"/>
      <c r="F1980" s="61"/>
      <c r="G1980" s="61"/>
      <c r="H1980" s="61"/>
      <c r="I1980" s="61"/>
      <c r="J1980" s="62"/>
      <c r="K1980" s="54"/>
      <c r="L1980" s="51"/>
      <c r="M1980" s="18"/>
    </row>
    <row r="1981" spans="1:13">
      <c r="A1981" s="51"/>
      <c r="B1981" s="49" t="s">
        <v>1255</v>
      </c>
      <c r="C1981" s="61"/>
      <c r="D1981" s="54"/>
      <c r="E1981" s="61"/>
      <c r="F1981" s="61"/>
      <c r="G1981" s="61"/>
      <c r="H1981" s="61"/>
      <c r="I1981" s="61"/>
      <c r="J1981" s="62"/>
      <c r="K1981" s="54"/>
      <c r="L1981" s="51"/>
      <c r="M1981" s="18"/>
    </row>
    <row r="1982" spans="1:13">
      <c r="A1982" s="51"/>
      <c r="B1982" s="49" t="s">
        <v>1255</v>
      </c>
      <c r="C1982" s="61"/>
      <c r="D1982" s="54"/>
      <c r="E1982" s="61"/>
      <c r="F1982" s="61"/>
      <c r="G1982" s="61"/>
      <c r="H1982" s="61"/>
      <c r="I1982" s="61"/>
      <c r="J1982" s="62"/>
      <c r="K1982" s="54"/>
      <c r="L1982" s="51"/>
      <c r="M1982" s="18"/>
    </row>
    <row r="1983" spans="1:13">
      <c r="A1983" s="51"/>
      <c r="B1983" s="49" t="s">
        <v>1255</v>
      </c>
      <c r="C1983" s="61"/>
      <c r="D1983" s="54"/>
      <c r="E1983" s="61"/>
      <c r="F1983" s="61"/>
      <c r="G1983" s="61"/>
      <c r="H1983" s="61"/>
      <c r="I1983" s="61"/>
      <c r="J1983" s="62"/>
      <c r="K1983" s="54"/>
      <c r="L1983" s="51"/>
      <c r="M1983" s="18"/>
    </row>
    <row r="1984" spans="1:13">
      <c r="A1984" s="51"/>
      <c r="B1984" s="49" t="s">
        <v>1255</v>
      </c>
      <c r="C1984" s="61"/>
      <c r="D1984" s="54"/>
      <c r="E1984" s="61"/>
      <c r="F1984" s="61"/>
      <c r="G1984" s="61"/>
      <c r="H1984" s="61"/>
      <c r="I1984" s="61"/>
      <c r="J1984" s="62"/>
      <c r="K1984" s="54"/>
      <c r="L1984" s="51"/>
      <c r="M1984" s="18"/>
    </row>
    <row r="1985" spans="1:13">
      <c r="A1985" s="51"/>
      <c r="B1985" s="49" t="s">
        <v>1255</v>
      </c>
      <c r="C1985" s="61"/>
      <c r="D1985" s="54"/>
      <c r="E1985" s="61"/>
      <c r="F1985" s="61"/>
      <c r="G1985" s="61"/>
      <c r="H1985" s="61"/>
      <c r="I1985" s="61"/>
      <c r="J1985" s="62"/>
      <c r="K1985" s="54"/>
      <c r="L1985" s="51"/>
      <c r="M1985" s="18"/>
    </row>
    <row r="1986" spans="1:13">
      <c r="A1986" s="51"/>
      <c r="B1986" s="49" t="s">
        <v>1255</v>
      </c>
      <c r="C1986" s="61"/>
      <c r="D1986" s="54"/>
      <c r="E1986" s="61"/>
      <c r="F1986" s="61"/>
      <c r="G1986" s="61"/>
      <c r="H1986" s="61"/>
      <c r="I1986" s="61"/>
      <c r="J1986" s="62"/>
      <c r="K1986" s="54"/>
      <c r="L1986" s="51"/>
      <c r="M1986" s="18"/>
    </row>
    <row r="1987" spans="1:13">
      <c r="A1987" s="51"/>
      <c r="B1987" s="49" t="s">
        <v>1255</v>
      </c>
      <c r="C1987" s="61"/>
      <c r="D1987" s="54"/>
      <c r="E1987" s="61"/>
      <c r="F1987" s="61"/>
      <c r="G1987" s="61"/>
      <c r="H1987" s="61"/>
      <c r="I1987" s="61"/>
      <c r="J1987" s="62"/>
      <c r="K1987" s="54"/>
      <c r="L1987" s="51"/>
      <c r="M1987" s="18"/>
    </row>
    <row r="1988" spans="1:13">
      <c r="A1988" s="51"/>
      <c r="B1988" s="49" t="s">
        <v>1255</v>
      </c>
      <c r="C1988" s="61"/>
      <c r="D1988" s="54"/>
      <c r="E1988" s="61"/>
      <c r="F1988" s="61"/>
      <c r="G1988" s="61"/>
      <c r="H1988" s="61"/>
      <c r="I1988" s="61"/>
      <c r="J1988" s="62"/>
      <c r="K1988" s="54"/>
      <c r="L1988" s="51"/>
      <c r="M1988" s="18"/>
    </row>
    <row r="1989" spans="1:13">
      <c r="A1989" s="51"/>
      <c r="B1989" s="49" t="s">
        <v>1255</v>
      </c>
      <c r="C1989" s="61"/>
      <c r="D1989" s="54"/>
      <c r="E1989" s="61"/>
      <c r="F1989" s="61"/>
      <c r="G1989" s="61"/>
      <c r="H1989" s="61"/>
      <c r="I1989" s="61"/>
      <c r="J1989" s="62"/>
      <c r="K1989" s="54"/>
      <c r="L1989" s="51"/>
      <c r="M1989" s="18"/>
    </row>
    <row r="1990" spans="1:13">
      <c r="A1990" s="51"/>
      <c r="B1990" s="49" t="s">
        <v>1255</v>
      </c>
      <c r="C1990" s="61"/>
      <c r="D1990" s="54"/>
      <c r="E1990" s="61"/>
      <c r="F1990" s="61"/>
      <c r="G1990" s="61"/>
      <c r="H1990" s="61"/>
      <c r="I1990" s="61"/>
      <c r="J1990" s="62"/>
      <c r="K1990" s="54"/>
      <c r="L1990" s="51"/>
      <c r="M1990" s="18"/>
    </row>
    <row r="1991" spans="1:13">
      <c r="A1991" s="51"/>
      <c r="B1991" s="49" t="s">
        <v>1255</v>
      </c>
      <c r="C1991" s="61"/>
      <c r="D1991" s="54"/>
      <c r="E1991" s="61"/>
      <c r="F1991" s="61"/>
      <c r="G1991" s="61"/>
      <c r="H1991" s="61"/>
      <c r="I1991" s="61"/>
      <c r="J1991" s="62"/>
      <c r="K1991" s="54"/>
      <c r="L1991" s="51"/>
      <c r="M1991" s="18"/>
    </row>
    <row r="1992" spans="1:13">
      <c r="A1992" s="51"/>
      <c r="B1992" s="49" t="s">
        <v>1255</v>
      </c>
      <c r="C1992" s="61"/>
      <c r="D1992" s="54"/>
      <c r="E1992" s="61"/>
      <c r="F1992" s="61"/>
      <c r="G1992" s="61"/>
      <c r="H1992" s="61"/>
      <c r="I1992" s="61"/>
      <c r="J1992" s="62"/>
      <c r="K1992" s="54"/>
      <c r="L1992" s="51"/>
      <c r="M1992" s="18"/>
    </row>
    <row r="1993" spans="1:13">
      <c r="A1993" s="51"/>
      <c r="B1993" s="49" t="s">
        <v>1255</v>
      </c>
      <c r="C1993" s="61"/>
      <c r="D1993" s="54"/>
      <c r="E1993" s="61"/>
      <c r="F1993" s="61"/>
      <c r="G1993" s="61"/>
      <c r="H1993" s="61"/>
      <c r="I1993" s="61"/>
      <c r="J1993" s="62"/>
      <c r="K1993" s="54"/>
      <c r="L1993" s="51"/>
      <c r="M1993" s="18"/>
    </row>
    <row r="1994" spans="1:13">
      <c r="A1994" s="51"/>
      <c r="B1994" s="49" t="s">
        <v>1255</v>
      </c>
      <c r="C1994" s="61"/>
      <c r="D1994" s="54"/>
      <c r="E1994" s="61"/>
      <c r="F1994" s="61"/>
      <c r="G1994" s="61"/>
      <c r="H1994" s="61"/>
      <c r="I1994" s="61"/>
      <c r="J1994" s="62"/>
      <c r="K1994" s="54"/>
      <c r="L1994" s="51"/>
      <c r="M1994" s="18"/>
    </row>
    <row r="1995" spans="1:13">
      <c r="A1995" s="49"/>
      <c r="B1995" s="49" t="s">
        <v>1255</v>
      </c>
      <c r="C1995" s="61"/>
      <c r="D1995" s="54"/>
      <c r="E1995" s="61"/>
      <c r="F1995" s="61"/>
      <c r="G1995" s="61"/>
      <c r="H1995" s="61"/>
      <c r="I1995" s="61"/>
      <c r="J1995" s="62"/>
      <c r="K1995" s="54"/>
      <c r="L1995" s="51"/>
      <c r="M1995" s="18"/>
    </row>
    <row r="1996" spans="1:13">
      <c r="A1996" s="51"/>
      <c r="B1996" s="49" t="s">
        <v>1255</v>
      </c>
      <c r="C1996" s="61"/>
      <c r="D1996" s="54"/>
      <c r="E1996" s="61"/>
      <c r="F1996" s="61"/>
      <c r="G1996" s="61"/>
      <c r="H1996" s="61"/>
      <c r="I1996" s="61"/>
      <c r="J1996" s="62"/>
      <c r="K1996" s="54"/>
      <c r="L1996" s="51"/>
      <c r="M1996" s="18"/>
    </row>
    <row r="1997" spans="1:13">
      <c r="A1997" s="51"/>
      <c r="B1997" s="49" t="s">
        <v>1255</v>
      </c>
      <c r="C1997" s="61"/>
      <c r="D1997" s="54"/>
      <c r="E1997" s="61"/>
      <c r="F1997" s="61"/>
      <c r="G1997" s="61"/>
      <c r="H1997" s="61"/>
      <c r="I1997" s="61"/>
      <c r="J1997" s="62"/>
      <c r="K1997" s="54"/>
      <c r="L1997" s="51"/>
      <c r="M1997" s="18"/>
    </row>
    <row r="1998" spans="1:13">
      <c r="A1998" s="51"/>
      <c r="B1998" s="49" t="s">
        <v>1255</v>
      </c>
      <c r="C1998" s="61"/>
      <c r="D1998" s="54"/>
      <c r="E1998" s="61"/>
      <c r="F1998" s="61"/>
      <c r="G1998" s="61"/>
      <c r="H1998" s="61"/>
      <c r="I1998" s="61"/>
      <c r="J1998" s="62"/>
      <c r="K1998" s="54"/>
      <c r="L1998" s="51"/>
      <c r="M1998" s="18"/>
    </row>
    <row r="1999" spans="1:13">
      <c r="A1999" s="51"/>
      <c r="B1999" s="49" t="s">
        <v>1255</v>
      </c>
      <c r="C1999" s="61"/>
      <c r="D1999" s="54"/>
      <c r="E1999" s="61"/>
      <c r="F1999" s="61"/>
      <c r="G1999" s="61"/>
      <c r="H1999" s="61"/>
      <c r="I1999" s="61"/>
      <c r="J1999" s="62"/>
      <c r="K1999" s="54"/>
      <c r="L1999" s="51"/>
      <c r="M1999" s="18"/>
    </row>
    <row r="2000" spans="1:13">
      <c r="A2000" s="51"/>
      <c r="B2000" s="49" t="s">
        <v>1255</v>
      </c>
      <c r="C2000" s="61"/>
      <c r="D2000" s="54"/>
      <c r="E2000" s="61"/>
      <c r="F2000" s="61"/>
      <c r="G2000" s="61"/>
      <c r="H2000" s="61"/>
      <c r="I2000" s="61"/>
      <c r="J2000" s="62"/>
      <c r="K2000" s="54"/>
      <c r="L2000" s="51"/>
      <c r="M2000" s="18"/>
    </row>
    <row r="2001" spans="1:13">
      <c r="A2001" s="51"/>
      <c r="B2001" s="49" t="s">
        <v>1255</v>
      </c>
      <c r="C2001" s="61"/>
      <c r="D2001" s="54"/>
      <c r="E2001" s="61"/>
      <c r="F2001" s="61"/>
      <c r="G2001" s="61"/>
      <c r="H2001" s="61"/>
      <c r="I2001" s="61"/>
      <c r="J2001" s="62"/>
      <c r="K2001" s="54"/>
      <c r="L2001" s="51"/>
      <c r="M2001" s="18"/>
    </row>
    <row r="2002" spans="1:13">
      <c r="A2002" s="51"/>
      <c r="B2002" s="49" t="s">
        <v>1255</v>
      </c>
      <c r="C2002" s="61"/>
      <c r="D2002" s="54"/>
      <c r="E2002" s="61"/>
      <c r="F2002" s="61"/>
      <c r="G2002" s="61"/>
      <c r="H2002" s="61"/>
      <c r="I2002" s="61"/>
      <c r="J2002" s="62"/>
      <c r="K2002" s="54"/>
      <c r="L2002" s="51"/>
      <c r="M2002" s="18"/>
    </row>
    <row r="2003" spans="1:13">
      <c r="A2003" s="51"/>
      <c r="B2003" s="49" t="s">
        <v>1255</v>
      </c>
      <c r="C2003" s="61"/>
      <c r="D2003" s="54"/>
      <c r="E2003" s="61"/>
      <c r="F2003" s="61"/>
      <c r="G2003" s="61"/>
      <c r="H2003" s="61"/>
      <c r="I2003" s="61"/>
      <c r="J2003" s="62"/>
      <c r="K2003" s="54"/>
      <c r="L2003" s="51"/>
      <c r="M2003" s="18"/>
    </row>
    <row r="2004" spans="1:13">
      <c r="A2004" s="51"/>
      <c r="B2004" s="49" t="s">
        <v>1255</v>
      </c>
      <c r="C2004" s="61"/>
      <c r="D2004" s="54"/>
      <c r="E2004" s="61"/>
      <c r="F2004" s="61"/>
      <c r="G2004" s="61"/>
      <c r="H2004" s="61"/>
      <c r="I2004" s="61"/>
      <c r="J2004" s="62"/>
      <c r="K2004" s="54"/>
      <c r="L2004" s="51"/>
      <c r="M2004" s="18"/>
    </row>
    <row r="2005" spans="1:13">
      <c r="A2005" s="51"/>
      <c r="B2005" s="49" t="s">
        <v>1255</v>
      </c>
      <c r="C2005" s="61"/>
      <c r="D2005" s="54"/>
      <c r="E2005" s="61"/>
      <c r="F2005" s="61"/>
      <c r="G2005" s="61"/>
      <c r="H2005" s="61"/>
      <c r="I2005" s="61"/>
      <c r="J2005" s="62"/>
      <c r="K2005" s="54"/>
      <c r="L2005" s="51"/>
      <c r="M2005" s="18"/>
    </row>
    <row r="2006" spans="1:13">
      <c r="A2006" s="51"/>
      <c r="B2006" s="49" t="s">
        <v>1255</v>
      </c>
      <c r="C2006" s="61"/>
      <c r="D2006" s="54"/>
      <c r="E2006" s="61"/>
      <c r="F2006" s="61"/>
      <c r="G2006" s="61"/>
      <c r="H2006" s="61"/>
      <c r="I2006" s="61"/>
      <c r="J2006" s="62"/>
      <c r="K2006" s="54"/>
      <c r="L2006" s="51"/>
      <c r="M2006" s="18"/>
    </row>
    <row r="2007" spans="1:13">
      <c r="A2007" s="51"/>
      <c r="B2007" s="49" t="s">
        <v>1255</v>
      </c>
      <c r="C2007" s="61"/>
      <c r="D2007" s="54"/>
      <c r="E2007" s="61"/>
      <c r="F2007" s="61"/>
      <c r="G2007" s="61"/>
      <c r="H2007" s="61"/>
      <c r="I2007" s="61"/>
      <c r="J2007" s="62"/>
      <c r="K2007" s="54"/>
      <c r="L2007" s="51"/>
      <c r="M2007" s="18"/>
    </row>
    <row r="2008" spans="1:13">
      <c r="A2008" s="51"/>
      <c r="B2008" s="49" t="s">
        <v>1255</v>
      </c>
      <c r="C2008" s="61"/>
      <c r="D2008" s="54"/>
      <c r="E2008" s="61"/>
      <c r="F2008" s="61"/>
      <c r="G2008" s="61"/>
      <c r="H2008" s="61"/>
      <c r="I2008" s="61"/>
      <c r="J2008" s="62"/>
      <c r="K2008" s="54"/>
      <c r="L2008" s="51"/>
      <c r="M2008" s="18"/>
    </row>
    <row r="2009" spans="1:13">
      <c r="A2009" s="51"/>
      <c r="B2009" s="49" t="s">
        <v>1255</v>
      </c>
      <c r="C2009" s="61"/>
      <c r="D2009" s="54"/>
      <c r="E2009" s="61"/>
      <c r="F2009" s="61"/>
      <c r="G2009" s="61"/>
      <c r="H2009" s="61"/>
      <c r="I2009" s="61"/>
      <c r="J2009" s="62"/>
      <c r="K2009" s="54"/>
      <c r="L2009" s="51"/>
      <c r="M2009" s="18"/>
    </row>
    <row r="2010" spans="1:13">
      <c r="A2010" s="51"/>
      <c r="B2010" s="49" t="s">
        <v>1255</v>
      </c>
      <c r="C2010" s="61"/>
      <c r="D2010" s="54"/>
      <c r="E2010" s="61"/>
      <c r="F2010" s="61"/>
      <c r="G2010" s="61"/>
      <c r="H2010" s="61"/>
      <c r="I2010" s="61"/>
      <c r="J2010" s="62"/>
      <c r="K2010" s="54"/>
      <c r="L2010" s="51"/>
      <c r="M2010" s="18"/>
    </row>
    <row r="2011" spans="1:13">
      <c r="A2011" s="51"/>
      <c r="B2011" s="49" t="s">
        <v>1255</v>
      </c>
      <c r="C2011" s="61"/>
      <c r="D2011" s="54"/>
      <c r="E2011" s="61"/>
      <c r="F2011" s="61"/>
      <c r="G2011" s="61"/>
      <c r="H2011" s="61"/>
      <c r="I2011" s="61"/>
      <c r="J2011" s="62"/>
      <c r="K2011" s="54"/>
      <c r="L2011" s="51"/>
      <c r="M2011" s="18"/>
    </row>
    <row r="2012" spans="1:13">
      <c r="A2012" s="51"/>
      <c r="B2012" s="49" t="s">
        <v>1255</v>
      </c>
      <c r="C2012" s="61"/>
      <c r="D2012" s="54"/>
      <c r="E2012" s="61"/>
      <c r="F2012" s="61"/>
      <c r="G2012" s="61"/>
      <c r="H2012" s="61"/>
      <c r="I2012" s="61"/>
      <c r="J2012" s="62"/>
      <c r="K2012" s="54"/>
      <c r="L2012" s="51"/>
      <c r="M2012" s="18"/>
    </row>
    <row r="2013" spans="1:13">
      <c r="A2013" s="51"/>
      <c r="B2013" s="49" t="s">
        <v>1255</v>
      </c>
      <c r="C2013" s="61"/>
      <c r="D2013" s="54"/>
      <c r="E2013" s="61"/>
      <c r="F2013" s="61"/>
      <c r="G2013" s="61"/>
      <c r="H2013" s="61"/>
      <c r="I2013" s="61"/>
      <c r="J2013" s="62"/>
      <c r="K2013" s="54"/>
      <c r="L2013" s="51"/>
      <c r="M2013" s="18"/>
    </row>
    <row r="2014" spans="1:13">
      <c r="A2014" s="51"/>
      <c r="B2014" s="49" t="s">
        <v>1255</v>
      </c>
      <c r="C2014" s="61"/>
      <c r="D2014" s="54"/>
      <c r="E2014" s="61"/>
      <c r="F2014" s="61"/>
      <c r="G2014" s="61"/>
      <c r="H2014" s="61"/>
      <c r="I2014" s="61"/>
      <c r="J2014" s="62"/>
      <c r="K2014" s="54"/>
      <c r="L2014" s="51"/>
      <c r="M2014" s="18"/>
    </row>
    <row r="2015" spans="1:13">
      <c r="A2015" s="51"/>
      <c r="B2015" s="49" t="s">
        <v>1255</v>
      </c>
      <c r="C2015" s="61"/>
      <c r="D2015" s="54"/>
      <c r="E2015" s="61"/>
      <c r="F2015" s="61"/>
      <c r="G2015" s="61"/>
      <c r="H2015" s="61"/>
      <c r="I2015" s="61"/>
      <c r="J2015" s="62"/>
      <c r="K2015" s="54"/>
      <c r="L2015" s="51"/>
      <c r="M2015" s="18"/>
    </row>
    <row r="2016" spans="1:13">
      <c r="A2016" s="51"/>
      <c r="B2016" s="49" t="s">
        <v>1255</v>
      </c>
      <c r="C2016" s="61"/>
      <c r="D2016" s="54"/>
      <c r="E2016" s="61"/>
      <c r="F2016" s="61"/>
      <c r="G2016" s="61"/>
      <c r="H2016" s="61"/>
      <c r="I2016" s="61"/>
      <c r="J2016" s="62"/>
      <c r="K2016" s="54"/>
      <c r="L2016" s="51"/>
      <c r="M2016" s="18"/>
    </row>
    <row r="2017" spans="1:13">
      <c r="A2017" s="51"/>
      <c r="B2017" s="49" t="s">
        <v>1255</v>
      </c>
      <c r="C2017" s="61"/>
      <c r="D2017" s="54"/>
      <c r="E2017" s="61"/>
      <c r="F2017" s="61"/>
      <c r="G2017" s="61"/>
      <c r="H2017" s="61"/>
      <c r="I2017" s="61"/>
      <c r="J2017" s="62"/>
      <c r="K2017" s="54"/>
      <c r="L2017" s="51"/>
      <c r="M2017" s="18"/>
    </row>
    <row r="2018" spans="1:13">
      <c r="A2018" s="51"/>
      <c r="B2018" s="49" t="s">
        <v>1255</v>
      </c>
      <c r="C2018" s="61"/>
      <c r="D2018" s="54"/>
      <c r="E2018" s="61"/>
      <c r="F2018" s="61"/>
      <c r="G2018" s="61"/>
      <c r="H2018" s="61"/>
      <c r="I2018" s="61"/>
      <c r="J2018" s="62"/>
      <c r="K2018" s="54"/>
      <c r="L2018" s="51"/>
      <c r="M2018" s="18"/>
    </row>
    <row r="2019" spans="1:13">
      <c r="A2019" s="51"/>
      <c r="B2019" s="49" t="s">
        <v>1255</v>
      </c>
      <c r="C2019" s="61"/>
      <c r="D2019" s="54"/>
      <c r="E2019" s="61"/>
      <c r="F2019" s="61"/>
      <c r="G2019" s="61"/>
      <c r="H2019" s="61"/>
      <c r="I2019" s="61"/>
      <c r="J2019" s="62"/>
      <c r="K2019" s="54"/>
      <c r="L2019" s="51"/>
      <c r="M2019" s="18"/>
    </row>
    <row r="2020" spans="1:13">
      <c r="A2020" s="51"/>
      <c r="B2020" s="49" t="s">
        <v>1255</v>
      </c>
      <c r="C2020" s="61"/>
      <c r="D2020" s="54"/>
      <c r="E2020" s="61"/>
      <c r="F2020" s="61"/>
      <c r="G2020" s="61"/>
      <c r="H2020" s="61"/>
      <c r="I2020" s="61"/>
      <c r="J2020" s="62"/>
      <c r="K2020" s="54"/>
      <c r="L2020" s="51"/>
      <c r="M2020" s="18"/>
    </row>
    <row r="2021" spans="1:13">
      <c r="A2021" s="51"/>
      <c r="B2021" s="49" t="s">
        <v>1255</v>
      </c>
      <c r="C2021" s="61"/>
      <c r="D2021" s="54"/>
      <c r="E2021" s="61"/>
      <c r="F2021" s="61"/>
      <c r="G2021" s="61"/>
      <c r="H2021" s="61"/>
      <c r="I2021" s="61"/>
      <c r="J2021" s="62"/>
      <c r="K2021" s="54"/>
      <c r="L2021" s="51"/>
      <c r="M2021" s="18"/>
    </row>
    <row r="2022" spans="1:13">
      <c r="A2022" s="51"/>
      <c r="B2022" s="49" t="s">
        <v>1255</v>
      </c>
      <c r="C2022" s="61"/>
      <c r="D2022" s="54"/>
      <c r="E2022" s="61"/>
      <c r="F2022" s="61"/>
      <c r="G2022" s="61"/>
      <c r="H2022" s="61"/>
      <c r="I2022" s="61"/>
      <c r="J2022" s="62"/>
      <c r="K2022" s="54"/>
      <c r="L2022" s="51"/>
      <c r="M2022" s="18"/>
    </row>
    <row r="2023" spans="1:13">
      <c r="A2023" s="51"/>
      <c r="B2023" s="49" t="s">
        <v>1255</v>
      </c>
      <c r="C2023" s="61"/>
      <c r="D2023" s="54"/>
      <c r="E2023" s="61"/>
      <c r="F2023" s="61"/>
      <c r="G2023" s="61"/>
      <c r="H2023" s="61"/>
      <c r="I2023" s="61"/>
      <c r="J2023" s="62"/>
      <c r="K2023" s="54"/>
      <c r="L2023" s="51"/>
      <c r="M2023" s="18"/>
    </row>
    <row r="2024" spans="1:13">
      <c r="A2024" s="51"/>
      <c r="B2024" s="49" t="s">
        <v>1255</v>
      </c>
      <c r="C2024" s="61"/>
      <c r="D2024" s="54"/>
      <c r="E2024" s="61"/>
      <c r="F2024" s="61"/>
      <c r="G2024" s="61"/>
      <c r="H2024" s="61"/>
      <c r="I2024" s="61"/>
      <c r="J2024" s="62"/>
      <c r="K2024" s="54"/>
      <c r="L2024" s="51"/>
      <c r="M2024" s="18"/>
    </row>
    <row r="2025" spans="1:13">
      <c r="A2025" s="51"/>
      <c r="B2025" s="49" t="s">
        <v>1255</v>
      </c>
      <c r="C2025" s="61"/>
      <c r="D2025" s="54"/>
      <c r="E2025" s="61"/>
      <c r="F2025" s="61"/>
      <c r="G2025" s="61"/>
      <c r="H2025" s="61"/>
      <c r="I2025" s="61"/>
      <c r="J2025" s="62"/>
      <c r="K2025" s="54"/>
      <c r="L2025" s="51"/>
      <c r="M2025" s="18"/>
    </row>
    <row r="2026" spans="1:13">
      <c r="A2026" s="51"/>
      <c r="B2026" s="49" t="s">
        <v>1255</v>
      </c>
      <c r="C2026" s="61"/>
      <c r="D2026" s="54"/>
      <c r="E2026" s="61"/>
      <c r="F2026" s="61"/>
      <c r="G2026" s="61"/>
      <c r="H2026" s="61"/>
      <c r="I2026" s="61"/>
      <c r="J2026" s="62"/>
      <c r="K2026" s="54"/>
      <c r="L2026" s="51"/>
      <c r="M2026" s="18"/>
    </row>
    <row r="2027" spans="1:13">
      <c r="A2027" s="51"/>
      <c r="B2027" s="49" t="s">
        <v>1255</v>
      </c>
      <c r="C2027" s="61"/>
      <c r="D2027" s="54"/>
      <c r="E2027" s="61"/>
      <c r="F2027" s="61"/>
      <c r="G2027" s="61"/>
      <c r="H2027" s="61"/>
      <c r="I2027" s="61"/>
      <c r="J2027" s="62"/>
      <c r="K2027" s="54"/>
      <c r="L2027" s="51"/>
      <c r="M2027" s="18"/>
    </row>
    <row r="2028" spans="1:13">
      <c r="A2028" s="51"/>
      <c r="B2028" s="49" t="s">
        <v>1255</v>
      </c>
      <c r="C2028" s="61"/>
      <c r="D2028" s="54"/>
      <c r="E2028" s="61"/>
      <c r="F2028" s="61"/>
      <c r="G2028" s="61"/>
      <c r="H2028" s="61"/>
      <c r="I2028" s="61"/>
      <c r="J2028" s="62"/>
      <c r="K2028" s="54"/>
      <c r="L2028" s="51"/>
      <c r="M2028" s="18"/>
    </row>
    <row r="2029" spans="1:13">
      <c r="A2029" s="51"/>
      <c r="B2029" s="49" t="s">
        <v>1255</v>
      </c>
      <c r="C2029" s="61"/>
      <c r="D2029" s="54"/>
      <c r="E2029" s="61"/>
      <c r="F2029" s="61"/>
      <c r="G2029" s="61"/>
      <c r="H2029" s="61"/>
      <c r="I2029" s="61"/>
      <c r="J2029" s="62"/>
      <c r="K2029" s="54"/>
      <c r="L2029" s="51"/>
      <c r="M2029" s="18"/>
    </row>
    <row r="2030" spans="1:13">
      <c r="A2030" s="49"/>
      <c r="B2030" s="49" t="s">
        <v>1255</v>
      </c>
      <c r="C2030" s="61"/>
      <c r="D2030" s="54"/>
      <c r="E2030" s="61"/>
      <c r="F2030" s="61"/>
      <c r="G2030" s="61"/>
      <c r="H2030" s="61"/>
      <c r="I2030" s="61"/>
      <c r="J2030" s="62"/>
      <c r="K2030" s="54"/>
      <c r="L2030" s="51"/>
      <c r="M2030" s="18"/>
    </row>
    <row r="2031" spans="1:13">
      <c r="A2031" s="51"/>
      <c r="B2031" s="49" t="s">
        <v>1255</v>
      </c>
      <c r="C2031" s="61"/>
      <c r="D2031" s="54"/>
      <c r="E2031" s="61"/>
      <c r="F2031" s="61"/>
      <c r="G2031" s="61"/>
      <c r="H2031" s="61"/>
      <c r="I2031" s="61"/>
      <c r="J2031" s="62"/>
      <c r="K2031" s="54"/>
      <c r="L2031" s="51"/>
      <c r="M2031" s="18"/>
    </row>
    <row r="2032" spans="1:13">
      <c r="A2032" s="51"/>
      <c r="B2032" s="49" t="s">
        <v>1255</v>
      </c>
      <c r="C2032" s="61"/>
      <c r="D2032" s="54"/>
      <c r="E2032" s="61"/>
      <c r="F2032" s="61"/>
      <c r="G2032" s="61"/>
      <c r="H2032" s="61"/>
      <c r="I2032" s="61"/>
      <c r="J2032" s="62"/>
      <c r="K2032" s="54"/>
      <c r="L2032" s="51"/>
      <c r="M2032" s="18"/>
    </row>
    <row r="2033" spans="1:13">
      <c r="A2033" s="51"/>
      <c r="B2033" s="49" t="s">
        <v>1255</v>
      </c>
      <c r="C2033" s="61"/>
      <c r="D2033" s="54"/>
      <c r="E2033" s="61"/>
      <c r="F2033" s="61"/>
      <c r="G2033" s="61"/>
      <c r="H2033" s="61"/>
      <c r="I2033" s="61"/>
      <c r="J2033" s="62"/>
      <c r="K2033" s="54"/>
      <c r="L2033" s="51"/>
      <c r="M2033" s="18"/>
    </row>
    <row r="2034" spans="1:13">
      <c r="A2034" s="51"/>
      <c r="B2034" s="49" t="s">
        <v>1255</v>
      </c>
      <c r="C2034" s="61"/>
      <c r="D2034" s="54"/>
      <c r="E2034" s="61"/>
      <c r="F2034" s="61"/>
      <c r="G2034" s="61"/>
      <c r="H2034" s="61"/>
      <c r="I2034" s="61"/>
      <c r="J2034" s="62"/>
      <c r="K2034" s="54"/>
      <c r="L2034" s="51"/>
      <c r="M2034" s="18"/>
    </row>
    <row r="2035" spans="1:13">
      <c r="A2035" s="51"/>
      <c r="B2035" s="49" t="s">
        <v>1255</v>
      </c>
      <c r="C2035" s="61"/>
      <c r="D2035" s="54"/>
      <c r="E2035" s="61"/>
      <c r="F2035" s="61"/>
      <c r="G2035" s="61"/>
      <c r="H2035" s="61"/>
      <c r="I2035" s="61"/>
      <c r="J2035" s="62"/>
      <c r="K2035" s="54"/>
      <c r="L2035" s="51"/>
      <c r="M2035" s="18"/>
    </row>
    <row r="2036" spans="1:13">
      <c r="A2036" s="51"/>
      <c r="B2036" s="49" t="s">
        <v>1255</v>
      </c>
      <c r="C2036" s="61"/>
      <c r="D2036" s="54"/>
      <c r="E2036" s="61"/>
      <c r="F2036" s="61"/>
      <c r="G2036" s="61"/>
      <c r="H2036" s="61"/>
      <c r="I2036" s="61"/>
      <c r="J2036" s="62"/>
      <c r="K2036" s="54"/>
      <c r="L2036" s="51"/>
      <c r="M2036" s="18"/>
    </row>
    <row r="2037" spans="1:13">
      <c r="A2037" s="51"/>
      <c r="B2037" s="49" t="s">
        <v>1255</v>
      </c>
      <c r="C2037" s="61"/>
      <c r="D2037" s="54"/>
      <c r="E2037" s="61"/>
      <c r="F2037" s="61"/>
      <c r="G2037" s="61"/>
      <c r="H2037" s="61"/>
      <c r="I2037" s="61"/>
      <c r="J2037" s="62"/>
      <c r="K2037" s="54"/>
      <c r="L2037" s="51"/>
      <c r="M2037" s="18"/>
    </row>
    <row r="2038" spans="1:13">
      <c r="A2038" s="51"/>
      <c r="B2038" s="49" t="s">
        <v>1255</v>
      </c>
      <c r="C2038" s="61"/>
      <c r="D2038" s="54"/>
      <c r="E2038" s="61"/>
      <c r="F2038" s="61"/>
      <c r="G2038" s="61"/>
      <c r="H2038" s="61"/>
      <c r="I2038" s="61"/>
      <c r="J2038" s="62"/>
      <c r="K2038" s="54"/>
      <c r="L2038" s="51"/>
      <c r="M2038" s="18"/>
    </row>
    <row r="2039" spans="1:13">
      <c r="A2039" s="51"/>
      <c r="B2039" s="49" t="s">
        <v>1255</v>
      </c>
      <c r="C2039" s="61"/>
      <c r="D2039" s="54"/>
      <c r="E2039" s="61"/>
      <c r="F2039" s="61"/>
      <c r="G2039" s="61"/>
      <c r="H2039" s="61"/>
      <c r="I2039" s="61"/>
      <c r="J2039" s="62"/>
      <c r="K2039" s="54"/>
      <c r="L2039" s="51"/>
      <c r="M2039" s="18"/>
    </row>
    <row r="2040" spans="1:13">
      <c r="A2040" s="51"/>
      <c r="B2040" s="49" t="s">
        <v>1255</v>
      </c>
      <c r="C2040" s="61"/>
      <c r="D2040" s="54"/>
      <c r="E2040" s="61"/>
      <c r="F2040" s="61"/>
      <c r="G2040" s="61"/>
      <c r="H2040" s="61"/>
      <c r="I2040" s="61"/>
      <c r="J2040" s="62"/>
      <c r="K2040" s="54"/>
      <c r="L2040" s="51"/>
      <c r="M2040" s="18"/>
    </row>
    <row r="2041" spans="1:13">
      <c r="A2041" s="51"/>
      <c r="B2041" s="49" t="s">
        <v>1255</v>
      </c>
      <c r="C2041" s="61"/>
      <c r="D2041" s="54"/>
      <c r="E2041" s="61"/>
      <c r="F2041" s="61"/>
      <c r="G2041" s="61"/>
      <c r="H2041" s="61"/>
      <c r="I2041" s="61"/>
      <c r="J2041" s="62"/>
      <c r="K2041" s="54"/>
      <c r="L2041" s="51"/>
      <c r="M2041" s="18"/>
    </row>
    <row r="2042" spans="1:13">
      <c r="A2042" s="51"/>
      <c r="B2042" s="49" t="s">
        <v>1255</v>
      </c>
      <c r="C2042" s="61"/>
      <c r="D2042" s="54"/>
      <c r="E2042" s="61"/>
      <c r="F2042" s="61"/>
      <c r="G2042" s="61"/>
      <c r="H2042" s="61"/>
      <c r="I2042" s="61"/>
      <c r="J2042" s="62"/>
      <c r="K2042" s="54"/>
      <c r="L2042" s="51"/>
      <c r="M2042" s="18"/>
    </row>
    <row r="2043" spans="1:13">
      <c r="A2043" s="51"/>
      <c r="B2043" s="49" t="s">
        <v>1255</v>
      </c>
      <c r="C2043" s="61"/>
      <c r="D2043" s="54"/>
      <c r="E2043" s="61"/>
      <c r="F2043" s="61"/>
      <c r="G2043" s="61"/>
      <c r="H2043" s="61"/>
      <c r="I2043" s="61"/>
      <c r="J2043" s="62"/>
      <c r="K2043" s="54"/>
      <c r="L2043" s="51"/>
      <c r="M2043" s="18"/>
    </row>
    <row r="2044" spans="1:13">
      <c r="A2044" s="51"/>
      <c r="B2044" s="49" t="s">
        <v>1255</v>
      </c>
      <c r="C2044" s="61"/>
      <c r="D2044" s="54"/>
      <c r="E2044" s="61"/>
      <c r="F2044" s="61"/>
      <c r="G2044" s="61"/>
      <c r="H2044" s="61"/>
      <c r="I2044" s="61"/>
      <c r="J2044" s="62"/>
      <c r="K2044" s="54"/>
      <c r="L2044" s="51"/>
      <c r="M2044" s="18"/>
    </row>
    <row r="2045" spans="1:13">
      <c r="A2045" s="51"/>
      <c r="B2045" s="49" t="s">
        <v>1255</v>
      </c>
      <c r="C2045" s="61"/>
      <c r="D2045" s="54"/>
      <c r="E2045" s="61"/>
      <c r="F2045" s="61"/>
      <c r="G2045" s="61"/>
      <c r="H2045" s="61"/>
      <c r="I2045" s="61"/>
      <c r="J2045" s="62"/>
      <c r="K2045" s="54"/>
      <c r="L2045" s="51"/>
      <c r="M2045" s="18"/>
    </row>
    <row r="2046" spans="1:13">
      <c r="A2046" s="51"/>
      <c r="B2046" s="49" t="s">
        <v>1255</v>
      </c>
      <c r="C2046" s="61"/>
      <c r="D2046" s="54"/>
      <c r="E2046" s="61"/>
      <c r="F2046" s="61"/>
      <c r="G2046" s="61"/>
      <c r="H2046" s="61"/>
      <c r="I2046" s="61"/>
      <c r="J2046" s="62"/>
      <c r="K2046" s="54"/>
      <c r="L2046" s="51"/>
      <c r="M2046" s="18"/>
    </row>
    <row r="2047" spans="1:13">
      <c r="A2047" s="51"/>
      <c r="B2047" s="49" t="s">
        <v>1255</v>
      </c>
      <c r="C2047" s="61"/>
      <c r="D2047" s="54"/>
      <c r="E2047" s="61"/>
      <c r="F2047" s="61"/>
      <c r="G2047" s="61"/>
      <c r="H2047" s="61"/>
      <c r="I2047" s="61"/>
      <c r="J2047" s="62"/>
      <c r="K2047" s="54"/>
      <c r="L2047" s="51"/>
      <c r="M2047" s="18"/>
    </row>
    <row r="2048" spans="1:13">
      <c r="A2048" s="51"/>
      <c r="B2048" s="49" t="s">
        <v>1255</v>
      </c>
      <c r="C2048" s="61"/>
      <c r="D2048" s="54"/>
      <c r="E2048" s="61"/>
      <c r="F2048" s="61"/>
      <c r="G2048" s="61"/>
      <c r="H2048" s="61"/>
      <c r="I2048" s="61"/>
      <c r="J2048" s="62"/>
      <c r="K2048" s="54"/>
      <c r="L2048" s="51"/>
      <c r="M2048" s="18"/>
    </row>
    <row r="2049" spans="1:13">
      <c r="A2049" s="51"/>
      <c r="B2049" s="49" t="s">
        <v>1255</v>
      </c>
      <c r="C2049" s="61"/>
      <c r="D2049" s="54"/>
      <c r="E2049" s="61"/>
      <c r="F2049" s="61"/>
      <c r="G2049" s="61"/>
      <c r="H2049" s="61"/>
      <c r="I2049" s="61"/>
      <c r="J2049" s="62"/>
      <c r="K2049" s="54"/>
      <c r="L2049" s="51"/>
      <c r="M2049" s="18"/>
    </row>
    <row r="2050" spans="1:13">
      <c r="A2050" s="51"/>
      <c r="B2050" s="49" t="s">
        <v>1255</v>
      </c>
      <c r="C2050" s="61"/>
      <c r="D2050" s="54"/>
      <c r="E2050" s="61"/>
      <c r="F2050" s="61"/>
      <c r="G2050" s="61"/>
      <c r="H2050" s="61"/>
      <c r="I2050" s="61"/>
      <c r="J2050" s="62"/>
      <c r="K2050" s="54"/>
      <c r="L2050" s="51"/>
      <c r="M2050" s="18"/>
    </row>
    <row r="2051" spans="1:13">
      <c r="A2051" s="51"/>
      <c r="B2051" s="49" t="s">
        <v>1255</v>
      </c>
      <c r="C2051" s="61"/>
      <c r="D2051" s="54"/>
      <c r="E2051" s="61"/>
      <c r="F2051" s="61"/>
      <c r="G2051" s="61"/>
      <c r="H2051" s="61"/>
      <c r="I2051" s="61"/>
      <c r="J2051" s="62"/>
      <c r="K2051" s="54"/>
      <c r="L2051" s="51"/>
      <c r="M2051" s="18"/>
    </row>
    <row r="2052" spans="1:13">
      <c r="A2052" s="51"/>
      <c r="B2052" s="49" t="s">
        <v>1255</v>
      </c>
      <c r="C2052" s="61"/>
      <c r="D2052" s="54"/>
      <c r="E2052" s="61"/>
      <c r="F2052" s="61"/>
      <c r="G2052" s="61"/>
      <c r="H2052" s="61"/>
      <c r="I2052" s="61"/>
      <c r="J2052" s="62"/>
      <c r="K2052" s="54"/>
      <c r="L2052" s="51"/>
      <c r="M2052" s="18"/>
    </row>
    <row r="2053" spans="1:13">
      <c r="A2053" s="51"/>
      <c r="B2053" s="49" t="s">
        <v>1255</v>
      </c>
      <c r="C2053" s="61"/>
      <c r="D2053" s="54"/>
      <c r="E2053" s="61"/>
      <c r="F2053" s="61"/>
      <c r="G2053" s="61"/>
      <c r="H2053" s="61"/>
      <c r="I2053" s="61"/>
      <c r="J2053" s="62"/>
      <c r="K2053" s="54"/>
      <c r="L2053" s="51"/>
      <c r="M2053" s="18"/>
    </row>
    <row r="2054" spans="1:13">
      <c r="A2054" s="51"/>
      <c r="B2054" s="49" t="s">
        <v>1255</v>
      </c>
      <c r="C2054" s="61"/>
      <c r="D2054" s="54"/>
      <c r="E2054" s="61"/>
      <c r="F2054" s="61"/>
      <c r="G2054" s="61"/>
      <c r="H2054" s="61"/>
      <c r="I2054" s="61"/>
      <c r="J2054" s="62"/>
      <c r="K2054" s="54"/>
      <c r="L2054" s="51"/>
      <c r="M2054" s="18"/>
    </row>
    <row r="2055" spans="1:13">
      <c r="A2055" s="51"/>
      <c r="B2055" s="49" t="s">
        <v>1255</v>
      </c>
      <c r="C2055" s="61"/>
      <c r="D2055" s="54"/>
      <c r="E2055" s="61"/>
      <c r="F2055" s="61"/>
      <c r="G2055" s="61"/>
      <c r="H2055" s="61"/>
      <c r="I2055" s="61"/>
      <c r="J2055" s="62"/>
      <c r="K2055" s="54"/>
      <c r="L2055" s="51"/>
      <c r="M2055" s="18"/>
    </row>
    <row r="2056" spans="1:13">
      <c r="A2056" s="51"/>
      <c r="B2056" s="49" t="s">
        <v>1255</v>
      </c>
      <c r="C2056" s="61"/>
      <c r="D2056" s="54"/>
      <c r="E2056" s="61"/>
      <c r="F2056" s="61"/>
      <c r="G2056" s="61"/>
      <c r="H2056" s="61"/>
      <c r="I2056" s="61"/>
      <c r="J2056" s="62"/>
      <c r="K2056" s="54"/>
      <c r="L2056" s="51"/>
      <c r="M2056" s="18"/>
    </row>
    <row r="2057" spans="1:13">
      <c r="A2057" s="51"/>
      <c r="B2057" s="49" t="s">
        <v>1255</v>
      </c>
      <c r="C2057" s="61"/>
      <c r="D2057" s="54"/>
      <c r="E2057" s="61"/>
      <c r="F2057" s="61"/>
      <c r="G2057" s="61"/>
      <c r="H2057" s="61"/>
      <c r="I2057" s="61"/>
      <c r="J2057" s="62"/>
      <c r="K2057" s="54"/>
      <c r="L2057" s="51"/>
      <c r="M2057" s="18"/>
    </row>
    <row r="2058" spans="1:13">
      <c r="A2058" s="51"/>
      <c r="B2058" s="49" t="s">
        <v>1255</v>
      </c>
      <c r="C2058" s="61"/>
      <c r="D2058" s="54"/>
      <c r="E2058" s="61"/>
      <c r="F2058" s="61"/>
      <c r="G2058" s="61"/>
      <c r="H2058" s="61"/>
      <c r="I2058" s="61"/>
      <c r="J2058" s="62"/>
      <c r="K2058" s="54"/>
      <c r="L2058" s="51"/>
      <c r="M2058" s="18"/>
    </row>
    <row r="2059" spans="1:13">
      <c r="A2059" s="51"/>
      <c r="B2059" s="49" t="s">
        <v>1255</v>
      </c>
      <c r="C2059" s="61"/>
      <c r="D2059" s="54"/>
      <c r="E2059" s="61"/>
      <c r="F2059" s="61"/>
      <c r="G2059" s="61"/>
      <c r="H2059" s="61"/>
      <c r="I2059" s="61"/>
      <c r="J2059" s="62"/>
      <c r="K2059" s="54"/>
      <c r="L2059" s="51"/>
      <c r="M2059" s="18"/>
    </row>
    <row r="2060" spans="1:13">
      <c r="A2060" s="51"/>
      <c r="B2060" s="49" t="s">
        <v>1255</v>
      </c>
      <c r="C2060" s="61"/>
      <c r="D2060" s="54"/>
      <c r="E2060" s="61"/>
      <c r="F2060" s="61"/>
      <c r="G2060" s="61"/>
      <c r="H2060" s="61"/>
      <c r="I2060" s="61"/>
      <c r="J2060" s="62"/>
      <c r="K2060" s="54"/>
      <c r="L2060" s="51"/>
      <c r="M2060" s="18"/>
    </row>
    <row r="2061" spans="1:13">
      <c r="A2061" s="51"/>
      <c r="B2061" s="49" t="s">
        <v>1255</v>
      </c>
      <c r="C2061" s="61"/>
      <c r="D2061" s="54"/>
      <c r="E2061" s="61"/>
      <c r="F2061" s="61"/>
      <c r="G2061" s="61"/>
      <c r="H2061" s="61"/>
      <c r="I2061" s="61"/>
      <c r="J2061" s="62"/>
      <c r="K2061" s="54"/>
      <c r="L2061" s="51"/>
      <c r="M2061" s="18"/>
    </row>
    <row r="2062" spans="1:13">
      <c r="A2062" s="51"/>
      <c r="B2062" s="49" t="s">
        <v>1255</v>
      </c>
      <c r="C2062" s="61"/>
      <c r="D2062" s="54"/>
      <c r="E2062" s="61"/>
      <c r="F2062" s="61"/>
      <c r="G2062" s="61"/>
      <c r="H2062" s="61"/>
      <c r="I2062" s="61"/>
      <c r="J2062" s="62"/>
      <c r="K2062" s="54"/>
      <c r="L2062" s="51"/>
      <c r="M2062" s="18"/>
    </row>
    <row r="2063" spans="1:13">
      <c r="A2063" s="51"/>
      <c r="B2063" s="49" t="s">
        <v>1255</v>
      </c>
      <c r="C2063" s="61"/>
      <c r="D2063" s="54"/>
      <c r="E2063" s="61"/>
      <c r="F2063" s="61"/>
      <c r="G2063" s="61"/>
      <c r="H2063" s="61"/>
      <c r="I2063" s="61"/>
      <c r="J2063" s="62"/>
      <c r="K2063" s="54"/>
      <c r="L2063" s="51"/>
      <c r="M2063" s="18"/>
    </row>
    <row r="2064" spans="1:13">
      <c r="A2064" s="51"/>
      <c r="B2064" s="49" t="s">
        <v>1255</v>
      </c>
      <c r="C2064" s="61"/>
      <c r="D2064" s="54"/>
      <c r="E2064" s="61"/>
      <c r="F2064" s="61"/>
      <c r="G2064" s="61"/>
      <c r="H2064" s="61"/>
      <c r="I2064" s="61"/>
      <c r="J2064" s="62"/>
      <c r="K2064" s="54"/>
      <c r="L2064" s="51"/>
      <c r="M2064" s="18"/>
    </row>
    <row r="2065" spans="1:13">
      <c r="A2065" s="49"/>
      <c r="B2065" s="49" t="s">
        <v>1255</v>
      </c>
      <c r="C2065" s="61"/>
      <c r="D2065" s="54"/>
      <c r="E2065" s="61"/>
      <c r="F2065" s="61"/>
      <c r="G2065" s="61"/>
      <c r="H2065" s="61"/>
      <c r="I2065" s="61"/>
      <c r="J2065" s="62"/>
      <c r="K2065" s="54"/>
      <c r="L2065" s="51"/>
      <c r="M2065" s="18"/>
    </row>
    <row r="2066" spans="1:13">
      <c r="A2066" s="51"/>
      <c r="B2066" s="49" t="s">
        <v>1255</v>
      </c>
      <c r="C2066" s="61"/>
      <c r="D2066" s="54"/>
      <c r="E2066" s="61"/>
      <c r="F2066" s="61"/>
      <c r="G2066" s="61"/>
      <c r="H2066" s="61"/>
      <c r="I2066" s="61"/>
      <c r="J2066" s="62"/>
      <c r="K2066" s="54"/>
      <c r="L2066" s="51"/>
      <c r="M2066" s="18"/>
    </row>
    <row r="2067" spans="1:13">
      <c r="A2067" s="51"/>
      <c r="B2067" s="49" t="s">
        <v>1255</v>
      </c>
      <c r="C2067" s="61"/>
      <c r="D2067" s="54"/>
      <c r="E2067" s="61"/>
      <c r="F2067" s="61"/>
      <c r="G2067" s="61"/>
      <c r="H2067" s="61"/>
      <c r="I2067" s="61"/>
      <c r="J2067" s="62"/>
      <c r="K2067" s="54"/>
      <c r="L2067" s="51"/>
      <c r="M2067" s="18"/>
    </row>
    <row r="2068" spans="1:13">
      <c r="A2068" s="51"/>
      <c r="B2068" s="49" t="s">
        <v>1255</v>
      </c>
      <c r="C2068" s="61"/>
      <c r="D2068" s="54"/>
      <c r="E2068" s="61"/>
      <c r="F2068" s="61"/>
      <c r="G2068" s="61"/>
      <c r="H2068" s="61"/>
      <c r="I2068" s="61"/>
      <c r="J2068" s="62"/>
      <c r="K2068" s="54"/>
      <c r="L2068" s="51"/>
      <c r="M2068" s="18"/>
    </row>
    <row r="2069" spans="1:13">
      <c r="A2069" s="51"/>
      <c r="B2069" s="49" t="s">
        <v>1255</v>
      </c>
      <c r="C2069" s="61"/>
      <c r="D2069" s="54"/>
      <c r="E2069" s="61"/>
      <c r="F2069" s="61"/>
      <c r="G2069" s="61"/>
      <c r="H2069" s="61"/>
      <c r="I2069" s="61"/>
      <c r="J2069" s="62"/>
      <c r="K2069" s="54"/>
      <c r="L2069" s="51"/>
      <c r="M2069" s="18"/>
    </row>
    <row r="2070" spans="1:13">
      <c r="A2070" s="51"/>
      <c r="B2070" s="49" t="s">
        <v>1255</v>
      </c>
      <c r="C2070" s="61"/>
      <c r="D2070" s="54"/>
      <c r="E2070" s="61"/>
      <c r="F2070" s="61"/>
      <c r="G2070" s="61"/>
      <c r="H2070" s="61"/>
      <c r="I2070" s="61"/>
      <c r="J2070" s="62"/>
      <c r="K2070" s="54"/>
      <c r="L2070" s="51"/>
      <c r="M2070" s="18"/>
    </row>
    <row r="2071" spans="1:13">
      <c r="A2071" s="51"/>
      <c r="B2071" s="49" t="s">
        <v>1255</v>
      </c>
      <c r="C2071" s="61"/>
      <c r="D2071" s="54"/>
      <c r="E2071" s="61"/>
      <c r="F2071" s="61"/>
      <c r="G2071" s="61"/>
      <c r="H2071" s="61"/>
      <c r="I2071" s="61"/>
      <c r="J2071" s="62"/>
      <c r="K2071" s="54"/>
      <c r="L2071" s="51"/>
      <c r="M2071" s="18"/>
    </row>
    <row r="2072" spans="1:13">
      <c r="A2072" s="51"/>
      <c r="B2072" s="49" t="s">
        <v>1255</v>
      </c>
      <c r="C2072" s="61"/>
      <c r="D2072" s="54"/>
      <c r="E2072" s="61"/>
      <c r="F2072" s="61"/>
      <c r="G2072" s="61"/>
      <c r="H2072" s="61"/>
      <c r="I2072" s="61"/>
      <c r="J2072" s="62"/>
      <c r="K2072" s="54"/>
      <c r="L2072" s="51"/>
      <c r="M2072" s="18"/>
    </row>
    <row r="2073" spans="1:13">
      <c r="A2073" s="51"/>
      <c r="B2073" s="49" t="s">
        <v>1255</v>
      </c>
      <c r="C2073" s="61"/>
      <c r="D2073" s="54"/>
      <c r="E2073" s="61"/>
      <c r="F2073" s="61"/>
      <c r="G2073" s="61"/>
      <c r="H2073" s="61"/>
      <c r="I2073" s="61"/>
      <c r="J2073" s="62"/>
      <c r="K2073" s="54"/>
      <c r="L2073" s="51"/>
      <c r="M2073" s="18"/>
    </row>
    <row r="2074" spans="1:13">
      <c r="A2074" s="51"/>
      <c r="B2074" s="49" t="s">
        <v>1255</v>
      </c>
      <c r="C2074" s="61"/>
      <c r="D2074" s="54"/>
      <c r="E2074" s="61"/>
      <c r="F2074" s="61"/>
      <c r="G2074" s="61"/>
      <c r="H2074" s="61"/>
      <c r="I2074" s="61"/>
      <c r="J2074" s="62"/>
      <c r="K2074" s="54"/>
      <c r="L2074" s="51"/>
      <c r="M2074" s="18"/>
    </row>
    <row r="2075" spans="1:13">
      <c r="A2075" s="51"/>
      <c r="B2075" s="49" t="s">
        <v>1255</v>
      </c>
      <c r="C2075" s="61"/>
      <c r="D2075" s="54"/>
      <c r="E2075" s="61"/>
      <c r="F2075" s="61"/>
      <c r="G2075" s="61"/>
      <c r="H2075" s="61"/>
      <c r="I2075" s="61"/>
      <c r="J2075" s="62"/>
      <c r="K2075" s="54"/>
      <c r="L2075" s="51"/>
      <c r="M2075" s="18"/>
    </row>
    <row r="2076" spans="1:13">
      <c r="A2076" s="51"/>
      <c r="B2076" s="49" t="s">
        <v>1255</v>
      </c>
      <c r="C2076" s="61"/>
      <c r="D2076" s="54"/>
      <c r="E2076" s="61"/>
      <c r="F2076" s="61"/>
      <c r="G2076" s="61"/>
      <c r="H2076" s="61"/>
      <c r="I2076" s="61"/>
      <c r="J2076" s="62"/>
      <c r="K2076" s="54"/>
      <c r="L2076" s="51"/>
      <c r="M2076" s="18"/>
    </row>
    <row r="2077" spans="1:13">
      <c r="A2077" s="51"/>
      <c r="B2077" s="49" t="s">
        <v>1255</v>
      </c>
      <c r="C2077" s="61"/>
      <c r="D2077" s="54"/>
      <c r="E2077" s="61"/>
      <c r="F2077" s="61"/>
      <c r="G2077" s="61"/>
      <c r="H2077" s="61"/>
      <c r="I2077" s="61"/>
      <c r="J2077" s="62"/>
      <c r="K2077" s="54"/>
      <c r="L2077" s="51"/>
      <c r="M2077" s="18"/>
    </row>
    <row r="2078" spans="1:13">
      <c r="A2078" s="51"/>
      <c r="B2078" s="49" t="s">
        <v>1255</v>
      </c>
      <c r="C2078" s="61"/>
      <c r="D2078" s="54"/>
      <c r="E2078" s="61"/>
      <c r="F2078" s="61"/>
      <c r="G2078" s="61"/>
      <c r="H2078" s="61"/>
      <c r="I2078" s="61"/>
      <c r="J2078" s="62"/>
      <c r="K2078" s="54"/>
      <c r="L2078" s="51"/>
      <c r="M2078" s="18"/>
    </row>
    <row r="2079" spans="1:13">
      <c r="A2079" s="51"/>
      <c r="B2079" s="49" t="s">
        <v>1255</v>
      </c>
      <c r="C2079" s="61"/>
      <c r="D2079" s="54"/>
      <c r="E2079" s="61"/>
      <c r="F2079" s="61"/>
      <c r="G2079" s="61"/>
      <c r="H2079" s="61"/>
      <c r="I2079" s="61"/>
      <c r="J2079" s="62"/>
      <c r="K2079" s="54"/>
      <c r="L2079" s="51"/>
      <c r="M2079" s="18"/>
    </row>
    <row r="2080" spans="1:13">
      <c r="A2080" s="51"/>
      <c r="B2080" s="49" t="s">
        <v>1255</v>
      </c>
      <c r="C2080" s="61"/>
      <c r="D2080" s="54"/>
      <c r="E2080" s="61"/>
      <c r="F2080" s="61"/>
      <c r="G2080" s="61"/>
      <c r="H2080" s="61"/>
      <c r="I2080" s="61"/>
      <c r="J2080" s="62"/>
      <c r="K2080" s="54"/>
      <c r="L2080" s="51"/>
      <c r="M2080" s="18"/>
    </row>
    <row r="2081" spans="1:13">
      <c r="A2081" s="51"/>
      <c r="B2081" s="49" t="s">
        <v>1255</v>
      </c>
      <c r="C2081" s="61"/>
      <c r="D2081" s="54"/>
      <c r="E2081" s="61"/>
      <c r="F2081" s="61"/>
      <c r="G2081" s="61"/>
      <c r="H2081" s="61"/>
      <c r="I2081" s="61"/>
      <c r="J2081" s="62"/>
      <c r="K2081" s="54"/>
      <c r="L2081" s="51"/>
      <c r="M2081" s="18"/>
    </row>
    <row r="2082" spans="1:13">
      <c r="A2082" s="51"/>
      <c r="B2082" s="49" t="s">
        <v>1255</v>
      </c>
      <c r="C2082" s="61"/>
      <c r="D2082" s="54"/>
      <c r="E2082" s="61"/>
      <c r="F2082" s="61"/>
      <c r="G2082" s="61"/>
      <c r="H2082" s="61"/>
      <c r="I2082" s="61"/>
      <c r="J2082" s="62"/>
      <c r="K2082" s="54"/>
      <c r="L2082" s="51"/>
      <c r="M2082" s="18"/>
    </row>
    <row r="2083" spans="1:13">
      <c r="A2083" s="51"/>
      <c r="B2083" s="49" t="s">
        <v>1255</v>
      </c>
      <c r="C2083" s="61"/>
      <c r="D2083" s="54"/>
      <c r="E2083" s="61"/>
      <c r="F2083" s="61"/>
      <c r="G2083" s="61"/>
      <c r="H2083" s="61"/>
      <c r="I2083" s="61"/>
      <c r="J2083" s="62"/>
      <c r="K2083" s="54"/>
      <c r="L2083" s="51"/>
      <c r="M2083" s="18"/>
    </row>
    <row r="2084" spans="1:13">
      <c r="A2084" s="51"/>
      <c r="B2084" s="49" t="s">
        <v>1255</v>
      </c>
      <c r="C2084" s="61"/>
      <c r="D2084" s="54"/>
      <c r="E2084" s="61"/>
      <c r="F2084" s="61"/>
      <c r="G2084" s="61"/>
      <c r="H2084" s="61"/>
      <c r="I2084" s="61"/>
      <c r="J2084" s="62"/>
      <c r="K2084" s="54"/>
      <c r="L2084" s="51"/>
      <c r="M2084" s="18"/>
    </row>
    <row r="2085" spans="1:13">
      <c r="A2085" s="51"/>
      <c r="B2085" s="49" t="s">
        <v>1255</v>
      </c>
      <c r="C2085" s="61"/>
      <c r="D2085" s="54"/>
      <c r="E2085" s="61"/>
      <c r="F2085" s="61"/>
      <c r="G2085" s="61"/>
      <c r="H2085" s="61"/>
      <c r="I2085" s="61"/>
      <c r="J2085" s="62"/>
      <c r="K2085" s="54"/>
      <c r="L2085" s="51"/>
      <c r="M2085" s="18"/>
    </row>
    <row r="2086" spans="1:13">
      <c r="A2086" s="51"/>
      <c r="B2086" s="49" t="s">
        <v>1255</v>
      </c>
      <c r="C2086" s="61"/>
      <c r="D2086" s="54"/>
      <c r="E2086" s="61"/>
      <c r="F2086" s="61"/>
      <c r="G2086" s="61"/>
      <c r="H2086" s="61"/>
      <c r="I2086" s="61"/>
      <c r="J2086" s="62"/>
      <c r="K2086" s="54"/>
      <c r="L2086" s="51"/>
      <c r="M2086" s="18"/>
    </row>
    <row r="2087" spans="1:13">
      <c r="A2087" s="51"/>
      <c r="B2087" s="49" t="s">
        <v>1255</v>
      </c>
      <c r="C2087" s="61"/>
      <c r="D2087" s="54"/>
      <c r="E2087" s="61"/>
      <c r="F2087" s="61"/>
      <c r="G2087" s="61"/>
      <c r="H2087" s="61"/>
      <c r="I2087" s="61"/>
      <c r="J2087" s="62"/>
      <c r="K2087" s="54"/>
      <c r="L2087" s="51"/>
      <c r="M2087" s="18"/>
    </row>
    <row r="2088" spans="1:13">
      <c r="A2088" s="51"/>
      <c r="B2088" s="49" t="s">
        <v>1255</v>
      </c>
      <c r="C2088" s="61"/>
      <c r="D2088" s="54"/>
      <c r="E2088" s="61"/>
      <c r="F2088" s="61"/>
      <c r="G2088" s="61"/>
      <c r="H2088" s="61"/>
      <c r="I2088" s="61"/>
      <c r="J2088" s="62"/>
      <c r="K2088" s="54"/>
      <c r="L2088" s="51"/>
      <c r="M2088" s="18"/>
    </row>
    <row r="2089" spans="1:13">
      <c r="A2089" s="51"/>
      <c r="B2089" s="49" t="s">
        <v>1255</v>
      </c>
      <c r="C2089" s="61"/>
      <c r="D2089" s="54"/>
      <c r="E2089" s="61"/>
      <c r="F2089" s="61"/>
      <c r="G2089" s="61"/>
      <c r="H2089" s="61"/>
      <c r="I2089" s="61"/>
      <c r="J2089" s="62"/>
      <c r="K2089" s="54"/>
      <c r="L2089" s="51"/>
      <c r="M2089" s="18"/>
    </row>
    <row r="2090" spans="1:13">
      <c r="A2090" s="51"/>
      <c r="B2090" s="49" t="s">
        <v>1255</v>
      </c>
      <c r="C2090" s="61"/>
      <c r="D2090" s="54"/>
      <c r="E2090" s="61"/>
      <c r="F2090" s="61"/>
      <c r="G2090" s="61"/>
      <c r="H2090" s="61"/>
      <c r="I2090" s="61"/>
      <c r="J2090" s="62"/>
      <c r="K2090" s="54"/>
      <c r="L2090" s="51"/>
      <c r="M2090" s="18"/>
    </row>
    <row r="2091" spans="1:13">
      <c r="A2091" s="51"/>
      <c r="B2091" s="49" t="s">
        <v>1255</v>
      </c>
      <c r="C2091" s="61"/>
      <c r="D2091" s="54"/>
      <c r="E2091" s="61"/>
      <c r="F2091" s="61"/>
      <c r="G2091" s="61"/>
      <c r="H2091" s="61"/>
      <c r="I2091" s="61"/>
      <c r="J2091" s="62"/>
      <c r="K2091" s="54"/>
      <c r="L2091" s="51"/>
      <c r="M2091" s="18"/>
    </row>
    <row r="2092" spans="1:13">
      <c r="A2092" s="51"/>
      <c r="B2092" s="49" t="s">
        <v>1255</v>
      </c>
      <c r="C2092" s="61"/>
      <c r="D2092" s="54"/>
      <c r="E2092" s="61"/>
      <c r="F2092" s="61"/>
      <c r="G2092" s="61"/>
      <c r="H2092" s="61"/>
      <c r="I2092" s="61"/>
      <c r="J2092" s="62"/>
      <c r="K2092" s="54"/>
      <c r="L2092" s="51"/>
      <c r="M2092" s="18"/>
    </row>
    <row r="2093" spans="1:13">
      <c r="A2093" s="51"/>
      <c r="B2093" s="49" t="s">
        <v>1255</v>
      </c>
      <c r="C2093" s="61"/>
      <c r="D2093" s="54"/>
      <c r="E2093" s="61"/>
      <c r="F2093" s="61"/>
      <c r="G2093" s="61"/>
      <c r="H2093" s="61"/>
      <c r="I2093" s="61"/>
      <c r="J2093" s="62"/>
      <c r="K2093" s="54"/>
      <c r="L2093" s="51"/>
      <c r="M2093" s="18"/>
    </row>
    <row r="2094" spans="1:13">
      <c r="A2094" s="51"/>
      <c r="B2094" s="49" t="s">
        <v>1255</v>
      </c>
      <c r="C2094" s="61"/>
      <c r="D2094" s="54"/>
      <c r="E2094" s="61"/>
      <c r="F2094" s="61"/>
      <c r="G2094" s="61"/>
      <c r="H2094" s="61"/>
      <c r="I2094" s="61"/>
      <c r="J2094" s="62"/>
      <c r="K2094" s="54"/>
      <c r="L2094" s="51"/>
      <c r="M2094" s="18"/>
    </row>
    <row r="2095" spans="1:13">
      <c r="A2095" s="51"/>
      <c r="B2095" s="49" t="s">
        <v>1255</v>
      </c>
      <c r="C2095" s="61"/>
      <c r="D2095" s="54"/>
      <c r="E2095" s="61"/>
      <c r="F2095" s="61"/>
      <c r="G2095" s="61"/>
      <c r="H2095" s="61"/>
      <c r="I2095" s="61"/>
      <c r="J2095" s="62"/>
      <c r="K2095" s="54"/>
      <c r="L2095" s="51"/>
      <c r="M2095" s="18"/>
    </row>
    <row r="2096" spans="1:13">
      <c r="A2096" s="51"/>
      <c r="B2096" s="49" t="s">
        <v>1255</v>
      </c>
      <c r="C2096" s="61"/>
      <c r="D2096" s="54"/>
      <c r="E2096" s="61"/>
      <c r="F2096" s="61"/>
      <c r="G2096" s="61"/>
      <c r="H2096" s="61"/>
      <c r="I2096" s="61"/>
      <c r="J2096" s="62"/>
      <c r="K2096" s="54"/>
      <c r="L2096" s="51"/>
      <c r="M2096" s="18"/>
    </row>
    <row r="2097" spans="1:13">
      <c r="A2097" s="51"/>
      <c r="B2097" s="49" t="s">
        <v>1255</v>
      </c>
      <c r="C2097" s="61"/>
      <c r="D2097" s="54"/>
      <c r="E2097" s="61"/>
      <c r="F2097" s="61"/>
      <c r="G2097" s="61"/>
      <c r="H2097" s="61"/>
      <c r="I2097" s="61"/>
      <c r="J2097" s="62"/>
      <c r="K2097" s="54"/>
      <c r="L2097" s="51"/>
      <c r="M2097" s="18"/>
    </row>
    <row r="2098" spans="1:13">
      <c r="A2098" s="51"/>
      <c r="B2098" s="49" t="s">
        <v>1255</v>
      </c>
      <c r="C2098" s="61"/>
      <c r="D2098" s="54"/>
      <c r="E2098" s="61"/>
      <c r="F2098" s="61"/>
      <c r="G2098" s="61"/>
      <c r="H2098" s="61"/>
      <c r="I2098" s="61"/>
      <c r="J2098" s="62"/>
      <c r="K2098" s="54"/>
      <c r="L2098" s="51"/>
      <c r="M2098" s="18"/>
    </row>
    <row r="2099" spans="1:13">
      <c r="A2099" s="51"/>
      <c r="B2099" s="49" t="s">
        <v>1255</v>
      </c>
      <c r="C2099" s="61"/>
      <c r="D2099" s="54"/>
      <c r="E2099" s="61"/>
      <c r="F2099" s="61"/>
      <c r="G2099" s="61"/>
      <c r="H2099" s="61"/>
      <c r="I2099" s="61"/>
      <c r="J2099" s="62"/>
      <c r="K2099" s="54"/>
      <c r="L2099" s="51"/>
      <c r="M2099" s="18"/>
    </row>
    <row r="2100" spans="1:13">
      <c r="A2100" s="49"/>
      <c r="B2100" s="49" t="s">
        <v>1255</v>
      </c>
      <c r="C2100" s="61"/>
      <c r="D2100" s="54"/>
      <c r="E2100" s="61"/>
      <c r="F2100" s="61"/>
      <c r="G2100" s="61"/>
      <c r="H2100" s="61"/>
      <c r="I2100" s="61"/>
      <c r="J2100" s="62"/>
      <c r="K2100" s="54"/>
      <c r="L2100" s="51"/>
      <c r="M2100" s="18"/>
    </row>
    <row r="2101" spans="1:13">
      <c r="A2101" s="51"/>
      <c r="B2101" s="49" t="s">
        <v>1255</v>
      </c>
      <c r="C2101" s="61"/>
      <c r="D2101" s="54"/>
      <c r="E2101" s="61"/>
      <c r="F2101" s="61"/>
      <c r="G2101" s="61"/>
      <c r="H2101" s="61"/>
      <c r="I2101" s="61"/>
      <c r="J2101" s="62"/>
      <c r="K2101" s="54"/>
      <c r="L2101" s="51"/>
      <c r="M2101" s="18"/>
    </row>
    <row r="2102" spans="1:13">
      <c r="A2102" s="51"/>
      <c r="B2102" s="49" t="s">
        <v>1255</v>
      </c>
      <c r="C2102" s="61"/>
      <c r="D2102" s="54"/>
      <c r="E2102" s="61"/>
      <c r="F2102" s="61"/>
      <c r="G2102" s="61"/>
      <c r="H2102" s="61"/>
      <c r="I2102" s="61"/>
      <c r="J2102" s="62"/>
      <c r="K2102" s="54"/>
      <c r="L2102" s="51"/>
      <c r="M2102" s="18"/>
    </row>
    <row r="2103" spans="1:13">
      <c r="A2103" s="51"/>
      <c r="B2103" s="49" t="s">
        <v>1255</v>
      </c>
      <c r="C2103" s="61"/>
      <c r="D2103" s="54"/>
      <c r="E2103" s="61"/>
      <c r="F2103" s="61"/>
      <c r="G2103" s="61"/>
      <c r="H2103" s="61"/>
      <c r="I2103" s="61"/>
      <c r="J2103" s="62"/>
      <c r="K2103" s="54"/>
      <c r="L2103" s="51"/>
      <c r="M2103" s="18"/>
    </row>
    <row r="2104" spans="1:13">
      <c r="A2104" s="51"/>
      <c r="B2104" s="49" t="s">
        <v>1255</v>
      </c>
      <c r="C2104" s="61"/>
      <c r="D2104" s="54"/>
      <c r="E2104" s="61"/>
      <c r="F2104" s="61"/>
      <c r="G2104" s="61"/>
      <c r="H2104" s="61"/>
      <c r="I2104" s="61"/>
      <c r="J2104" s="62"/>
      <c r="K2104" s="54"/>
      <c r="L2104" s="51"/>
      <c r="M2104" s="18"/>
    </row>
    <row r="2105" spans="1:13">
      <c r="A2105" s="51"/>
      <c r="B2105" s="49" t="s">
        <v>1255</v>
      </c>
      <c r="C2105" s="61"/>
      <c r="D2105" s="54"/>
      <c r="E2105" s="61"/>
      <c r="F2105" s="61"/>
      <c r="G2105" s="61"/>
      <c r="H2105" s="61"/>
      <c r="I2105" s="61"/>
      <c r="J2105" s="62"/>
      <c r="K2105" s="54"/>
      <c r="L2105" s="51"/>
      <c r="M2105" s="18"/>
    </row>
    <row r="2106" spans="1:13">
      <c r="A2106" s="51"/>
      <c r="B2106" s="49" t="s">
        <v>1255</v>
      </c>
      <c r="C2106" s="61"/>
      <c r="D2106" s="54"/>
      <c r="E2106" s="61"/>
      <c r="F2106" s="61"/>
      <c r="G2106" s="61"/>
      <c r="H2106" s="61"/>
      <c r="I2106" s="61"/>
      <c r="J2106" s="62"/>
      <c r="K2106" s="54"/>
      <c r="L2106" s="51"/>
      <c r="M2106" s="18"/>
    </row>
    <row r="2107" spans="1:13">
      <c r="A2107" s="51"/>
      <c r="B2107" s="49" t="s">
        <v>1255</v>
      </c>
      <c r="C2107" s="61"/>
      <c r="D2107" s="54"/>
      <c r="E2107" s="61"/>
      <c r="F2107" s="61"/>
      <c r="G2107" s="61"/>
      <c r="H2107" s="61"/>
      <c r="I2107" s="61"/>
      <c r="J2107" s="62"/>
      <c r="K2107" s="54"/>
      <c r="L2107" s="51"/>
      <c r="M2107" s="18"/>
    </row>
    <row r="2108" spans="1:13">
      <c r="A2108" s="51"/>
      <c r="B2108" s="49" t="s">
        <v>1255</v>
      </c>
      <c r="C2108" s="61"/>
      <c r="D2108" s="54"/>
      <c r="E2108" s="61"/>
      <c r="F2108" s="61"/>
      <c r="G2108" s="61"/>
      <c r="H2108" s="61"/>
      <c r="I2108" s="61"/>
      <c r="J2108" s="62"/>
      <c r="K2108" s="54"/>
      <c r="L2108" s="51"/>
      <c r="M2108" s="18"/>
    </row>
    <row r="2109" spans="1:13">
      <c r="A2109" s="51"/>
      <c r="B2109" s="49" t="s">
        <v>1255</v>
      </c>
      <c r="C2109" s="61"/>
      <c r="D2109" s="54"/>
      <c r="E2109" s="61"/>
      <c r="F2109" s="61"/>
      <c r="G2109" s="61"/>
      <c r="H2109" s="61"/>
      <c r="I2109" s="61"/>
      <c r="J2109" s="62"/>
      <c r="K2109" s="54"/>
      <c r="L2109" s="51"/>
      <c r="M2109" s="18"/>
    </row>
    <row r="2110" spans="1:13">
      <c r="A2110" s="51"/>
      <c r="B2110" s="49" t="s">
        <v>1255</v>
      </c>
      <c r="C2110" s="61"/>
      <c r="D2110" s="54"/>
      <c r="E2110" s="61"/>
      <c r="F2110" s="61"/>
      <c r="G2110" s="61"/>
      <c r="H2110" s="61"/>
      <c r="I2110" s="61"/>
      <c r="J2110" s="62"/>
      <c r="K2110" s="54"/>
      <c r="L2110" s="51"/>
      <c r="M2110" s="18"/>
    </row>
    <row r="2111" spans="1:13">
      <c r="A2111" s="51"/>
      <c r="B2111" s="49" t="s">
        <v>1255</v>
      </c>
      <c r="C2111" s="61"/>
      <c r="D2111" s="54"/>
      <c r="E2111" s="61"/>
      <c r="F2111" s="61"/>
      <c r="G2111" s="61"/>
      <c r="H2111" s="61"/>
      <c r="I2111" s="61"/>
      <c r="J2111" s="62"/>
      <c r="K2111" s="54"/>
      <c r="L2111" s="51"/>
      <c r="M2111" s="18"/>
    </row>
    <row r="2112" spans="1:13">
      <c r="A2112" s="51"/>
      <c r="B2112" s="49" t="s">
        <v>1255</v>
      </c>
      <c r="C2112" s="61"/>
      <c r="D2112" s="54"/>
      <c r="E2112" s="61"/>
      <c r="F2112" s="61"/>
      <c r="G2112" s="61"/>
      <c r="H2112" s="61"/>
      <c r="I2112" s="61"/>
      <c r="J2112" s="62"/>
      <c r="K2112" s="54"/>
      <c r="L2112" s="51"/>
      <c r="M2112" s="18"/>
    </row>
    <row r="2113" spans="1:13">
      <c r="A2113" s="51"/>
      <c r="B2113" s="49" t="s">
        <v>1255</v>
      </c>
      <c r="C2113" s="61"/>
      <c r="D2113" s="54"/>
      <c r="E2113" s="61"/>
      <c r="F2113" s="61"/>
      <c r="G2113" s="61"/>
      <c r="H2113" s="61"/>
      <c r="I2113" s="61"/>
      <c r="J2113" s="62"/>
      <c r="K2113" s="54"/>
      <c r="L2113" s="51"/>
      <c r="M2113" s="18"/>
    </row>
    <row r="2114" spans="1:13">
      <c r="A2114" s="51"/>
      <c r="B2114" s="49" t="s">
        <v>1255</v>
      </c>
      <c r="C2114" s="61"/>
      <c r="D2114" s="54"/>
      <c r="E2114" s="61"/>
      <c r="F2114" s="61"/>
      <c r="G2114" s="61"/>
      <c r="H2114" s="61"/>
      <c r="I2114" s="61"/>
      <c r="J2114" s="62"/>
      <c r="K2114" s="54"/>
      <c r="L2114" s="51"/>
      <c r="M2114" s="18"/>
    </row>
    <row r="2115" spans="1:13">
      <c r="A2115" s="51"/>
      <c r="B2115" s="49" t="s">
        <v>1255</v>
      </c>
      <c r="C2115" s="61"/>
      <c r="D2115" s="54"/>
      <c r="E2115" s="61"/>
      <c r="F2115" s="61"/>
      <c r="G2115" s="61"/>
      <c r="H2115" s="61"/>
      <c r="I2115" s="61"/>
      <c r="J2115" s="62"/>
      <c r="K2115" s="54"/>
      <c r="L2115" s="51"/>
      <c r="M2115" s="18"/>
    </row>
    <row r="2116" spans="1:13">
      <c r="A2116" s="51"/>
      <c r="B2116" s="49" t="s">
        <v>1255</v>
      </c>
      <c r="C2116" s="61"/>
      <c r="D2116" s="54"/>
      <c r="E2116" s="61"/>
      <c r="F2116" s="61"/>
      <c r="G2116" s="61"/>
      <c r="H2116" s="61"/>
      <c r="I2116" s="61"/>
      <c r="J2116" s="62"/>
      <c r="K2116" s="54"/>
      <c r="L2116" s="51"/>
      <c r="M2116" s="18"/>
    </row>
    <row r="2117" spans="1:13">
      <c r="A2117" s="51"/>
      <c r="B2117" s="49" t="s">
        <v>1255</v>
      </c>
      <c r="C2117" s="61"/>
      <c r="D2117" s="54"/>
      <c r="E2117" s="61"/>
      <c r="F2117" s="61"/>
      <c r="G2117" s="61"/>
      <c r="H2117" s="61"/>
      <c r="I2117" s="61"/>
      <c r="J2117" s="62"/>
      <c r="K2117" s="54"/>
      <c r="L2117" s="51"/>
      <c r="M2117" s="18"/>
    </row>
    <row r="2118" spans="1:13">
      <c r="A2118" s="51"/>
      <c r="B2118" s="49" t="s">
        <v>1255</v>
      </c>
      <c r="C2118" s="61"/>
      <c r="D2118" s="54"/>
      <c r="E2118" s="61"/>
      <c r="F2118" s="61"/>
      <c r="G2118" s="61"/>
      <c r="H2118" s="61"/>
      <c r="I2118" s="61"/>
      <c r="J2118" s="62"/>
      <c r="K2118" s="54"/>
      <c r="L2118" s="51"/>
      <c r="M2118" s="18"/>
    </row>
    <row r="2119" spans="1:13">
      <c r="A2119" s="51"/>
      <c r="B2119" s="49" t="s">
        <v>1255</v>
      </c>
      <c r="C2119" s="61"/>
      <c r="D2119" s="54"/>
      <c r="E2119" s="61"/>
      <c r="F2119" s="61"/>
      <c r="G2119" s="61"/>
      <c r="H2119" s="61"/>
      <c r="I2119" s="61"/>
      <c r="J2119" s="62"/>
      <c r="K2119" s="54"/>
      <c r="L2119" s="51"/>
      <c r="M2119" s="18"/>
    </row>
    <row r="2120" spans="1:13">
      <c r="A2120" s="51"/>
      <c r="B2120" s="49" t="s">
        <v>1255</v>
      </c>
      <c r="C2120" s="61"/>
      <c r="D2120" s="54"/>
      <c r="E2120" s="61"/>
      <c r="F2120" s="61"/>
      <c r="G2120" s="61"/>
      <c r="H2120" s="61"/>
      <c r="I2120" s="61"/>
      <c r="J2120" s="62"/>
      <c r="K2120" s="54"/>
      <c r="L2120" s="51"/>
      <c r="M2120" s="18"/>
    </row>
    <row r="2121" spans="1:13">
      <c r="A2121" s="51"/>
      <c r="B2121" s="49" t="s">
        <v>1255</v>
      </c>
      <c r="C2121" s="61"/>
      <c r="D2121" s="54"/>
      <c r="E2121" s="61"/>
      <c r="F2121" s="61"/>
      <c r="G2121" s="61"/>
      <c r="H2121" s="61"/>
      <c r="I2121" s="61"/>
      <c r="J2121" s="62"/>
      <c r="K2121" s="54"/>
      <c r="L2121" s="51"/>
      <c r="M2121" s="18"/>
    </row>
    <row r="2122" spans="1:13">
      <c r="A2122" s="51"/>
      <c r="B2122" s="49" t="s">
        <v>1255</v>
      </c>
      <c r="C2122" s="61"/>
      <c r="D2122" s="54"/>
      <c r="E2122" s="61"/>
      <c r="F2122" s="61"/>
      <c r="G2122" s="61"/>
      <c r="H2122" s="61"/>
      <c r="I2122" s="61"/>
      <c r="J2122" s="62"/>
      <c r="K2122" s="54"/>
      <c r="L2122" s="51"/>
      <c r="M2122" s="18"/>
    </row>
    <row r="2123" spans="1:13">
      <c r="A2123" s="51"/>
      <c r="B2123" s="49" t="s">
        <v>1255</v>
      </c>
      <c r="C2123" s="61"/>
      <c r="D2123" s="54"/>
      <c r="E2123" s="61"/>
      <c r="F2123" s="61"/>
      <c r="G2123" s="61"/>
      <c r="H2123" s="61"/>
      <c r="I2123" s="61"/>
      <c r="J2123" s="62"/>
      <c r="K2123" s="54"/>
      <c r="L2123" s="51"/>
      <c r="M2123" s="18"/>
    </row>
    <row r="2124" spans="1:13">
      <c r="A2124" s="51"/>
      <c r="B2124" s="49" t="s">
        <v>1255</v>
      </c>
      <c r="C2124" s="61"/>
      <c r="D2124" s="54"/>
      <c r="E2124" s="61"/>
      <c r="F2124" s="61"/>
      <c r="G2124" s="61"/>
      <c r="H2124" s="61"/>
      <c r="I2124" s="61"/>
      <c r="J2124" s="62"/>
      <c r="K2124" s="54"/>
      <c r="L2124" s="51"/>
      <c r="M2124" s="18"/>
    </row>
    <row r="2125" spans="1:13">
      <c r="A2125" s="51"/>
      <c r="B2125" s="49" t="s">
        <v>1255</v>
      </c>
      <c r="C2125" s="61"/>
      <c r="D2125" s="54"/>
      <c r="E2125" s="61"/>
      <c r="F2125" s="61"/>
      <c r="G2125" s="61"/>
      <c r="H2125" s="61"/>
      <c r="I2125" s="61"/>
      <c r="J2125" s="62"/>
      <c r="K2125" s="54"/>
      <c r="L2125" s="51"/>
      <c r="M2125" s="18"/>
    </row>
    <row r="2126" spans="1:13">
      <c r="A2126" s="51"/>
      <c r="B2126" s="49" t="s">
        <v>1255</v>
      </c>
      <c r="C2126" s="61"/>
      <c r="D2126" s="54"/>
      <c r="E2126" s="61"/>
      <c r="F2126" s="61"/>
      <c r="G2126" s="61"/>
      <c r="H2126" s="61"/>
      <c r="I2126" s="61"/>
      <c r="J2126" s="62"/>
      <c r="K2126" s="54"/>
      <c r="L2126" s="51"/>
      <c r="M2126" s="18"/>
    </row>
    <row r="2127" spans="1:13">
      <c r="A2127" s="51"/>
      <c r="B2127" s="49" t="s">
        <v>1255</v>
      </c>
      <c r="C2127" s="61"/>
      <c r="D2127" s="54"/>
      <c r="E2127" s="61"/>
      <c r="F2127" s="61"/>
      <c r="G2127" s="61"/>
      <c r="H2127" s="61"/>
      <c r="I2127" s="61"/>
      <c r="J2127" s="62"/>
      <c r="K2127" s="54"/>
      <c r="L2127" s="51"/>
      <c r="M2127" s="18"/>
    </row>
    <row r="2128" spans="1:13">
      <c r="A2128" s="51"/>
      <c r="B2128" s="49" t="s">
        <v>1255</v>
      </c>
      <c r="C2128" s="61"/>
      <c r="D2128" s="54"/>
      <c r="E2128" s="61"/>
      <c r="F2128" s="61"/>
      <c r="G2128" s="61"/>
      <c r="H2128" s="61"/>
      <c r="I2128" s="61"/>
      <c r="J2128" s="62"/>
      <c r="K2128" s="54"/>
      <c r="L2128" s="51"/>
      <c r="M2128" s="18"/>
    </row>
    <row r="2129" spans="1:13">
      <c r="A2129" s="51"/>
      <c r="B2129" s="49" t="s">
        <v>1255</v>
      </c>
      <c r="C2129" s="61"/>
      <c r="D2129" s="54"/>
      <c r="E2129" s="61"/>
      <c r="F2129" s="61"/>
      <c r="G2129" s="61"/>
      <c r="H2129" s="61"/>
      <c r="I2129" s="61"/>
      <c r="J2129" s="62"/>
      <c r="K2129" s="54"/>
      <c r="L2129" s="51"/>
      <c r="M2129" s="18"/>
    </row>
    <row r="2130" spans="1:13">
      <c r="A2130" s="51"/>
      <c r="B2130" s="49" t="s">
        <v>1255</v>
      </c>
      <c r="C2130" s="61"/>
      <c r="D2130" s="54"/>
      <c r="E2130" s="61"/>
      <c r="F2130" s="61"/>
      <c r="G2130" s="61"/>
      <c r="H2130" s="61"/>
      <c r="I2130" s="61"/>
      <c r="J2130" s="62"/>
      <c r="K2130" s="54"/>
      <c r="L2130" s="51"/>
      <c r="M2130" s="18"/>
    </row>
    <row r="2131" spans="1:13">
      <c r="A2131" s="51"/>
      <c r="B2131" s="49" t="s">
        <v>1255</v>
      </c>
      <c r="C2131" s="61"/>
      <c r="D2131" s="54"/>
      <c r="E2131" s="61"/>
      <c r="F2131" s="61"/>
      <c r="G2131" s="61"/>
      <c r="H2131" s="61"/>
      <c r="I2131" s="61"/>
      <c r="J2131" s="62"/>
      <c r="K2131" s="54"/>
      <c r="L2131" s="51"/>
      <c r="M2131" s="18"/>
    </row>
    <row r="2132" spans="1:13">
      <c r="A2132" s="51"/>
      <c r="B2132" s="49" t="s">
        <v>1255</v>
      </c>
      <c r="C2132" s="61"/>
      <c r="D2132" s="54"/>
      <c r="E2132" s="61"/>
      <c r="F2132" s="61"/>
      <c r="G2132" s="61"/>
      <c r="H2132" s="61"/>
      <c r="I2132" s="61"/>
      <c r="J2132" s="62"/>
      <c r="K2132" s="54"/>
      <c r="L2132" s="51"/>
      <c r="M2132" s="18"/>
    </row>
    <row r="2133" spans="1:13">
      <c r="A2133" s="51"/>
      <c r="B2133" s="49" t="s">
        <v>1255</v>
      </c>
      <c r="C2133" s="61"/>
      <c r="D2133" s="54"/>
      <c r="E2133" s="61"/>
      <c r="F2133" s="61"/>
      <c r="G2133" s="61"/>
      <c r="H2133" s="61"/>
      <c r="I2133" s="61"/>
      <c r="J2133" s="62"/>
      <c r="K2133" s="54"/>
      <c r="L2133" s="51"/>
      <c r="M2133" s="18"/>
    </row>
    <row r="2134" spans="1:13">
      <c r="A2134" s="51"/>
      <c r="B2134" s="49" t="s">
        <v>1255</v>
      </c>
      <c r="C2134" s="61"/>
      <c r="D2134" s="54"/>
      <c r="E2134" s="61"/>
      <c r="F2134" s="61"/>
      <c r="G2134" s="61"/>
      <c r="H2134" s="61"/>
      <c r="I2134" s="61"/>
      <c r="J2134" s="62"/>
      <c r="K2134" s="54"/>
      <c r="L2134" s="51"/>
      <c r="M2134" s="18"/>
    </row>
    <row r="2135" spans="1:13">
      <c r="A2135" s="49"/>
      <c r="B2135" s="49" t="s">
        <v>1255</v>
      </c>
      <c r="C2135" s="61"/>
      <c r="D2135" s="54"/>
      <c r="E2135" s="61"/>
      <c r="F2135" s="61"/>
      <c r="G2135" s="61"/>
      <c r="H2135" s="61"/>
      <c r="I2135" s="61"/>
      <c r="J2135" s="62"/>
      <c r="K2135" s="54"/>
      <c r="L2135" s="51"/>
      <c r="M2135" s="18"/>
    </row>
    <row r="2136" spans="1:13">
      <c r="A2136" s="51"/>
      <c r="B2136" s="49" t="s">
        <v>1255</v>
      </c>
      <c r="C2136" s="61"/>
      <c r="D2136" s="54"/>
      <c r="E2136" s="61"/>
      <c r="F2136" s="61"/>
      <c r="G2136" s="61"/>
      <c r="H2136" s="61"/>
      <c r="I2136" s="61"/>
      <c r="J2136" s="62"/>
      <c r="K2136" s="54"/>
      <c r="L2136" s="51"/>
      <c r="M2136" s="18"/>
    </row>
    <row r="2137" spans="1:13">
      <c r="A2137" s="51"/>
      <c r="B2137" s="49" t="s">
        <v>1255</v>
      </c>
      <c r="C2137" s="61"/>
      <c r="D2137" s="54"/>
      <c r="E2137" s="61"/>
      <c r="F2137" s="61"/>
      <c r="G2137" s="61"/>
      <c r="H2137" s="61"/>
      <c r="I2137" s="61"/>
      <c r="J2137" s="62"/>
      <c r="K2137" s="54"/>
      <c r="L2137" s="51"/>
      <c r="M2137" s="18"/>
    </row>
    <row r="2138" spans="1:13">
      <c r="A2138" s="51"/>
      <c r="B2138" s="49" t="s">
        <v>1255</v>
      </c>
      <c r="C2138" s="61"/>
      <c r="D2138" s="54"/>
      <c r="E2138" s="61"/>
      <c r="F2138" s="61"/>
      <c r="G2138" s="61"/>
      <c r="H2138" s="61"/>
      <c r="I2138" s="61"/>
      <c r="J2138" s="62"/>
      <c r="K2138" s="54"/>
      <c r="L2138" s="51"/>
      <c r="M2138" s="18"/>
    </row>
    <row r="2139" spans="1:13">
      <c r="A2139" s="51"/>
      <c r="B2139" s="49" t="s">
        <v>1255</v>
      </c>
      <c r="C2139" s="61"/>
      <c r="D2139" s="54"/>
      <c r="E2139" s="61"/>
      <c r="F2139" s="61"/>
      <c r="G2139" s="61"/>
      <c r="H2139" s="61"/>
      <c r="I2139" s="61"/>
      <c r="J2139" s="62"/>
      <c r="K2139" s="54"/>
      <c r="L2139" s="51"/>
      <c r="M2139" s="18"/>
    </row>
    <row r="2140" spans="1:13">
      <c r="A2140" s="51"/>
      <c r="B2140" s="49" t="s">
        <v>1255</v>
      </c>
      <c r="C2140" s="61"/>
      <c r="D2140" s="54"/>
      <c r="E2140" s="61"/>
      <c r="F2140" s="61"/>
      <c r="G2140" s="61"/>
      <c r="H2140" s="61"/>
      <c r="I2140" s="61"/>
      <c r="J2140" s="62"/>
      <c r="K2140" s="54"/>
      <c r="L2140" s="51"/>
      <c r="M2140" s="18"/>
    </row>
    <row r="2141" spans="1:13">
      <c r="A2141" s="51"/>
      <c r="B2141" s="49" t="s">
        <v>1255</v>
      </c>
      <c r="C2141" s="61"/>
      <c r="D2141" s="54"/>
      <c r="E2141" s="61"/>
      <c r="F2141" s="61"/>
      <c r="G2141" s="61"/>
      <c r="H2141" s="61"/>
      <c r="I2141" s="61"/>
      <c r="J2141" s="62"/>
      <c r="K2141" s="54"/>
      <c r="L2141" s="51"/>
      <c r="M2141" s="18"/>
    </row>
    <row r="2142" spans="1:13">
      <c r="A2142" s="51"/>
      <c r="B2142" s="49" t="s">
        <v>1255</v>
      </c>
      <c r="C2142" s="61"/>
      <c r="D2142" s="54"/>
      <c r="E2142" s="61"/>
      <c r="F2142" s="61"/>
      <c r="G2142" s="61"/>
      <c r="H2142" s="61"/>
      <c r="I2142" s="61"/>
      <c r="J2142" s="62"/>
      <c r="K2142" s="54"/>
      <c r="L2142" s="51"/>
      <c r="M2142" s="18"/>
    </row>
    <row r="2143" spans="1:13">
      <c r="A2143" s="51"/>
      <c r="B2143" s="49" t="s">
        <v>1255</v>
      </c>
      <c r="C2143" s="61"/>
      <c r="D2143" s="54"/>
      <c r="E2143" s="61"/>
      <c r="F2143" s="61"/>
      <c r="G2143" s="61"/>
      <c r="H2143" s="61"/>
      <c r="I2143" s="61"/>
      <c r="J2143" s="62"/>
      <c r="K2143" s="54"/>
      <c r="L2143" s="51"/>
      <c r="M2143" s="18"/>
    </row>
    <row r="2144" spans="1:13">
      <c r="A2144" s="51"/>
      <c r="B2144" s="49" t="s">
        <v>1255</v>
      </c>
      <c r="C2144" s="61"/>
      <c r="D2144" s="54"/>
      <c r="E2144" s="61"/>
      <c r="F2144" s="61"/>
      <c r="G2144" s="61"/>
      <c r="H2144" s="61"/>
      <c r="I2144" s="61"/>
      <c r="J2144" s="62"/>
      <c r="K2144" s="54"/>
      <c r="L2144" s="51"/>
      <c r="M2144" s="18"/>
    </row>
    <row r="2145" spans="1:13">
      <c r="A2145" s="51"/>
      <c r="B2145" s="49" t="s">
        <v>1255</v>
      </c>
      <c r="C2145" s="61"/>
      <c r="D2145" s="54"/>
      <c r="E2145" s="61"/>
      <c r="F2145" s="61"/>
      <c r="G2145" s="61"/>
      <c r="H2145" s="61"/>
      <c r="I2145" s="61"/>
      <c r="J2145" s="62"/>
      <c r="K2145" s="54"/>
      <c r="L2145" s="51"/>
      <c r="M2145" s="18"/>
    </row>
    <row r="2146" spans="1:13">
      <c r="A2146" s="51"/>
      <c r="B2146" s="49" t="s">
        <v>1255</v>
      </c>
      <c r="C2146" s="61"/>
      <c r="D2146" s="54"/>
      <c r="E2146" s="61"/>
      <c r="F2146" s="61"/>
      <c r="G2146" s="61"/>
      <c r="H2146" s="61"/>
      <c r="I2146" s="61"/>
      <c r="J2146" s="62"/>
      <c r="K2146" s="54"/>
      <c r="L2146" s="51"/>
      <c r="M2146" s="18"/>
    </row>
    <row r="2147" spans="1:13">
      <c r="A2147" s="51"/>
      <c r="B2147" s="49" t="s">
        <v>1255</v>
      </c>
      <c r="C2147" s="61"/>
      <c r="D2147" s="54"/>
      <c r="E2147" s="61"/>
      <c r="F2147" s="61"/>
      <c r="G2147" s="61"/>
      <c r="H2147" s="61"/>
      <c r="I2147" s="61"/>
      <c r="J2147" s="62"/>
      <c r="K2147" s="54"/>
      <c r="L2147" s="51"/>
      <c r="M2147" s="18"/>
    </row>
    <row r="2148" spans="1:13">
      <c r="A2148" s="51"/>
      <c r="B2148" s="49" t="s">
        <v>1255</v>
      </c>
      <c r="C2148" s="61"/>
      <c r="D2148" s="54"/>
      <c r="E2148" s="61"/>
      <c r="F2148" s="61"/>
      <c r="G2148" s="61"/>
      <c r="H2148" s="61"/>
      <c r="I2148" s="61"/>
      <c r="J2148" s="62"/>
      <c r="K2148" s="54"/>
      <c r="L2148" s="51"/>
      <c r="M2148" s="18"/>
    </row>
    <row r="2149" spans="1:13">
      <c r="A2149" s="51"/>
      <c r="B2149" s="49" t="s">
        <v>1255</v>
      </c>
      <c r="C2149" s="61"/>
      <c r="D2149" s="54"/>
      <c r="E2149" s="61"/>
      <c r="F2149" s="61"/>
      <c r="G2149" s="61"/>
      <c r="H2149" s="61"/>
      <c r="I2149" s="61"/>
      <c r="J2149" s="62"/>
      <c r="K2149" s="54"/>
      <c r="L2149" s="51"/>
      <c r="M2149" s="18"/>
    </row>
    <row r="2150" spans="1:13">
      <c r="A2150" s="51"/>
      <c r="B2150" s="49" t="s">
        <v>1255</v>
      </c>
      <c r="C2150" s="61"/>
      <c r="D2150" s="54"/>
      <c r="E2150" s="61"/>
      <c r="F2150" s="61"/>
      <c r="G2150" s="61"/>
      <c r="H2150" s="61"/>
      <c r="I2150" s="61"/>
      <c r="J2150" s="62"/>
      <c r="K2150" s="54"/>
      <c r="L2150" s="51"/>
      <c r="M2150" s="18"/>
    </row>
    <row r="2151" spans="1:13">
      <c r="A2151" s="51"/>
      <c r="B2151" s="49" t="s">
        <v>1255</v>
      </c>
      <c r="C2151" s="61"/>
      <c r="D2151" s="54"/>
      <c r="E2151" s="61"/>
      <c r="F2151" s="61"/>
      <c r="G2151" s="61"/>
      <c r="H2151" s="61"/>
      <c r="I2151" s="61"/>
      <c r="J2151" s="62"/>
      <c r="K2151" s="54"/>
      <c r="L2151" s="51"/>
      <c r="M2151" s="18"/>
    </row>
    <row r="2152" spans="1:13">
      <c r="A2152" s="51"/>
      <c r="B2152" s="49" t="s">
        <v>1255</v>
      </c>
      <c r="C2152" s="61"/>
      <c r="D2152" s="54"/>
      <c r="E2152" s="61"/>
      <c r="F2152" s="61"/>
      <c r="G2152" s="61"/>
      <c r="H2152" s="61"/>
      <c r="I2152" s="61"/>
      <c r="J2152" s="62"/>
      <c r="K2152" s="54"/>
      <c r="L2152" s="51"/>
      <c r="M2152" s="18"/>
    </row>
    <row r="2153" spans="1:13">
      <c r="A2153" s="51"/>
      <c r="B2153" s="49" t="s">
        <v>1255</v>
      </c>
      <c r="C2153" s="61"/>
      <c r="D2153" s="54"/>
      <c r="E2153" s="61"/>
      <c r="F2153" s="61"/>
      <c r="G2153" s="61"/>
      <c r="H2153" s="61"/>
      <c r="I2153" s="61"/>
      <c r="J2153" s="62"/>
      <c r="K2153" s="54"/>
      <c r="L2153" s="51"/>
      <c r="M2153" s="18"/>
    </row>
    <row r="2154" spans="1:13">
      <c r="A2154" s="51"/>
      <c r="B2154" s="49" t="s">
        <v>1255</v>
      </c>
      <c r="C2154" s="61"/>
      <c r="D2154" s="54"/>
      <c r="E2154" s="61"/>
      <c r="F2154" s="61"/>
      <c r="G2154" s="61"/>
      <c r="H2154" s="61"/>
      <c r="I2154" s="61"/>
      <c r="J2154" s="62"/>
      <c r="K2154" s="54"/>
      <c r="L2154" s="51"/>
      <c r="M2154" s="18"/>
    </row>
    <row r="2155" spans="1:13">
      <c r="A2155" s="51"/>
      <c r="B2155" s="49" t="s">
        <v>1255</v>
      </c>
      <c r="C2155" s="61"/>
      <c r="D2155" s="54"/>
      <c r="E2155" s="61"/>
      <c r="F2155" s="61"/>
      <c r="G2155" s="61"/>
      <c r="H2155" s="61"/>
      <c r="I2155" s="61"/>
      <c r="J2155" s="62"/>
      <c r="K2155" s="54"/>
      <c r="L2155" s="51"/>
      <c r="M2155" s="18"/>
    </row>
    <row r="2156" spans="1:13">
      <c r="A2156" s="51"/>
      <c r="B2156" s="49" t="s">
        <v>1255</v>
      </c>
      <c r="C2156" s="61"/>
      <c r="D2156" s="54"/>
      <c r="E2156" s="61"/>
      <c r="F2156" s="61"/>
      <c r="G2156" s="61"/>
      <c r="H2156" s="61"/>
      <c r="I2156" s="61"/>
      <c r="J2156" s="62"/>
      <c r="K2156" s="54"/>
      <c r="L2156" s="51"/>
      <c r="M2156" s="18"/>
    </row>
    <row r="2157" spans="1:13">
      <c r="A2157" s="51"/>
      <c r="B2157" s="49" t="s">
        <v>1255</v>
      </c>
      <c r="C2157" s="61"/>
      <c r="D2157" s="54"/>
      <c r="E2157" s="61"/>
      <c r="F2157" s="61"/>
      <c r="G2157" s="61"/>
      <c r="H2157" s="61"/>
      <c r="I2157" s="61"/>
      <c r="J2157" s="62"/>
      <c r="K2157" s="54"/>
      <c r="L2157" s="51"/>
      <c r="M2157" s="18"/>
    </row>
    <row r="2158" spans="1:13">
      <c r="A2158" s="51"/>
      <c r="B2158" s="49" t="s">
        <v>1255</v>
      </c>
      <c r="C2158" s="61"/>
      <c r="D2158" s="54"/>
      <c r="E2158" s="61"/>
      <c r="F2158" s="61"/>
      <c r="G2158" s="61"/>
      <c r="H2158" s="61"/>
      <c r="I2158" s="61"/>
      <c r="J2158" s="62"/>
      <c r="K2158" s="54"/>
      <c r="L2158" s="51"/>
      <c r="M2158" s="18"/>
    </row>
    <row r="2159" spans="1:13">
      <c r="A2159" s="51"/>
      <c r="B2159" s="49" t="s">
        <v>1255</v>
      </c>
      <c r="C2159" s="61"/>
      <c r="D2159" s="54"/>
      <c r="E2159" s="61"/>
      <c r="F2159" s="61"/>
      <c r="G2159" s="61"/>
      <c r="H2159" s="61"/>
      <c r="I2159" s="61"/>
      <c r="J2159" s="62"/>
      <c r="K2159" s="54"/>
      <c r="L2159" s="51"/>
      <c r="M2159" s="18"/>
    </row>
    <row r="2160" spans="1:13">
      <c r="A2160" s="51"/>
      <c r="B2160" s="49" t="s">
        <v>1255</v>
      </c>
      <c r="C2160" s="61"/>
      <c r="D2160" s="54"/>
      <c r="E2160" s="61"/>
      <c r="F2160" s="61"/>
      <c r="G2160" s="61"/>
      <c r="H2160" s="61"/>
      <c r="I2160" s="61"/>
      <c r="J2160" s="62"/>
      <c r="K2160" s="54"/>
      <c r="L2160" s="51"/>
      <c r="M2160" s="18"/>
    </row>
    <row r="2161" spans="1:13">
      <c r="A2161" s="51"/>
      <c r="B2161" s="49" t="s">
        <v>1255</v>
      </c>
      <c r="C2161" s="61"/>
      <c r="D2161" s="54"/>
      <c r="E2161" s="61"/>
      <c r="F2161" s="61"/>
      <c r="G2161" s="61"/>
      <c r="H2161" s="61"/>
      <c r="I2161" s="61"/>
      <c r="J2161" s="62"/>
      <c r="K2161" s="54"/>
      <c r="L2161" s="51"/>
      <c r="M2161" s="18"/>
    </row>
    <row r="2162" spans="1:13">
      <c r="A2162" s="51"/>
      <c r="B2162" s="49" t="s">
        <v>1255</v>
      </c>
      <c r="C2162" s="61"/>
      <c r="D2162" s="54"/>
      <c r="E2162" s="61"/>
      <c r="F2162" s="61"/>
      <c r="G2162" s="61"/>
      <c r="H2162" s="61"/>
      <c r="I2162" s="61"/>
      <c r="J2162" s="62"/>
      <c r="K2162" s="54"/>
      <c r="L2162" s="51"/>
      <c r="M2162" s="18"/>
    </row>
    <row r="2163" spans="1:13">
      <c r="A2163" s="51"/>
      <c r="B2163" s="49" t="s">
        <v>1255</v>
      </c>
      <c r="C2163" s="61"/>
      <c r="D2163" s="54"/>
      <c r="E2163" s="61"/>
      <c r="F2163" s="61"/>
      <c r="G2163" s="61"/>
      <c r="H2163" s="61"/>
      <c r="I2163" s="61"/>
      <c r="J2163" s="62"/>
      <c r="K2163" s="54"/>
      <c r="L2163" s="51"/>
      <c r="M2163" s="18"/>
    </row>
    <row r="2164" spans="1:13">
      <c r="A2164" s="51"/>
      <c r="B2164" s="49" t="s">
        <v>1255</v>
      </c>
      <c r="C2164" s="61"/>
      <c r="D2164" s="54"/>
      <c r="E2164" s="61"/>
      <c r="F2164" s="61"/>
      <c r="G2164" s="61"/>
      <c r="H2164" s="61"/>
      <c r="I2164" s="61"/>
      <c r="J2164" s="62"/>
      <c r="K2164" s="54"/>
      <c r="L2164" s="51"/>
      <c r="M2164" s="18"/>
    </row>
    <row r="2165" spans="1:13">
      <c r="A2165" s="51"/>
      <c r="B2165" s="49" t="s">
        <v>1255</v>
      </c>
      <c r="C2165" s="61"/>
      <c r="D2165" s="54"/>
      <c r="E2165" s="61"/>
      <c r="F2165" s="61"/>
      <c r="G2165" s="61"/>
      <c r="H2165" s="61"/>
      <c r="I2165" s="61"/>
      <c r="J2165" s="62"/>
      <c r="K2165" s="54"/>
      <c r="L2165" s="51"/>
      <c r="M2165" s="18"/>
    </row>
    <row r="2166" spans="1:13">
      <c r="A2166" s="51"/>
      <c r="B2166" s="49" t="s">
        <v>1255</v>
      </c>
      <c r="C2166" s="61"/>
      <c r="D2166" s="54"/>
      <c r="E2166" s="61"/>
      <c r="F2166" s="61"/>
      <c r="G2166" s="61"/>
      <c r="H2166" s="61"/>
      <c r="I2166" s="61"/>
      <c r="J2166" s="62"/>
      <c r="K2166" s="54"/>
      <c r="L2166" s="51"/>
      <c r="M2166" s="18"/>
    </row>
    <row r="2167" spans="1:13">
      <c r="A2167" s="51"/>
      <c r="B2167" s="49" t="s">
        <v>1255</v>
      </c>
      <c r="C2167" s="61"/>
      <c r="D2167" s="54"/>
      <c r="E2167" s="61"/>
      <c r="F2167" s="61"/>
      <c r="G2167" s="61"/>
      <c r="H2167" s="61"/>
      <c r="I2167" s="61"/>
      <c r="J2167" s="62"/>
      <c r="K2167" s="54"/>
      <c r="L2167" s="51"/>
      <c r="M2167" s="18"/>
    </row>
    <row r="2168" spans="1:13">
      <c r="A2168" s="51"/>
      <c r="B2168" s="49" t="s">
        <v>1255</v>
      </c>
      <c r="C2168" s="61"/>
      <c r="D2168" s="54"/>
      <c r="E2168" s="61"/>
      <c r="F2168" s="61"/>
      <c r="G2168" s="61"/>
      <c r="H2168" s="61"/>
      <c r="I2168" s="61"/>
      <c r="J2168" s="62"/>
      <c r="K2168" s="54"/>
      <c r="L2168" s="51"/>
      <c r="M2168" s="18"/>
    </row>
    <row r="2169" spans="1:13">
      <c r="A2169" s="51"/>
      <c r="B2169" s="49" t="s">
        <v>1255</v>
      </c>
      <c r="C2169" s="61"/>
      <c r="D2169" s="54"/>
      <c r="E2169" s="61"/>
      <c r="F2169" s="61"/>
      <c r="G2169" s="61"/>
      <c r="H2169" s="61"/>
      <c r="I2169" s="61"/>
      <c r="J2169" s="62"/>
      <c r="K2169" s="54"/>
      <c r="L2169" s="51"/>
      <c r="M2169" s="18"/>
    </row>
    <row r="2170" spans="1:13">
      <c r="A2170" s="49"/>
      <c r="B2170" s="49" t="s">
        <v>1255</v>
      </c>
      <c r="C2170" s="61"/>
      <c r="D2170" s="54"/>
      <c r="E2170" s="61"/>
      <c r="F2170" s="61"/>
      <c r="G2170" s="61"/>
      <c r="H2170" s="61"/>
      <c r="I2170" s="61"/>
      <c r="J2170" s="62"/>
      <c r="K2170" s="54"/>
      <c r="L2170" s="51"/>
      <c r="M2170" s="18"/>
    </row>
    <row r="2171" spans="1:13">
      <c r="A2171" s="51"/>
      <c r="B2171" s="49" t="s">
        <v>1255</v>
      </c>
      <c r="C2171" s="61"/>
      <c r="D2171" s="54"/>
      <c r="E2171" s="61"/>
      <c r="F2171" s="61"/>
      <c r="G2171" s="61"/>
      <c r="H2171" s="61"/>
      <c r="I2171" s="61"/>
      <c r="J2171" s="62"/>
      <c r="K2171" s="54"/>
      <c r="L2171" s="51"/>
      <c r="M2171" s="18"/>
    </row>
    <row r="2172" spans="1:13">
      <c r="A2172" s="51"/>
      <c r="B2172" s="49" t="s">
        <v>1255</v>
      </c>
      <c r="C2172" s="61"/>
      <c r="D2172" s="54"/>
      <c r="E2172" s="61"/>
      <c r="F2172" s="61"/>
      <c r="G2172" s="61"/>
      <c r="H2172" s="61"/>
      <c r="I2172" s="61"/>
      <c r="J2172" s="62"/>
      <c r="K2172" s="54"/>
      <c r="L2172" s="51"/>
      <c r="M2172" s="18"/>
    </row>
    <row r="2173" spans="1:13">
      <c r="A2173" s="51"/>
      <c r="B2173" s="49" t="s">
        <v>1255</v>
      </c>
      <c r="C2173" s="61"/>
      <c r="D2173" s="54"/>
      <c r="E2173" s="61"/>
      <c r="F2173" s="61"/>
      <c r="G2173" s="61"/>
      <c r="H2173" s="61"/>
      <c r="I2173" s="61"/>
      <c r="J2173" s="62"/>
      <c r="K2173" s="54"/>
      <c r="L2173" s="51"/>
      <c r="M2173" s="18"/>
    </row>
    <row r="2174" spans="1:13">
      <c r="A2174" s="51"/>
      <c r="B2174" s="49" t="s">
        <v>1255</v>
      </c>
      <c r="C2174" s="61"/>
      <c r="D2174" s="54"/>
      <c r="E2174" s="61"/>
      <c r="F2174" s="61"/>
      <c r="G2174" s="61"/>
      <c r="H2174" s="61"/>
      <c r="I2174" s="61"/>
      <c r="J2174" s="62"/>
      <c r="K2174" s="54"/>
      <c r="L2174" s="51"/>
      <c r="M2174" s="18"/>
    </row>
    <row r="2175" spans="1:13">
      <c r="A2175" s="51"/>
      <c r="B2175" s="49" t="s">
        <v>1255</v>
      </c>
      <c r="C2175" s="61"/>
      <c r="D2175" s="54"/>
      <c r="E2175" s="61"/>
      <c r="F2175" s="61"/>
      <c r="G2175" s="61"/>
      <c r="H2175" s="61"/>
      <c r="I2175" s="61"/>
      <c r="J2175" s="62"/>
      <c r="K2175" s="54"/>
      <c r="L2175" s="51"/>
      <c r="M2175" s="18"/>
    </row>
    <row r="2176" spans="1:13">
      <c r="A2176" s="51"/>
      <c r="B2176" s="49" t="s">
        <v>1255</v>
      </c>
      <c r="C2176" s="61"/>
      <c r="D2176" s="54"/>
      <c r="E2176" s="61"/>
      <c r="F2176" s="61"/>
      <c r="G2176" s="61"/>
      <c r="H2176" s="61"/>
      <c r="I2176" s="61"/>
      <c r="J2176" s="62"/>
      <c r="K2176" s="54"/>
      <c r="L2176" s="51"/>
      <c r="M2176" s="18"/>
    </row>
    <row r="2177" spans="1:13">
      <c r="A2177" s="51"/>
      <c r="B2177" s="49" t="s">
        <v>1255</v>
      </c>
      <c r="C2177" s="61"/>
      <c r="D2177" s="54"/>
      <c r="E2177" s="61"/>
      <c r="F2177" s="61"/>
      <c r="G2177" s="61"/>
      <c r="H2177" s="61"/>
      <c r="I2177" s="61"/>
      <c r="J2177" s="62"/>
      <c r="K2177" s="54"/>
      <c r="L2177" s="51"/>
      <c r="M2177" s="18"/>
    </row>
    <row r="2178" spans="1:13">
      <c r="A2178" s="51"/>
      <c r="B2178" s="49" t="s">
        <v>1255</v>
      </c>
      <c r="C2178" s="61"/>
      <c r="D2178" s="54"/>
      <c r="E2178" s="61"/>
      <c r="F2178" s="61"/>
      <c r="G2178" s="61"/>
      <c r="H2178" s="61"/>
      <c r="I2178" s="61"/>
      <c r="J2178" s="62"/>
      <c r="K2178" s="54"/>
      <c r="L2178" s="51"/>
      <c r="M2178" s="18"/>
    </row>
    <row r="2179" spans="1:13">
      <c r="A2179" s="51"/>
      <c r="B2179" s="49" t="s">
        <v>1255</v>
      </c>
      <c r="C2179" s="61"/>
      <c r="D2179" s="54"/>
      <c r="E2179" s="61"/>
      <c r="F2179" s="61"/>
      <c r="G2179" s="61"/>
      <c r="H2179" s="61"/>
      <c r="I2179" s="61"/>
      <c r="J2179" s="62"/>
      <c r="K2179" s="54"/>
      <c r="L2179" s="51"/>
      <c r="M2179" s="18"/>
    </row>
    <row r="2180" spans="1:13">
      <c r="A2180" s="51"/>
      <c r="B2180" s="49" t="s">
        <v>1255</v>
      </c>
      <c r="C2180" s="61"/>
      <c r="D2180" s="54"/>
      <c r="E2180" s="61"/>
      <c r="F2180" s="61"/>
      <c r="G2180" s="61"/>
      <c r="H2180" s="61"/>
      <c r="I2180" s="61"/>
      <c r="J2180" s="62"/>
      <c r="K2180" s="54"/>
      <c r="L2180" s="51"/>
      <c r="M2180" s="18"/>
    </row>
    <row r="2181" spans="1:13">
      <c r="A2181" s="51"/>
      <c r="B2181" s="49" t="s">
        <v>1255</v>
      </c>
      <c r="C2181" s="61"/>
      <c r="D2181" s="54"/>
      <c r="E2181" s="61"/>
      <c r="F2181" s="61"/>
      <c r="G2181" s="61"/>
      <c r="H2181" s="61"/>
      <c r="I2181" s="61"/>
      <c r="J2181" s="62"/>
      <c r="K2181" s="54"/>
      <c r="L2181" s="51"/>
      <c r="M2181" s="18"/>
    </row>
    <row r="2182" spans="1:13">
      <c r="A2182" s="51"/>
      <c r="B2182" s="49" t="s">
        <v>1255</v>
      </c>
      <c r="C2182" s="61"/>
      <c r="D2182" s="54"/>
      <c r="E2182" s="61"/>
      <c r="F2182" s="61"/>
      <c r="G2182" s="61"/>
      <c r="H2182" s="61"/>
      <c r="I2182" s="61"/>
      <c r="J2182" s="62"/>
      <c r="K2182" s="54"/>
      <c r="L2182" s="51"/>
      <c r="M2182" s="18"/>
    </row>
    <row r="2183" spans="1:13">
      <c r="A2183" s="51"/>
      <c r="B2183" s="49" t="s">
        <v>1255</v>
      </c>
      <c r="C2183" s="61"/>
      <c r="D2183" s="54"/>
      <c r="E2183" s="61"/>
      <c r="F2183" s="61"/>
      <c r="G2183" s="61"/>
      <c r="H2183" s="61"/>
      <c r="I2183" s="61"/>
      <c r="J2183" s="62"/>
      <c r="K2183" s="54"/>
      <c r="L2183" s="51"/>
      <c r="M2183" s="18"/>
    </row>
    <row r="2184" spans="1:13">
      <c r="A2184" s="51"/>
      <c r="B2184" s="49" t="s">
        <v>1255</v>
      </c>
      <c r="C2184" s="61"/>
      <c r="D2184" s="54"/>
      <c r="E2184" s="61"/>
      <c r="F2184" s="61"/>
      <c r="G2184" s="61"/>
      <c r="H2184" s="61"/>
      <c r="I2184" s="61"/>
      <c r="J2184" s="62"/>
      <c r="K2184" s="54"/>
      <c r="L2184" s="51"/>
      <c r="M2184" s="18"/>
    </row>
    <row r="2185" spans="1:13">
      <c r="A2185" s="51"/>
      <c r="B2185" s="49" t="s">
        <v>1255</v>
      </c>
      <c r="C2185" s="61"/>
      <c r="D2185" s="54"/>
      <c r="E2185" s="61"/>
      <c r="F2185" s="61"/>
      <c r="G2185" s="61"/>
      <c r="H2185" s="61"/>
      <c r="I2185" s="61"/>
      <c r="J2185" s="62"/>
      <c r="K2185" s="54"/>
      <c r="L2185" s="51"/>
      <c r="M2185" s="18"/>
    </row>
    <row r="2186" spans="1:13">
      <c r="A2186" s="51"/>
      <c r="B2186" s="49" t="s">
        <v>1255</v>
      </c>
      <c r="C2186" s="61"/>
      <c r="D2186" s="54"/>
      <c r="E2186" s="61"/>
      <c r="F2186" s="61"/>
      <c r="G2186" s="61"/>
      <c r="H2186" s="61"/>
      <c r="I2186" s="61"/>
      <c r="J2186" s="62"/>
      <c r="K2186" s="54"/>
      <c r="L2186" s="51"/>
      <c r="M2186" s="18"/>
    </row>
    <row r="2187" spans="1:13">
      <c r="A2187" s="51"/>
      <c r="B2187" s="49" t="s">
        <v>1255</v>
      </c>
      <c r="C2187" s="61"/>
      <c r="D2187" s="54"/>
      <c r="E2187" s="61"/>
      <c r="F2187" s="61"/>
      <c r="G2187" s="61"/>
      <c r="H2187" s="61"/>
      <c r="I2187" s="61"/>
      <c r="J2187" s="62"/>
      <c r="K2187" s="54"/>
      <c r="L2187" s="51"/>
      <c r="M2187" s="18"/>
    </row>
    <row r="2188" spans="1:13">
      <c r="A2188" s="51"/>
      <c r="B2188" s="49" t="s">
        <v>1255</v>
      </c>
      <c r="C2188" s="61"/>
      <c r="D2188" s="54"/>
      <c r="E2188" s="61"/>
      <c r="F2188" s="61"/>
      <c r="G2188" s="61"/>
      <c r="H2188" s="61"/>
      <c r="I2188" s="61"/>
      <c r="J2188" s="62"/>
      <c r="K2188" s="54"/>
      <c r="L2188" s="51"/>
      <c r="M2188" s="18"/>
    </row>
    <row r="2189" spans="1:13">
      <c r="A2189" s="51"/>
      <c r="B2189" s="49" t="s">
        <v>1255</v>
      </c>
      <c r="C2189" s="61"/>
      <c r="D2189" s="54"/>
      <c r="E2189" s="61"/>
      <c r="F2189" s="61"/>
      <c r="G2189" s="61"/>
      <c r="H2189" s="61"/>
      <c r="I2189" s="61"/>
      <c r="J2189" s="62"/>
      <c r="K2189" s="54"/>
      <c r="L2189" s="51"/>
      <c r="M2189" s="18"/>
    </row>
    <row r="2190" spans="1:13">
      <c r="A2190" s="51"/>
      <c r="B2190" s="49" t="s">
        <v>1255</v>
      </c>
      <c r="C2190" s="61"/>
      <c r="D2190" s="54"/>
      <c r="E2190" s="61"/>
      <c r="F2190" s="61"/>
      <c r="G2190" s="61"/>
      <c r="H2190" s="61"/>
      <c r="I2190" s="61"/>
      <c r="J2190" s="62"/>
      <c r="K2190" s="54"/>
      <c r="L2190" s="51"/>
      <c r="M2190" s="18"/>
    </row>
    <row r="2191" spans="1:13">
      <c r="A2191" s="51"/>
      <c r="B2191" s="49" t="s">
        <v>1255</v>
      </c>
      <c r="C2191" s="61"/>
      <c r="D2191" s="54"/>
      <c r="E2191" s="61"/>
      <c r="F2191" s="61"/>
      <c r="G2191" s="61"/>
      <c r="H2191" s="61"/>
      <c r="I2191" s="61"/>
      <c r="J2191" s="62"/>
      <c r="K2191" s="54"/>
      <c r="L2191" s="51"/>
      <c r="M2191" s="18"/>
    </row>
    <row r="2192" spans="1:13">
      <c r="A2192" s="51"/>
      <c r="B2192" s="49" t="s">
        <v>1255</v>
      </c>
      <c r="C2192" s="61"/>
      <c r="D2192" s="54"/>
      <c r="E2192" s="61"/>
      <c r="F2192" s="61"/>
      <c r="G2192" s="61"/>
      <c r="H2192" s="61"/>
      <c r="I2192" s="61"/>
      <c r="J2192" s="62"/>
      <c r="K2192" s="54"/>
      <c r="L2192" s="51"/>
      <c r="M2192" s="18"/>
    </row>
    <row r="2193" spans="1:13">
      <c r="A2193" s="51"/>
      <c r="B2193" s="49" t="s">
        <v>1255</v>
      </c>
      <c r="C2193" s="61"/>
      <c r="D2193" s="54"/>
      <c r="E2193" s="61"/>
      <c r="F2193" s="61"/>
      <c r="G2193" s="61"/>
      <c r="H2193" s="61"/>
      <c r="I2193" s="61"/>
      <c r="J2193" s="62"/>
      <c r="K2193" s="54"/>
      <c r="L2193" s="51"/>
      <c r="M2193" s="18"/>
    </row>
    <row r="2194" spans="1:13">
      <c r="A2194" s="51"/>
      <c r="B2194" s="49" t="s">
        <v>1255</v>
      </c>
      <c r="C2194" s="61"/>
      <c r="D2194" s="54"/>
      <c r="E2194" s="61"/>
      <c r="F2194" s="61"/>
      <c r="G2194" s="61"/>
      <c r="H2194" s="61"/>
      <c r="I2194" s="61"/>
      <c r="J2194" s="62"/>
      <c r="K2194" s="54"/>
      <c r="L2194" s="51"/>
      <c r="M2194" s="18"/>
    </row>
    <row r="2195" spans="1:13">
      <c r="A2195" s="51"/>
      <c r="B2195" s="49" t="s">
        <v>1255</v>
      </c>
      <c r="C2195" s="61"/>
      <c r="D2195" s="54"/>
      <c r="E2195" s="61"/>
      <c r="F2195" s="61"/>
      <c r="G2195" s="61"/>
      <c r="H2195" s="61"/>
      <c r="I2195" s="61"/>
      <c r="J2195" s="62"/>
      <c r="K2195" s="54"/>
      <c r="L2195" s="51"/>
      <c r="M2195" s="18"/>
    </row>
    <row r="2196" spans="1:13">
      <c r="A2196" s="51"/>
      <c r="B2196" s="49" t="s">
        <v>1255</v>
      </c>
      <c r="C2196" s="61"/>
      <c r="D2196" s="54"/>
      <c r="E2196" s="61"/>
      <c r="F2196" s="61"/>
      <c r="G2196" s="61"/>
      <c r="H2196" s="61"/>
      <c r="I2196" s="61"/>
      <c r="J2196" s="62"/>
      <c r="K2196" s="54"/>
      <c r="L2196" s="51"/>
      <c r="M2196" s="18"/>
    </row>
    <row r="2197" spans="1:13">
      <c r="A2197" s="51"/>
      <c r="B2197" s="49" t="s">
        <v>1255</v>
      </c>
      <c r="C2197" s="61"/>
      <c r="D2197" s="54"/>
      <c r="E2197" s="61"/>
      <c r="F2197" s="61"/>
      <c r="G2197" s="61"/>
      <c r="H2197" s="61"/>
      <c r="I2197" s="61"/>
      <c r="J2197" s="62"/>
      <c r="K2197" s="54"/>
      <c r="L2197" s="51"/>
      <c r="M2197" s="18"/>
    </row>
    <row r="2198" spans="1:13">
      <c r="A2198" s="51"/>
      <c r="B2198" s="49" t="s">
        <v>1255</v>
      </c>
      <c r="C2198" s="61"/>
      <c r="D2198" s="54"/>
      <c r="E2198" s="61"/>
      <c r="F2198" s="61"/>
      <c r="G2198" s="61"/>
      <c r="H2198" s="61"/>
      <c r="I2198" s="61"/>
      <c r="J2198" s="62"/>
      <c r="K2198" s="54"/>
      <c r="L2198" s="51"/>
      <c r="M2198" s="18"/>
    </row>
    <row r="2199" spans="1:13">
      <c r="A2199" s="51"/>
      <c r="B2199" s="49" t="s">
        <v>1255</v>
      </c>
      <c r="C2199" s="61"/>
      <c r="D2199" s="54"/>
      <c r="E2199" s="61"/>
      <c r="F2199" s="61"/>
      <c r="G2199" s="61"/>
      <c r="H2199" s="61"/>
      <c r="I2199" s="61"/>
      <c r="J2199" s="62"/>
      <c r="K2199" s="54"/>
      <c r="L2199" s="51"/>
      <c r="M2199" s="18"/>
    </row>
    <row r="2200" spans="1:13">
      <c r="A2200" s="51"/>
      <c r="B2200" s="49" t="s">
        <v>1255</v>
      </c>
      <c r="C2200" s="61"/>
      <c r="D2200" s="54"/>
      <c r="E2200" s="61"/>
      <c r="F2200" s="61"/>
      <c r="G2200" s="61"/>
      <c r="H2200" s="61"/>
      <c r="I2200" s="61"/>
      <c r="J2200" s="62"/>
      <c r="K2200" s="54"/>
      <c r="L2200" s="51"/>
      <c r="M2200" s="18"/>
    </row>
    <row r="2201" spans="1:13">
      <c r="A2201" s="51"/>
      <c r="B2201" s="49" t="s">
        <v>1255</v>
      </c>
      <c r="C2201" s="61"/>
      <c r="D2201" s="54"/>
      <c r="E2201" s="61"/>
      <c r="F2201" s="61"/>
      <c r="G2201" s="61"/>
      <c r="H2201" s="61"/>
      <c r="I2201" s="61"/>
      <c r="J2201" s="62"/>
      <c r="K2201" s="54"/>
      <c r="L2201" s="51"/>
      <c r="M2201" s="18"/>
    </row>
    <row r="2202" spans="1:13">
      <c r="A2202" s="51"/>
      <c r="B2202" s="49" t="s">
        <v>1255</v>
      </c>
      <c r="C2202" s="61"/>
      <c r="D2202" s="54"/>
      <c r="E2202" s="61"/>
      <c r="F2202" s="61"/>
      <c r="G2202" s="61"/>
      <c r="H2202" s="61"/>
      <c r="I2202" s="61"/>
      <c r="J2202" s="62"/>
      <c r="K2202" s="54"/>
      <c r="L2202" s="51"/>
      <c r="M2202" s="18"/>
    </row>
    <row r="2203" spans="1:13">
      <c r="A2203" s="51"/>
      <c r="B2203" s="49" t="s">
        <v>1255</v>
      </c>
      <c r="C2203" s="61"/>
      <c r="D2203" s="54"/>
      <c r="E2203" s="61"/>
      <c r="F2203" s="61"/>
      <c r="G2203" s="61"/>
      <c r="H2203" s="61"/>
      <c r="I2203" s="61"/>
      <c r="J2203" s="62"/>
      <c r="K2203" s="54"/>
      <c r="L2203" s="51"/>
      <c r="M2203" s="18"/>
    </row>
    <row r="2204" spans="1:13">
      <c r="A2204" s="51"/>
      <c r="B2204" s="49" t="s">
        <v>1255</v>
      </c>
      <c r="C2204" s="61"/>
      <c r="D2204" s="54"/>
      <c r="E2204" s="61"/>
      <c r="F2204" s="61"/>
      <c r="G2204" s="61"/>
      <c r="H2204" s="61"/>
      <c r="I2204" s="61"/>
      <c r="J2204" s="62"/>
      <c r="K2204" s="54"/>
      <c r="L2204" s="51"/>
      <c r="M2204" s="18"/>
    </row>
    <row r="2205" spans="1:13">
      <c r="A2205" s="49"/>
      <c r="B2205" s="49" t="s">
        <v>1255</v>
      </c>
      <c r="C2205" s="61"/>
      <c r="D2205" s="54"/>
      <c r="E2205" s="61"/>
      <c r="F2205" s="61"/>
      <c r="G2205" s="61"/>
      <c r="H2205" s="61"/>
      <c r="I2205" s="61"/>
      <c r="J2205" s="62"/>
      <c r="K2205" s="54"/>
      <c r="L2205" s="51"/>
      <c r="M2205" s="18"/>
    </row>
    <row r="2206" spans="1:13">
      <c r="A2206" s="51"/>
      <c r="B2206" s="49" t="s">
        <v>1255</v>
      </c>
      <c r="C2206" s="61"/>
      <c r="D2206" s="54"/>
      <c r="E2206" s="61"/>
      <c r="F2206" s="61"/>
      <c r="G2206" s="61"/>
      <c r="H2206" s="61"/>
      <c r="I2206" s="61"/>
      <c r="J2206" s="62"/>
      <c r="K2206" s="54"/>
      <c r="L2206" s="51"/>
      <c r="M2206" s="18"/>
    </row>
    <row r="2207" spans="1:13">
      <c r="A2207" s="51"/>
      <c r="B2207" s="49" t="s">
        <v>1255</v>
      </c>
      <c r="C2207" s="61"/>
      <c r="D2207" s="54"/>
      <c r="E2207" s="61"/>
      <c r="F2207" s="61"/>
      <c r="G2207" s="61"/>
      <c r="H2207" s="61"/>
      <c r="I2207" s="61"/>
      <c r="J2207" s="62"/>
      <c r="K2207" s="54"/>
      <c r="L2207" s="51"/>
      <c r="M2207" s="18"/>
    </row>
    <row r="2208" spans="1:13">
      <c r="A2208" s="51"/>
      <c r="B2208" s="49" t="s">
        <v>1255</v>
      </c>
      <c r="C2208" s="61"/>
      <c r="D2208" s="54"/>
      <c r="E2208" s="61"/>
      <c r="F2208" s="61"/>
      <c r="G2208" s="61"/>
      <c r="H2208" s="61"/>
      <c r="I2208" s="61"/>
      <c r="J2208" s="62"/>
      <c r="K2208" s="54"/>
      <c r="L2208" s="51"/>
      <c r="M2208" s="18"/>
    </row>
    <row r="2209" spans="1:13">
      <c r="A2209" s="51"/>
      <c r="B2209" s="49" t="s">
        <v>1255</v>
      </c>
      <c r="C2209" s="61"/>
      <c r="D2209" s="54"/>
      <c r="E2209" s="61"/>
      <c r="F2209" s="61"/>
      <c r="G2209" s="61"/>
      <c r="H2209" s="61"/>
      <c r="I2209" s="61"/>
      <c r="J2209" s="62"/>
      <c r="K2209" s="54"/>
      <c r="L2209" s="51"/>
      <c r="M2209" s="18"/>
    </row>
    <row r="2210" spans="1:13">
      <c r="A2210" s="51"/>
      <c r="B2210" s="49" t="s">
        <v>1255</v>
      </c>
      <c r="C2210" s="61"/>
      <c r="D2210" s="54"/>
      <c r="E2210" s="61"/>
      <c r="F2210" s="61"/>
      <c r="G2210" s="61"/>
      <c r="H2210" s="61"/>
      <c r="I2210" s="61"/>
      <c r="J2210" s="62"/>
      <c r="K2210" s="54"/>
      <c r="L2210" s="51"/>
      <c r="M2210" s="18"/>
    </row>
    <row r="2211" spans="1:13">
      <c r="A2211" s="51"/>
      <c r="B2211" s="49" t="s">
        <v>1255</v>
      </c>
      <c r="C2211" s="61"/>
      <c r="D2211" s="54"/>
      <c r="E2211" s="61"/>
      <c r="F2211" s="61"/>
      <c r="G2211" s="61"/>
      <c r="H2211" s="61"/>
      <c r="I2211" s="61"/>
      <c r="J2211" s="62"/>
      <c r="K2211" s="54"/>
      <c r="L2211" s="51"/>
      <c r="M2211" s="18"/>
    </row>
    <row r="2212" spans="1:13">
      <c r="A2212" s="51"/>
      <c r="B2212" s="49" t="s">
        <v>1255</v>
      </c>
      <c r="C2212" s="61"/>
      <c r="D2212" s="54"/>
      <c r="E2212" s="61"/>
      <c r="F2212" s="61"/>
      <c r="G2212" s="61"/>
      <c r="H2212" s="61"/>
      <c r="I2212" s="61"/>
      <c r="J2212" s="62"/>
      <c r="K2212" s="54"/>
      <c r="L2212" s="51"/>
      <c r="M2212" s="18"/>
    </row>
    <row r="2213" spans="1:13">
      <c r="A2213" s="51"/>
      <c r="B2213" s="49" t="s">
        <v>1255</v>
      </c>
      <c r="C2213" s="61"/>
      <c r="D2213" s="54"/>
      <c r="E2213" s="61"/>
      <c r="F2213" s="61"/>
      <c r="G2213" s="61"/>
      <c r="H2213" s="61"/>
      <c r="I2213" s="61"/>
      <c r="J2213" s="62"/>
      <c r="K2213" s="54"/>
      <c r="L2213" s="51"/>
      <c r="M2213" s="18"/>
    </row>
    <row r="2214" spans="1:13">
      <c r="A2214" s="51"/>
      <c r="B2214" s="49" t="s">
        <v>1255</v>
      </c>
      <c r="C2214" s="61"/>
      <c r="D2214" s="54"/>
      <c r="E2214" s="61"/>
      <c r="F2214" s="61"/>
      <c r="G2214" s="61"/>
      <c r="H2214" s="61"/>
      <c r="I2214" s="61"/>
      <c r="J2214" s="62"/>
      <c r="K2214" s="54"/>
      <c r="L2214" s="51"/>
      <c r="M2214" s="18"/>
    </row>
    <row r="2215" spans="1:13">
      <c r="A2215" s="51"/>
      <c r="B2215" s="49" t="s">
        <v>1255</v>
      </c>
      <c r="C2215" s="61"/>
      <c r="D2215" s="54"/>
      <c r="E2215" s="61"/>
      <c r="F2215" s="61"/>
      <c r="G2215" s="61"/>
      <c r="H2215" s="61"/>
      <c r="I2215" s="61"/>
      <c r="J2215" s="62"/>
      <c r="K2215" s="54"/>
      <c r="L2215" s="51"/>
      <c r="M2215" s="18"/>
    </row>
    <row r="2216" spans="1:13">
      <c r="A2216" s="51"/>
      <c r="B2216" s="49" t="s">
        <v>1255</v>
      </c>
      <c r="C2216" s="61"/>
      <c r="D2216" s="54"/>
      <c r="E2216" s="61"/>
      <c r="F2216" s="61"/>
      <c r="G2216" s="61"/>
      <c r="H2216" s="61"/>
      <c r="I2216" s="61"/>
      <c r="J2216" s="62"/>
      <c r="K2216" s="54"/>
      <c r="L2216" s="51"/>
      <c r="M2216" s="18"/>
    </row>
    <row r="2217" spans="1:13">
      <c r="A2217" s="51"/>
      <c r="B2217" s="49" t="s">
        <v>1255</v>
      </c>
      <c r="C2217" s="61"/>
      <c r="D2217" s="54"/>
      <c r="E2217" s="61"/>
      <c r="F2217" s="61"/>
      <c r="G2217" s="61"/>
      <c r="H2217" s="61"/>
      <c r="I2217" s="61"/>
      <c r="J2217" s="62"/>
      <c r="K2217" s="54"/>
      <c r="L2217" s="51"/>
      <c r="M2217" s="18"/>
    </row>
    <row r="2218" spans="1:13">
      <c r="A2218" s="51"/>
      <c r="B2218" s="49" t="s">
        <v>1255</v>
      </c>
      <c r="C2218" s="61"/>
      <c r="D2218" s="54"/>
      <c r="E2218" s="61"/>
      <c r="F2218" s="61"/>
      <c r="G2218" s="61"/>
      <c r="H2218" s="61"/>
      <c r="I2218" s="61"/>
      <c r="J2218" s="62"/>
      <c r="K2218" s="54"/>
      <c r="L2218" s="51"/>
      <c r="M2218" s="18"/>
    </row>
    <row r="2219" spans="1:13">
      <c r="A2219" s="51"/>
      <c r="B2219" s="49" t="s">
        <v>1255</v>
      </c>
      <c r="C2219" s="61"/>
      <c r="D2219" s="54"/>
      <c r="E2219" s="61"/>
      <c r="F2219" s="61"/>
      <c r="G2219" s="61"/>
      <c r="H2219" s="61"/>
      <c r="I2219" s="61"/>
      <c r="J2219" s="62"/>
      <c r="K2219" s="54"/>
      <c r="L2219" s="51"/>
      <c r="M2219" s="18"/>
    </row>
    <row r="2220" spans="1:13">
      <c r="A2220" s="51"/>
      <c r="B2220" s="49" t="s">
        <v>1255</v>
      </c>
      <c r="C2220" s="61"/>
      <c r="D2220" s="54"/>
      <c r="E2220" s="61"/>
      <c r="F2220" s="61"/>
      <c r="G2220" s="61"/>
      <c r="H2220" s="61"/>
      <c r="I2220" s="61"/>
      <c r="J2220" s="62"/>
      <c r="K2220" s="54"/>
      <c r="L2220" s="51"/>
      <c r="M2220" s="18"/>
    </row>
    <row r="2221" spans="1:13">
      <c r="A2221" s="51"/>
      <c r="B2221" s="49" t="s">
        <v>1255</v>
      </c>
      <c r="C2221" s="61"/>
      <c r="D2221" s="54"/>
      <c r="E2221" s="61"/>
      <c r="F2221" s="61"/>
      <c r="G2221" s="61"/>
      <c r="H2221" s="61"/>
      <c r="I2221" s="61"/>
      <c r="J2221" s="62"/>
      <c r="K2221" s="54"/>
      <c r="L2221" s="51"/>
      <c r="M2221" s="18"/>
    </row>
    <row r="2222" spans="1:13">
      <c r="A2222" s="51"/>
      <c r="B2222" s="49" t="s">
        <v>1255</v>
      </c>
      <c r="C2222" s="61"/>
      <c r="D2222" s="54"/>
      <c r="E2222" s="61"/>
      <c r="F2222" s="61"/>
      <c r="G2222" s="61"/>
      <c r="H2222" s="61"/>
      <c r="I2222" s="61"/>
      <c r="J2222" s="62"/>
      <c r="K2222" s="54"/>
      <c r="L2222" s="51"/>
      <c r="M2222" s="18"/>
    </row>
    <row r="2223" spans="1:13">
      <c r="A2223" s="51"/>
      <c r="B2223" s="49" t="s">
        <v>1255</v>
      </c>
      <c r="C2223" s="61"/>
      <c r="D2223" s="54"/>
      <c r="E2223" s="61"/>
      <c r="F2223" s="61"/>
      <c r="G2223" s="61"/>
      <c r="H2223" s="61"/>
      <c r="I2223" s="61"/>
      <c r="J2223" s="62"/>
      <c r="K2223" s="54"/>
      <c r="L2223" s="51"/>
      <c r="M2223" s="18"/>
    </row>
    <row r="2224" spans="1:13">
      <c r="A2224" s="51"/>
      <c r="B2224" s="49" t="s">
        <v>1255</v>
      </c>
      <c r="C2224" s="61"/>
      <c r="D2224" s="54"/>
      <c r="E2224" s="61"/>
      <c r="F2224" s="61"/>
      <c r="G2224" s="61"/>
      <c r="H2224" s="61"/>
      <c r="I2224" s="61"/>
      <c r="J2224" s="62"/>
      <c r="K2224" s="54"/>
      <c r="L2224" s="51"/>
      <c r="M2224" s="18"/>
    </row>
    <row r="2225" spans="1:13">
      <c r="A2225" s="51"/>
      <c r="B2225" s="49" t="s">
        <v>1255</v>
      </c>
      <c r="C2225" s="61"/>
      <c r="D2225" s="54"/>
      <c r="E2225" s="61"/>
      <c r="F2225" s="61"/>
      <c r="G2225" s="61"/>
      <c r="H2225" s="61"/>
      <c r="I2225" s="61"/>
      <c r="J2225" s="62"/>
      <c r="K2225" s="54"/>
      <c r="L2225" s="51"/>
      <c r="M2225" s="18"/>
    </row>
    <row r="2226" spans="1:13">
      <c r="A2226" s="51"/>
      <c r="B2226" s="49" t="s">
        <v>1255</v>
      </c>
      <c r="C2226" s="61"/>
      <c r="D2226" s="54"/>
      <c r="E2226" s="61"/>
      <c r="F2226" s="61"/>
      <c r="G2226" s="61"/>
      <c r="H2226" s="61"/>
      <c r="I2226" s="61"/>
      <c r="J2226" s="62"/>
      <c r="K2226" s="54"/>
      <c r="L2226" s="51"/>
      <c r="M2226" s="18"/>
    </row>
    <row r="2227" spans="1:13">
      <c r="A2227" s="51"/>
      <c r="B2227" s="49" t="s">
        <v>1255</v>
      </c>
      <c r="C2227" s="61"/>
      <c r="D2227" s="54"/>
      <c r="E2227" s="61"/>
      <c r="F2227" s="61"/>
      <c r="G2227" s="61"/>
      <c r="H2227" s="61"/>
      <c r="I2227" s="61"/>
      <c r="J2227" s="62"/>
      <c r="K2227" s="54"/>
      <c r="L2227" s="51"/>
      <c r="M2227" s="18"/>
    </row>
    <row r="2228" spans="1:13">
      <c r="A2228" s="51"/>
      <c r="B2228" s="49" t="s">
        <v>1255</v>
      </c>
      <c r="C2228" s="61"/>
      <c r="D2228" s="54"/>
      <c r="E2228" s="61"/>
      <c r="F2228" s="61"/>
      <c r="G2228" s="61"/>
      <c r="H2228" s="61"/>
      <c r="I2228" s="61"/>
      <c r="J2228" s="62"/>
      <c r="K2228" s="54"/>
      <c r="L2228" s="51"/>
      <c r="M2228" s="18"/>
    </row>
    <row r="2229" spans="1:13">
      <c r="A2229" s="51"/>
      <c r="B2229" s="49" t="s">
        <v>1255</v>
      </c>
      <c r="C2229" s="61"/>
      <c r="D2229" s="54"/>
      <c r="E2229" s="61"/>
      <c r="F2229" s="61"/>
      <c r="G2229" s="61"/>
      <c r="H2229" s="61"/>
      <c r="I2229" s="61"/>
      <c r="J2229" s="62"/>
      <c r="K2229" s="54"/>
      <c r="L2229" s="51"/>
      <c r="M2229" s="18"/>
    </row>
    <row r="2230" spans="1:13">
      <c r="A2230" s="51"/>
      <c r="B2230" s="49" t="s">
        <v>1255</v>
      </c>
      <c r="C2230" s="61"/>
      <c r="D2230" s="54"/>
      <c r="E2230" s="61"/>
      <c r="F2230" s="61"/>
      <c r="G2230" s="61"/>
      <c r="H2230" s="61"/>
      <c r="I2230" s="61"/>
      <c r="J2230" s="62"/>
      <c r="K2230" s="54"/>
      <c r="L2230" s="51"/>
      <c r="M2230" s="18"/>
    </row>
    <row r="2231" spans="1:13">
      <c r="A2231" s="51"/>
      <c r="B2231" s="49" t="s">
        <v>1255</v>
      </c>
      <c r="C2231" s="61"/>
      <c r="D2231" s="54"/>
      <c r="E2231" s="61"/>
      <c r="F2231" s="61"/>
      <c r="G2231" s="61"/>
      <c r="H2231" s="61"/>
      <c r="I2231" s="61"/>
      <c r="J2231" s="62"/>
      <c r="K2231" s="54"/>
      <c r="L2231" s="51"/>
      <c r="M2231" s="18"/>
    </row>
    <row r="2232" spans="1:13">
      <c r="A2232" s="51"/>
      <c r="B2232" s="49" t="s">
        <v>1255</v>
      </c>
      <c r="C2232" s="61"/>
      <c r="D2232" s="54"/>
      <c r="E2232" s="61"/>
      <c r="F2232" s="61"/>
      <c r="G2232" s="61"/>
      <c r="H2232" s="61"/>
      <c r="I2232" s="61"/>
      <c r="J2232" s="62"/>
      <c r="K2232" s="54"/>
      <c r="L2232" s="51"/>
      <c r="M2232" s="18"/>
    </row>
    <row r="2233" spans="1:13">
      <c r="A2233" s="51"/>
      <c r="B2233" s="49" t="s">
        <v>1255</v>
      </c>
      <c r="C2233" s="61"/>
      <c r="D2233" s="54"/>
      <c r="E2233" s="61"/>
      <c r="F2233" s="61"/>
      <c r="G2233" s="61"/>
      <c r="H2233" s="61"/>
      <c r="I2233" s="61"/>
      <c r="J2233" s="62"/>
      <c r="K2233" s="54"/>
      <c r="L2233" s="51"/>
      <c r="M2233" s="18"/>
    </row>
    <row r="2234" spans="1:13">
      <c r="A2234" s="51"/>
      <c r="B2234" s="49" t="s">
        <v>1255</v>
      </c>
      <c r="C2234" s="61"/>
      <c r="D2234" s="54"/>
      <c r="E2234" s="61"/>
      <c r="F2234" s="61"/>
      <c r="G2234" s="61"/>
      <c r="H2234" s="61"/>
      <c r="I2234" s="61"/>
      <c r="J2234" s="62"/>
      <c r="K2234" s="54"/>
      <c r="L2234" s="51"/>
      <c r="M2234" s="18"/>
    </row>
    <row r="2235" spans="1:13">
      <c r="A2235" s="51"/>
      <c r="B2235" s="49" t="s">
        <v>1255</v>
      </c>
      <c r="C2235" s="61"/>
      <c r="D2235" s="54"/>
      <c r="E2235" s="61"/>
      <c r="F2235" s="61"/>
      <c r="G2235" s="61"/>
      <c r="H2235" s="61"/>
      <c r="I2235" s="61"/>
      <c r="J2235" s="62"/>
      <c r="K2235" s="54"/>
      <c r="L2235" s="51"/>
      <c r="M2235" s="18"/>
    </row>
    <row r="2236" spans="1:13">
      <c r="A2236" s="51"/>
      <c r="B2236" s="49" t="s">
        <v>1255</v>
      </c>
      <c r="C2236" s="61"/>
      <c r="D2236" s="54"/>
      <c r="E2236" s="61"/>
      <c r="F2236" s="61"/>
      <c r="G2236" s="61"/>
      <c r="H2236" s="61"/>
      <c r="I2236" s="61"/>
      <c r="J2236" s="62"/>
      <c r="K2236" s="54"/>
      <c r="L2236" s="51"/>
      <c r="M2236" s="18"/>
    </row>
    <row r="2237" spans="1:13">
      <c r="A2237" s="51"/>
      <c r="B2237" s="49" t="s">
        <v>1255</v>
      </c>
      <c r="C2237" s="61"/>
      <c r="D2237" s="54"/>
      <c r="E2237" s="61"/>
      <c r="F2237" s="61"/>
      <c r="G2237" s="61"/>
      <c r="H2237" s="61"/>
      <c r="I2237" s="61"/>
      <c r="J2237" s="62"/>
      <c r="K2237" s="54"/>
      <c r="L2237" s="51"/>
      <c r="M2237" s="18"/>
    </row>
    <row r="2238" spans="1:13">
      <c r="A2238" s="51"/>
      <c r="B2238" s="49" t="s">
        <v>1255</v>
      </c>
      <c r="C2238" s="61"/>
      <c r="D2238" s="54"/>
      <c r="E2238" s="61"/>
      <c r="F2238" s="61"/>
      <c r="G2238" s="61"/>
      <c r="H2238" s="61"/>
      <c r="I2238" s="61"/>
      <c r="J2238" s="62"/>
      <c r="K2238" s="54"/>
      <c r="L2238" s="51"/>
      <c r="M2238" s="18"/>
    </row>
    <row r="2239" spans="1:13">
      <c r="A2239" s="51"/>
      <c r="B2239" s="49" t="s">
        <v>1255</v>
      </c>
      <c r="C2239" s="61"/>
      <c r="D2239" s="54"/>
      <c r="E2239" s="61"/>
      <c r="F2239" s="61"/>
      <c r="G2239" s="61"/>
      <c r="H2239" s="61"/>
      <c r="I2239" s="61"/>
      <c r="J2239" s="62"/>
      <c r="K2239" s="54"/>
      <c r="L2239" s="51"/>
      <c r="M2239" s="18"/>
    </row>
    <row r="2240" spans="1:13">
      <c r="A2240" s="49"/>
      <c r="B2240" s="49" t="s">
        <v>1255</v>
      </c>
      <c r="C2240" s="61"/>
      <c r="D2240" s="54"/>
      <c r="E2240" s="61"/>
      <c r="F2240" s="61"/>
      <c r="G2240" s="61"/>
      <c r="H2240" s="61"/>
      <c r="I2240" s="61"/>
      <c r="J2240" s="62"/>
      <c r="K2240" s="54"/>
      <c r="L2240" s="51"/>
      <c r="M2240" s="18"/>
    </row>
    <row r="2241" spans="1:13">
      <c r="A2241" s="51"/>
      <c r="B2241" s="49" t="s">
        <v>1255</v>
      </c>
      <c r="C2241" s="61"/>
      <c r="D2241" s="54"/>
      <c r="E2241" s="61"/>
      <c r="F2241" s="61"/>
      <c r="G2241" s="61"/>
      <c r="H2241" s="61"/>
      <c r="I2241" s="61"/>
      <c r="J2241" s="62"/>
      <c r="K2241" s="54"/>
      <c r="L2241" s="51"/>
      <c r="M2241" s="18"/>
    </row>
    <row r="2242" spans="1:13">
      <c r="A2242" s="51"/>
      <c r="B2242" s="49" t="s">
        <v>1255</v>
      </c>
      <c r="C2242" s="61"/>
      <c r="D2242" s="54"/>
      <c r="E2242" s="61"/>
      <c r="F2242" s="61"/>
      <c r="G2242" s="61"/>
      <c r="H2242" s="61"/>
      <c r="I2242" s="61"/>
      <c r="J2242" s="62"/>
      <c r="K2242" s="54"/>
      <c r="L2242" s="51"/>
      <c r="M2242" s="18"/>
    </row>
    <row r="2243" spans="1:13">
      <c r="A2243" s="51"/>
      <c r="B2243" s="49" t="s">
        <v>1255</v>
      </c>
      <c r="C2243" s="61"/>
      <c r="D2243" s="54"/>
      <c r="E2243" s="61"/>
      <c r="F2243" s="61"/>
      <c r="G2243" s="61"/>
      <c r="H2243" s="61"/>
      <c r="I2243" s="61"/>
      <c r="J2243" s="62"/>
      <c r="K2243" s="54"/>
      <c r="L2243" s="51"/>
      <c r="M2243" s="18"/>
    </row>
    <row r="2244" spans="1:13">
      <c r="A2244" s="51"/>
      <c r="B2244" s="49" t="s">
        <v>1255</v>
      </c>
      <c r="C2244" s="61"/>
      <c r="D2244" s="54"/>
      <c r="E2244" s="61"/>
      <c r="F2244" s="61"/>
      <c r="G2244" s="61"/>
      <c r="H2244" s="61"/>
      <c r="I2244" s="61"/>
      <c r="J2244" s="62"/>
      <c r="K2244" s="54"/>
      <c r="L2244" s="51"/>
      <c r="M2244" s="18"/>
    </row>
    <row r="2245" spans="1:13">
      <c r="A2245" s="51"/>
      <c r="B2245" s="49" t="s">
        <v>1255</v>
      </c>
      <c r="C2245" s="61"/>
      <c r="D2245" s="54"/>
      <c r="E2245" s="61"/>
      <c r="F2245" s="61"/>
      <c r="G2245" s="61"/>
      <c r="H2245" s="61"/>
      <c r="I2245" s="61"/>
      <c r="J2245" s="62"/>
      <c r="K2245" s="54"/>
      <c r="L2245" s="51"/>
      <c r="M2245" s="18"/>
    </row>
    <row r="2246" spans="1:13">
      <c r="A2246" s="51"/>
      <c r="B2246" s="49" t="s">
        <v>1255</v>
      </c>
      <c r="C2246" s="61"/>
      <c r="D2246" s="54"/>
      <c r="E2246" s="61"/>
      <c r="F2246" s="61"/>
      <c r="G2246" s="61"/>
      <c r="H2246" s="61"/>
      <c r="I2246" s="61"/>
      <c r="J2246" s="62"/>
      <c r="K2246" s="54"/>
      <c r="L2246" s="51"/>
      <c r="M2246" s="18"/>
    </row>
    <row r="2247" spans="1:13">
      <c r="A2247" s="51"/>
      <c r="B2247" s="49" t="s">
        <v>1255</v>
      </c>
      <c r="C2247" s="61"/>
      <c r="D2247" s="54"/>
      <c r="E2247" s="61"/>
      <c r="F2247" s="61"/>
      <c r="G2247" s="61"/>
      <c r="H2247" s="61"/>
      <c r="I2247" s="61"/>
      <c r="J2247" s="62"/>
      <c r="K2247" s="54"/>
      <c r="L2247" s="51"/>
      <c r="M2247" s="18"/>
    </row>
    <row r="2248" spans="1:13">
      <c r="A2248" s="51"/>
      <c r="B2248" s="49" t="s">
        <v>1255</v>
      </c>
      <c r="C2248" s="61"/>
      <c r="D2248" s="54"/>
      <c r="E2248" s="61"/>
      <c r="F2248" s="61"/>
      <c r="G2248" s="61"/>
      <c r="H2248" s="61"/>
      <c r="I2248" s="61"/>
      <c r="J2248" s="62"/>
      <c r="K2248" s="54"/>
      <c r="L2248" s="51"/>
      <c r="M2248" s="18"/>
    </row>
    <row r="2249" spans="1:13">
      <c r="A2249" s="51"/>
      <c r="B2249" s="49" t="s">
        <v>1255</v>
      </c>
      <c r="C2249" s="61"/>
      <c r="D2249" s="54"/>
      <c r="E2249" s="61"/>
      <c r="F2249" s="61"/>
      <c r="G2249" s="61"/>
      <c r="H2249" s="61"/>
      <c r="I2249" s="61"/>
      <c r="J2249" s="62"/>
      <c r="K2249" s="54"/>
      <c r="L2249" s="51"/>
      <c r="M2249" s="18"/>
    </row>
    <row r="2250" spans="1:13">
      <c r="A2250" s="51"/>
      <c r="B2250" s="49" t="s">
        <v>1255</v>
      </c>
      <c r="C2250" s="61"/>
      <c r="D2250" s="54"/>
      <c r="E2250" s="61"/>
      <c r="F2250" s="61"/>
      <c r="G2250" s="61"/>
      <c r="H2250" s="61"/>
      <c r="I2250" s="61"/>
      <c r="J2250" s="62"/>
      <c r="K2250" s="54"/>
      <c r="L2250" s="51"/>
      <c r="M2250" s="18"/>
    </row>
    <row r="2251" spans="1:13">
      <c r="A2251" s="51"/>
      <c r="B2251" s="49" t="s">
        <v>1255</v>
      </c>
      <c r="C2251" s="61"/>
      <c r="D2251" s="54"/>
      <c r="E2251" s="61"/>
      <c r="F2251" s="61"/>
      <c r="G2251" s="61"/>
      <c r="H2251" s="61"/>
      <c r="I2251" s="61"/>
      <c r="J2251" s="62"/>
      <c r="K2251" s="54"/>
      <c r="L2251" s="51"/>
      <c r="M2251" s="18"/>
    </row>
    <row r="2252" spans="1:13">
      <c r="A2252" s="51"/>
      <c r="B2252" s="49" t="s">
        <v>1255</v>
      </c>
      <c r="C2252" s="61"/>
      <c r="D2252" s="54"/>
      <c r="E2252" s="61"/>
      <c r="F2252" s="61"/>
      <c r="G2252" s="61"/>
      <c r="H2252" s="61"/>
      <c r="I2252" s="61"/>
      <c r="J2252" s="62"/>
      <c r="K2252" s="54"/>
      <c r="L2252" s="51"/>
      <c r="M2252" s="18"/>
    </row>
    <row r="2253" spans="1:13">
      <c r="A2253" s="51"/>
      <c r="B2253" s="49" t="s">
        <v>1255</v>
      </c>
      <c r="C2253" s="61"/>
      <c r="D2253" s="54"/>
      <c r="E2253" s="61"/>
      <c r="F2253" s="61"/>
      <c r="G2253" s="61"/>
      <c r="H2253" s="61"/>
      <c r="I2253" s="61"/>
      <c r="J2253" s="62"/>
      <c r="K2253" s="54"/>
      <c r="L2253" s="51"/>
      <c r="M2253" s="18"/>
    </row>
    <row r="2254" spans="1:13">
      <c r="A2254" s="51"/>
      <c r="B2254" s="49" t="s">
        <v>1255</v>
      </c>
      <c r="C2254" s="61"/>
      <c r="D2254" s="54"/>
      <c r="E2254" s="61"/>
      <c r="F2254" s="61"/>
      <c r="G2254" s="61"/>
      <c r="H2254" s="61"/>
      <c r="I2254" s="61"/>
      <c r="J2254" s="62"/>
      <c r="K2254" s="54"/>
      <c r="L2254" s="51"/>
      <c r="M2254" s="18"/>
    </row>
    <row r="2255" spans="1:13">
      <c r="A2255" s="51"/>
      <c r="B2255" s="49" t="s">
        <v>1255</v>
      </c>
      <c r="C2255" s="61"/>
      <c r="D2255" s="54"/>
      <c r="E2255" s="61"/>
      <c r="F2255" s="61"/>
      <c r="G2255" s="61"/>
      <c r="H2255" s="61"/>
      <c r="I2255" s="61"/>
      <c r="J2255" s="62"/>
      <c r="K2255" s="54"/>
      <c r="L2255" s="51"/>
      <c r="M2255" s="18"/>
    </row>
    <row r="2256" spans="1:13">
      <c r="A2256" s="51"/>
      <c r="B2256" s="49" t="s">
        <v>1255</v>
      </c>
      <c r="C2256" s="61"/>
      <c r="D2256" s="54"/>
      <c r="E2256" s="61"/>
      <c r="F2256" s="61"/>
      <c r="G2256" s="61"/>
      <c r="H2256" s="61"/>
      <c r="I2256" s="61"/>
      <c r="J2256" s="62"/>
      <c r="K2256" s="54"/>
      <c r="L2256" s="51"/>
      <c r="M2256" s="18"/>
    </row>
    <row r="2257" spans="1:13">
      <c r="A2257" s="51"/>
      <c r="B2257" s="49" t="s">
        <v>1255</v>
      </c>
      <c r="C2257" s="61"/>
      <c r="D2257" s="54"/>
      <c r="E2257" s="61"/>
      <c r="F2257" s="61"/>
      <c r="G2257" s="61"/>
      <c r="H2257" s="61"/>
      <c r="I2257" s="61"/>
      <c r="J2257" s="62"/>
      <c r="K2257" s="54"/>
      <c r="L2257" s="51"/>
      <c r="M2257" s="18"/>
    </row>
    <row r="2258" spans="1:13">
      <c r="A2258" s="51"/>
      <c r="B2258" s="49" t="s">
        <v>1255</v>
      </c>
      <c r="C2258" s="61"/>
      <c r="D2258" s="54"/>
      <c r="E2258" s="61"/>
      <c r="F2258" s="61"/>
      <c r="G2258" s="61"/>
      <c r="H2258" s="61"/>
      <c r="I2258" s="61"/>
      <c r="J2258" s="62"/>
      <c r="K2258" s="54"/>
      <c r="L2258" s="51"/>
      <c r="M2258" s="18"/>
    </row>
    <row r="2259" spans="1:13">
      <c r="A2259" s="51"/>
      <c r="B2259" s="49" t="s">
        <v>1255</v>
      </c>
      <c r="C2259" s="61"/>
      <c r="D2259" s="54"/>
      <c r="E2259" s="61"/>
      <c r="F2259" s="61"/>
      <c r="G2259" s="61"/>
      <c r="H2259" s="61"/>
      <c r="I2259" s="61"/>
      <c r="J2259" s="62"/>
      <c r="K2259" s="54"/>
      <c r="L2259" s="51"/>
      <c r="M2259" s="18"/>
    </row>
    <row r="2260" spans="1:13">
      <c r="A2260" s="51"/>
      <c r="B2260" s="49" t="s">
        <v>1255</v>
      </c>
      <c r="C2260" s="61"/>
      <c r="D2260" s="54"/>
      <c r="E2260" s="61"/>
      <c r="F2260" s="61"/>
      <c r="G2260" s="61"/>
      <c r="H2260" s="61"/>
      <c r="I2260" s="61"/>
      <c r="J2260" s="62"/>
      <c r="K2260" s="54"/>
      <c r="L2260" s="51"/>
      <c r="M2260" s="18"/>
    </row>
    <row r="2261" spans="1:13">
      <c r="A2261" s="51"/>
      <c r="B2261" s="49" t="s">
        <v>1255</v>
      </c>
      <c r="C2261" s="61"/>
      <c r="D2261" s="54"/>
      <c r="E2261" s="61"/>
      <c r="F2261" s="61"/>
      <c r="G2261" s="61"/>
      <c r="H2261" s="61"/>
      <c r="I2261" s="61"/>
      <c r="J2261" s="62"/>
      <c r="K2261" s="54"/>
      <c r="L2261" s="51"/>
      <c r="M2261" s="18"/>
    </row>
    <row r="2262" spans="1:13">
      <c r="A2262" s="51"/>
      <c r="B2262" s="49" t="s">
        <v>1255</v>
      </c>
      <c r="C2262" s="61"/>
      <c r="D2262" s="54"/>
      <c r="E2262" s="61"/>
      <c r="F2262" s="61"/>
      <c r="G2262" s="61"/>
      <c r="H2262" s="61"/>
      <c r="I2262" s="61"/>
      <c r="J2262" s="62"/>
      <c r="K2262" s="54"/>
      <c r="L2262" s="51"/>
      <c r="M2262" s="18"/>
    </row>
    <row r="2263" spans="1:13">
      <c r="A2263" s="51"/>
      <c r="B2263" s="49" t="s">
        <v>1255</v>
      </c>
      <c r="C2263" s="61"/>
      <c r="D2263" s="54"/>
      <c r="E2263" s="61"/>
      <c r="F2263" s="61"/>
      <c r="G2263" s="61"/>
      <c r="H2263" s="61"/>
      <c r="I2263" s="61"/>
      <c r="J2263" s="62"/>
      <c r="K2263" s="54"/>
      <c r="L2263" s="51"/>
      <c r="M2263" s="18"/>
    </row>
    <row r="2264" spans="1:13">
      <c r="A2264" s="51"/>
      <c r="B2264" s="49" t="s">
        <v>1255</v>
      </c>
      <c r="C2264" s="61"/>
      <c r="D2264" s="54"/>
      <c r="E2264" s="61"/>
      <c r="F2264" s="61"/>
      <c r="G2264" s="61"/>
      <c r="H2264" s="61"/>
      <c r="I2264" s="61"/>
      <c r="J2264" s="62"/>
      <c r="K2264" s="54"/>
      <c r="L2264" s="51"/>
      <c r="M2264" s="18"/>
    </row>
    <row r="2265" spans="1:13">
      <c r="A2265" s="51"/>
      <c r="B2265" s="49" t="s">
        <v>1255</v>
      </c>
      <c r="C2265" s="61"/>
      <c r="D2265" s="54"/>
      <c r="E2265" s="61"/>
      <c r="F2265" s="61"/>
      <c r="G2265" s="61"/>
      <c r="H2265" s="61"/>
      <c r="I2265" s="61"/>
      <c r="J2265" s="62"/>
      <c r="K2265" s="54"/>
      <c r="L2265" s="51"/>
      <c r="M2265" s="18"/>
    </row>
    <row r="2266" spans="1:13">
      <c r="A2266" s="51"/>
      <c r="B2266" s="49" t="s">
        <v>1255</v>
      </c>
      <c r="C2266" s="61"/>
      <c r="D2266" s="54"/>
      <c r="E2266" s="61"/>
      <c r="F2266" s="61"/>
      <c r="G2266" s="61"/>
      <c r="H2266" s="61"/>
      <c r="I2266" s="61"/>
      <c r="J2266" s="62"/>
      <c r="K2266" s="54"/>
      <c r="L2266" s="51"/>
      <c r="M2266" s="18"/>
    </row>
    <row r="2267" spans="1:13">
      <c r="A2267" s="51"/>
      <c r="B2267" s="49" t="s">
        <v>1255</v>
      </c>
      <c r="C2267" s="61"/>
      <c r="D2267" s="54"/>
      <c r="E2267" s="61"/>
      <c r="F2267" s="61"/>
      <c r="G2267" s="61"/>
      <c r="H2267" s="61"/>
      <c r="I2267" s="61"/>
      <c r="J2267" s="62"/>
      <c r="K2267" s="54"/>
      <c r="L2267" s="51"/>
      <c r="M2267" s="18"/>
    </row>
    <row r="2268" spans="1:13">
      <c r="A2268" s="51"/>
      <c r="B2268" s="49" t="s">
        <v>1255</v>
      </c>
      <c r="C2268" s="61"/>
      <c r="D2268" s="54"/>
      <c r="E2268" s="61"/>
      <c r="F2268" s="61"/>
      <c r="G2268" s="61"/>
      <c r="H2268" s="61"/>
      <c r="I2268" s="61"/>
      <c r="J2268" s="62"/>
      <c r="K2268" s="54"/>
      <c r="L2268" s="51"/>
      <c r="M2268" s="18"/>
    </row>
    <row r="2269" spans="1:13">
      <c r="A2269" s="51"/>
      <c r="B2269" s="49" t="s">
        <v>1255</v>
      </c>
      <c r="C2269" s="61"/>
      <c r="D2269" s="54"/>
      <c r="E2269" s="61"/>
      <c r="F2269" s="61"/>
      <c r="G2269" s="61"/>
      <c r="H2269" s="61"/>
      <c r="I2269" s="61"/>
      <c r="J2269" s="62"/>
      <c r="K2269" s="54"/>
      <c r="L2269" s="51"/>
      <c r="M2269" s="18"/>
    </row>
    <row r="2270" spans="1:13">
      <c r="A2270" s="51"/>
      <c r="B2270" s="49" t="s">
        <v>1255</v>
      </c>
      <c r="C2270" s="61"/>
      <c r="D2270" s="54"/>
      <c r="E2270" s="61"/>
      <c r="F2270" s="61"/>
      <c r="G2270" s="61"/>
      <c r="H2270" s="61"/>
      <c r="I2270" s="61"/>
      <c r="J2270" s="62"/>
      <c r="K2270" s="54"/>
      <c r="L2270" s="51"/>
      <c r="M2270" s="18"/>
    </row>
    <row r="2271" spans="1:13">
      <c r="A2271" s="51"/>
      <c r="B2271" s="49" t="s">
        <v>1255</v>
      </c>
      <c r="C2271" s="61"/>
      <c r="D2271" s="54"/>
      <c r="E2271" s="61"/>
      <c r="F2271" s="61"/>
      <c r="G2271" s="61"/>
      <c r="H2271" s="61"/>
      <c r="I2271" s="61"/>
      <c r="J2271" s="62"/>
      <c r="K2271" s="54"/>
      <c r="L2271" s="51"/>
      <c r="M2271" s="18"/>
    </row>
    <row r="2272" spans="1:13">
      <c r="A2272" s="51"/>
      <c r="B2272" s="49" t="s">
        <v>1255</v>
      </c>
      <c r="C2272" s="61"/>
      <c r="D2272" s="54"/>
      <c r="E2272" s="61"/>
      <c r="F2272" s="61"/>
      <c r="G2272" s="61"/>
      <c r="H2272" s="61"/>
      <c r="I2272" s="61"/>
      <c r="J2272" s="62"/>
      <c r="K2272" s="54"/>
      <c r="L2272" s="51"/>
      <c r="M2272" s="18"/>
    </row>
    <row r="2273" spans="1:13">
      <c r="A2273" s="51"/>
      <c r="B2273" s="49" t="s">
        <v>1255</v>
      </c>
      <c r="C2273" s="61"/>
      <c r="D2273" s="54"/>
      <c r="E2273" s="61"/>
      <c r="F2273" s="61"/>
      <c r="G2273" s="61"/>
      <c r="H2273" s="61"/>
      <c r="I2273" s="61"/>
      <c r="J2273" s="62"/>
      <c r="K2273" s="54"/>
      <c r="L2273" s="51"/>
      <c r="M2273" s="18"/>
    </row>
    <row r="2274" spans="1:13">
      <c r="A2274" s="51"/>
      <c r="B2274" s="49" t="s">
        <v>1255</v>
      </c>
      <c r="C2274" s="61"/>
      <c r="D2274" s="54"/>
      <c r="E2274" s="61"/>
      <c r="F2274" s="61"/>
      <c r="G2274" s="61"/>
      <c r="H2274" s="61"/>
      <c r="I2274" s="61"/>
      <c r="J2274" s="62"/>
      <c r="K2274" s="54"/>
      <c r="L2274" s="51"/>
      <c r="M2274" s="18"/>
    </row>
    <row r="2275" spans="1:13">
      <c r="A2275" s="49"/>
      <c r="B2275" s="49" t="s">
        <v>1255</v>
      </c>
      <c r="C2275" s="61"/>
      <c r="D2275" s="54"/>
      <c r="E2275" s="61"/>
      <c r="F2275" s="61"/>
      <c r="G2275" s="61"/>
      <c r="H2275" s="61"/>
      <c r="I2275" s="61"/>
      <c r="J2275" s="62"/>
      <c r="K2275" s="54"/>
      <c r="L2275" s="51"/>
      <c r="M2275" s="18"/>
    </row>
    <row r="2276" spans="1:13">
      <c r="A2276" s="51"/>
      <c r="B2276" s="49" t="s">
        <v>1255</v>
      </c>
      <c r="C2276" s="61"/>
      <c r="D2276" s="54"/>
      <c r="E2276" s="61"/>
      <c r="F2276" s="61"/>
      <c r="G2276" s="61"/>
      <c r="H2276" s="61"/>
      <c r="I2276" s="61"/>
      <c r="J2276" s="62"/>
      <c r="K2276" s="54"/>
      <c r="L2276" s="51"/>
      <c r="M2276" s="18"/>
    </row>
    <row r="2277" spans="1:13">
      <c r="A2277" s="51"/>
      <c r="B2277" s="49" t="s">
        <v>1255</v>
      </c>
      <c r="C2277" s="61"/>
      <c r="D2277" s="54"/>
      <c r="E2277" s="61"/>
      <c r="F2277" s="61"/>
      <c r="G2277" s="61"/>
      <c r="H2277" s="61"/>
      <c r="I2277" s="61"/>
      <c r="J2277" s="62"/>
      <c r="K2277" s="54"/>
      <c r="L2277" s="51"/>
      <c r="M2277" s="18"/>
    </row>
    <row r="2278" spans="1:13">
      <c r="A2278" s="51"/>
      <c r="B2278" s="49" t="s">
        <v>1255</v>
      </c>
      <c r="C2278" s="61"/>
      <c r="D2278" s="54"/>
      <c r="E2278" s="61"/>
      <c r="F2278" s="61"/>
      <c r="G2278" s="61"/>
      <c r="H2278" s="61"/>
      <c r="I2278" s="61"/>
      <c r="J2278" s="62"/>
      <c r="K2278" s="54"/>
      <c r="L2278" s="51"/>
      <c r="M2278" s="18"/>
    </row>
    <row r="2279" spans="1:13">
      <c r="A2279" s="51"/>
      <c r="B2279" s="49" t="s">
        <v>1255</v>
      </c>
      <c r="C2279" s="61"/>
      <c r="D2279" s="54"/>
      <c r="E2279" s="61"/>
      <c r="F2279" s="61"/>
      <c r="G2279" s="61"/>
      <c r="H2279" s="61"/>
      <c r="I2279" s="61"/>
      <c r="J2279" s="62"/>
      <c r="K2279" s="54"/>
      <c r="L2279" s="51"/>
      <c r="M2279" s="18"/>
    </row>
    <row r="2280" spans="1:13">
      <c r="A2280" s="51"/>
      <c r="B2280" s="49" t="s">
        <v>1255</v>
      </c>
      <c r="C2280" s="61"/>
      <c r="D2280" s="54"/>
      <c r="E2280" s="61"/>
      <c r="F2280" s="61"/>
      <c r="G2280" s="61"/>
      <c r="H2280" s="61"/>
      <c r="I2280" s="61"/>
      <c r="J2280" s="62"/>
      <c r="K2280" s="54"/>
      <c r="L2280" s="51"/>
      <c r="M2280" s="18"/>
    </row>
    <row r="2281" spans="1:13">
      <c r="A2281" s="51"/>
      <c r="B2281" s="49" t="s">
        <v>1255</v>
      </c>
      <c r="C2281" s="61"/>
      <c r="D2281" s="54"/>
      <c r="E2281" s="61"/>
      <c r="F2281" s="61"/>
      <c r="G2281" s="61"/>
      <c r="H2281" s="61"/>
      <c r="I2281" s="61"/>
      <c r="J2281" s="62"/>
      <c r="K2281" s="54"/>
      <c r="L2281" s="51"/>
      <c r="M2281" s="18"/>
    </row>
    <row r="2282" spans="1:13">
      <c r="A2282" s="51"/>
      <c r="B2282" s="49" t="s">
        <v>1255</v>
      </c>
      <c r="C2282" s="61"/>
      <c r="D2282" s="54"/>
      <c r="E2282" s="61"/>
      <c r="F2282" s="61"/>
      <c r="G2282" s="61"/>
      <c r="H2282" s="61"/>
      <c r="I2282" s="61"/>
      <c r="J2282" s="62"/>
      <c r="K2282" s="54"/>
      <c r="L2282" s="51"/>
      <c r="M2282" s="18"/>
    </row>
    <row r="2283" spans="1:13">
      <c r="A2283" s="51"/>
      <c r="B2283" s="49" t="s">
        <v>1255</v>
      </c>
      <c r="C2283" s="61"/>
      <c r="D2283" s="54"/>
      <c r="E2283" s="61"/>
      <c r="F2283" s="61"/>
      <c r="G2283" s="61"/>
      <c r="H2283" s="61"/>
      <c r="I2283" s="61"/>
      <c r="J2283" s="62"/>
      <c r="K2283" s="54"/>
      <c r="L2283" s="51"/>
      <c r="M2283" s="18"/>
    </row>
    <row r="2284" spans="1:13">
      <c r="A2284" s="51"/>
      <c r="B2284" s="49" t="s">
        <v>1255</v>
      </c>
      <c r="C2284" s="61"/>
      <c r="D2284" s="54"/>
      <c r="E2284" s="61"/>
      <c r="F2284" s="61"/>
      <c r="G2284" s="61"/>
      <c r="H2284" s="61"/>
      <c r="I2284" s="61"/>
      <c r="J2284" s="62"/>
      <c r="K2284" s="54"/>
      <c r="L2284" s="51"/>
      <c r="M2284" s="18"/>
    </row>
    <row r="2285" spans="1:13">
      <c r="A2285" s="51"/>
      <c r="B2285" s="49" t="s">
        <v>1255</v>
      </c>
      <c r="C2285" s="61"/>
      <c r="D2285" s="54"/>
      <c r="E2285" s="61"/>
      <c r="F2285" s="61"/>
      <c r="G2285" s="61"/>
      <c r="H2285" s="61"/>
      <c r="I2285" s="61"/>
      <c r="J2285" s="62"/>
      <c r="K2285" s="54"/>
      <c r="L2285" s="51"/>
      <c r="M2285" s="18"/>
    </row>
    <row r="2286" spans="1:13">
      <c r="A2286" s="51"/>
      <c r="B2286" s="49" t="s">
        <v>1255</v>
      </c>
      <c r="C2286" s="61"/>
      <c r="D2286" s="54"/>
      <c r="E2286" s="61"/>
      <c r="F2286" s="61"/>
      <c r="G2286" s="61"/>
      <c r="H2286" s="61"/>
      <c r="I2286" s="61"/>
      <c r="J2286" s="62"/>
      <c r="K2286" s="54"/>
      <c r="L2286" s="51"/>
      <c r="M2286" s="18"/>
    </row>
    <row r="2287" spans="1:13">
      <c r="A2287" s="51"/>
      <c r="B2287" s="49" t="s">
        <v>1255</v>
      </c>
      <c r="C2287" s="61"/>
      <c r="D2287" s="54"/>
      <c r="E2287" s="61"/>
      <c r="F2287" s="61"/>
      <c r="G2287" s="61"/>
      <c r="H2287" s="61"/>
      <c r="I2287" s="61"/>
      <c r="J2287" s="62"/>
      <c r="K2287" s="54"/>
      <c r="L2287" s="51"/>
      <c r="M2287" s="18"/>
    </row>
    <row r="2288" spans="1:13">
      <c r="A2288" s="51"/>
      <c r="B2288" s="49" t="s">
        <v>1255</v>
      </c>
      <c r="C2288" s="61"/>
      <c r="D2288" s="54"/>
      <c r="E2288" s="61"/>
      <c r="F2288" s="61"/>
      <c r="G2288" s="61"/>
      <c r="H2288" s="61"/>
      <c r="I2288" s="61"/>
      <c r="J2288" s="62"/>
      <c r="K2288" s="54"/>
      <c r="L2288" s="51"/>
      <c r="M2288" s="18"/>
    </row>
    <row r="2289" spans="1:13">
      <c r="A2289" s="51"/>
      <c r="B2289" s="49" t="s">
        <v>1255</v>
      </c>
      <c r="C2289" s="61"/>
      <c r="D2289" s="54"/>
      <c r="E2289" s="61"/>
      <c r="F2289" s="61"/>
      <c r="G2289" s="61"/>
      <c r="H2289" s="61"/>
      <c r="I2289" s="61"/>
      <c r="J2289" s="62"/>
      <c r="K2289" s="54"/>
      <c r="L2289" s="51"/>
      <c r="M2289" s="18"/>
    </row>
    <row r="2290" spans="1:13">
      <c r="A2290" s="51"/>
      <c r="B2290" s="49" t="s">
        <v>1255</v>
      </c>
      <c r="C2290" s="61"/>
      <c r="D2290" s="54"/>
      <c r="E2290" s="61"/>
      <c r="F2290" s="61"/>
      <c r="G2290" s="61"/>
      <c r="H2290" s="61"/>
      <c r="I2290" s="61"/>
      <c r="J2290" s="62"/>
      <c r="K2290" s="54"/>
      <c r="L2290" s="51"/>
      <c r="M2290" s="18"/>
    </row>
    <row r="2291" spans="1:13">
      <c r="A2291" s="51"/>
      <c r="B2291" s="49" t="s">
        <v>1255</v>
      </c>
      <c r="C2291" s="61"/>
      <c r="D2291" s="54"/>
      <c r="E2291" s="61"/>
      <c r="F2291" s="61"/>
      <c r="G2291" s="61"/>
      <c r="H2291" s="61"/>
      <c r="I2291" s="61"/>
      <c r="J2291" s="62"/>
      <c r="K2291" s="54"/>
      <c r="L2291" s="51"/>
      <c r="M2291" s="18"/>
    </row>
    <row r="2292" spans="1:13">
      <c r="A2292" s="51"/>
      <c r="B2292" s="49" t="s">
        <v>1255</v>
      </c>
      <c r="C2292" s="61"/>
      <c r="D2292" s="54"/>
      <c r="E2292" s="61"/>
      <c r="F2292" s="61"/>
      <c r="G2292" s="61"/>
      <c r="H2292" s="61"/>
      <c r="I2292" s="61"/>
      <c r="J2292" s="62"/>
      <c r="K2292" s="54"/>
      <c r="L2292" s="51"/>
      <c r="M2292" s="18"/>
    </row>
    <row r="2293" spans="1:13">
      <c r="A2293" s="51"/>
      <c r="B2293" s="49" t="s">
        <v>1255</v>
      </c>
      <c r="C2293" s="61"/>
      <c r="D2293" s="54"/>
      <c r="E2293" s="61"/>
      <c r="F2293" s="61"/>
      <c r="G2293" s="61"/>
      <c r="H2293" s="61"/>
      <c r="I2293" s="61"/>
      <c r="J2293" s="62"/>
      <c r="K2293" s="54"/>
      <c r="L2293" s="51"/>
      <c r="M2293" s="18"/>
    </row>
    <row r="2294" spans="1:13">
      <c r="A2294" s="51"/>
      <c r="B2294" s="49" t="s">
        <v>1255</v>
      </c>
      <c r="C2294" s="61"/>
      <c r="D2294" s="54"/>
      <c r="E2294" s="61"/>
      <c r="F2294" s="61"/>
      <c r="G2294" s="61"/>
      <c r="H2294" s="61"/>
      <c r="I2294" s="61"/>
      <c r="J2294" s="62"/>
      <c r="K2294" s="54"/>
      <c r="L2294" s="51"/>
      <c r="M2294" s="18"/>
    </row>
    <row r="2295" spans="1:13">
      <c r="A2295" s="51"/>
      <c r="B2295" s="49" t="s">
        <v>1255</v>
      </c>
      <c r="C2295" s="61"/>
      <c r="D2295" s="54"/>
      <c r="E2295" s="61"/>
      <c r="F2295" s="61"/>
      <c r="G2295" s="61"/>
      <c r="H2295" s="61"/>
      <c r="I2295" s="61"/>
      <c r="J2295" s="62"/>
      <c r="K2295" s="54"/>
      <c r="L2295" s="51"/>
      <c r="M2295" s="18"/>
    </row>
    <row r="2296" spans="1:13">
      <c r="A2296" s="51"/>
      <c r="B2296" s="49" t="s">
        <v>1255</v>
      </c>
      <c r="C2296" s="61"/>
      <c r="D2296" s="54"/>
      <c r="E2296" s="61"/>
      <c r="F2296" s="61"/>
      <c r="G2296" s="61"/>
      <c r="H2296" s="61"/>
      <c r="I2296" s="61"/>
      <c r="J2296" s="62"/>
      <c r="K2296" s="54"/>
      <c r="L2296" s="51"/>
      <c r="M2296" s="18"/>
    </row>
    <row r="2297" spans="1:13">
      <c r="A2297" s="51"/>
      <c r="B2297" s="49" t="s">
        <v>1255</v>
      </c>
      <c r="C2297" s="61"/>
      <c r="D2297" s="54"/>
      <c r="E2297" s="61"/>
      <c r="F2297" s="61"/>
      <c r="G2297" s="61"/>
      <c r="H2297" s="61"/>
      <c r="I2297" s="61"/>
      <c r="J2297" s="62"/>
      <c r="K2297" s="54"/>
      <c r="L2297" s="51"/>
      <c r="M2297" s="18"/>
    </row>
    <row r="2298" spans="1:13">
      <c r="A2298" s="51"/>
      <c r="B2298" s="49" t="s">
        <v>1255</v>
      </c>
      <c r="C2298" s="61"/>
      <c r="D2298" s="54"/>
      <c r="E2298" s="61"/>
      <c r="F2298" s="61"/>
      <c r="G2298" s="61"/>
      <c r="H2298" s="61"/>
      <c r="I2298" s="61"/>
      <c r="J2298" s="62"/>
      <c r="K2298" s="54"/>
      <c r="L2298" s="51"/>
      <c r="M2298" s="18"/>
    </row>
    <row r="2299" spans="1:13">
      <c r="A2299" s="51"/>
      <c r="B2299" s="49" t="s">
        <v>1255</v>
      </c>
      <c r="C2299" s="61"/>
      <c r="D2299" s="54"/>
      <c r="E2299" s="61"/>
      <c r="F2299" s="61"/>
      <c r="G2299" s="61"/>
      <c r="H2299" s="61"/>
      <c r="I2299" s="61"/>
      <c r="J2299" s="62"/>
      <c r="K2299" s="54"/>
      <c r="L2299" s="51"/>
      <c r="M2299" s="18"/>
    </row>
    <row r="2300" spans="1:13">
      <c r="A2300" s="51"/>
      <c r="B2300" s="49" t="s">
        <v>1255</v>
      </c>
      <c r="C2300" s="61"/>
      <c r="D2300" s="54"/>
      <c r="E2300" s="61"/>
      <c r="F2300" s="61"/>
      <c r="G2300" s="61"/>
      <c r="H2300" s="61"/>
      <c r="I2300" s="61"/>
      <c r="J2300" s="62"/>
      <c r="K2300" s="54"/>
      <c r="L2300" s="51"/>
      <c r="M2300" s="18"/>
    </row>
    <row r="2301" spans="1:13">
      <c r="A2301" s="51"/>
      <c r="B2301" s="49" t="s">
        <v>1255</v>
      </c>
      <c r="C2301" s="61"/>
      <c r="D2301" s="54"/>
      <c r="E2301" s="61"/>
      <c r="F2301" s="61"/>
      <c r="G2301" s="61"/>
      <c r="H2301" s="61"/>
      <c r="I2301" s="61"/>
      <c r="J2301" s="62"/>
      <c r="K2301" s="54"/>
      <c r="L2301" s="51"/>
      <c r="M2301" s="18"/>
    </row>
    <row r="2302" spans="1:13">
      <c r="A2302" s="51"/>
      <c r="B2302" s="49" t="s">
        <v>1255</v>
      </c>
      <c r="C2302" s="61"/>
      <c r="D2302" s="54"/>
      <c r="E2302" s="61"/>
      <c r="F2302" s="61"/>
      <c r="G2302" s="61"/>
      <c r="H2302" s="61"/>
      <c r="I2302" s="61"/>
      <c r="J2302" s="62"/>
      <c r="K2302" s="54"/>
      <c r="L2302" s="51"/>
      <c r="M2302" s="18"/>
    </row>
    <row r="2303" spans="1:13">
      <c r="A2303" s="51"/>
      <c r="B2303" s="49" t="s">
        <v>1255</v>
      </c>
      <c r="C2303" s="61"/>
      <c r="D2303" s="54"/>
      <c r="E2303" s="61"/>
      <c r="F2303" s="61"/>
      <c r="G2303" s="61"/>
      <c r="H2303" s="61"/>
      <c r="I2303" s="61"/>
      <c r="J2303" s="62"/>
      <c r="K2303" s="54"/>
      <c r="L2303" s="51"/>
      <c r="M2303" s="18"/>
    </row>
    <row r="2304" spans="1:13">
      <c r="A2304" s="51"/>
      <c r="B2304" s="49" t="s">
        <v>1255</v>
      </c>
      <c r="C2304" s="61"/>
      <c r="D2304" s="54"/>
      <c r="E2304" s="61"/>
      <c r="F2304" s="61"/>
      <c r="G2304" s="61"/>
      <c r="H2304" s="61"/>
      <c r="I2304" s="61"/>
      <c r="J2304" s="62"/>
      <c r="K2304" s="54"/>
      <c r="L2304" s="51"/>
      <c r="M2304" s="18"/>
    </row>
    <row r="2305" spans="1:13">
      <c r="A2305" s="51"/>
      <c r="B2305" s="49" t="s">
        <v>1255</v>
      </c>
      <c r="C2305" s="61"/>
      <c r="D2305" s="54"/>
      <c r="E2305" s="61"/>
      <c r="F2305" s="61"/>
      <c r="G2305" s="61"/>
      <c r="H2305" s="61"/>
      <c r="I2305" s="61"/>
      <c r="J2305" s="62"/>
      <c r="K2305" s="54"/>
      <c r="L2305" s="51"/>
      <c r="M2305" s="18"/>
    </row>
    <row r="2306" spans="1:13">
      <c r="A2306" s="51"/>
      <c r="B2306" s="49" t="s">
        <v>1255</v>
      </c>
      <c r="C2306" s="61"/>
      <c r="D2306" s="54"/>
      <c r="E2306" s="61"/>
      <c r="F2306" s="61"/>
      <c r="G2306" s="61"/>
      <c r="H2306" s="61"/>
      <c r="I2306" s="61"/>
      <c r="J2306" s="62"/>
      <c r="K2306" s="54"/>
      <c r="L2306" s="51"/>
      <c r="M2306" s="18"/>
    </row>
    <row r="2307" spans="1:13">
      <c r="A2307" s="51"/>
      <c r="B2307" s="49" t="s">
        <v>1255</v>
      </c>
      <c r="C2307" s="61"/>
      <c r="D2307" s="54"/>
      <c r="E2307" s="61"/>
      <c r="F2307" s="61"/>
      <c r="G2307" s="61"/>
      <c r="H2307" s="61"/>
      <c r="I2307" s="61"/>
      <c r="J2307" s="62"/>
      <c r="K2307" s="54"/>
      <c r="L2307" s="51"/>
      <c r="M2307" s="18"/>
    </row>
    <row r="2308" spans="1:13">
      <c r="A2308" s="51"/>
      <c r="B2308" s="49" t="s">
        <v>1255</v>
      </c>
      <c r="C2308" s="61"/>
      <c r="D2308" s="54"/>
      <c r="E2308" s="61"/>
      <c r="F2308" s="61"/>
      <c r="G2308" s="61"/>
      <c r="H2308" s="61"/>
      <c r="I2308" s="61"/>
      <c r="J2308" s="62"/>
      <c r="K2308" s="54"/>
      <c r="L2308" s="51"/>
      <c r="M2308" s="18"/>
    </row>
    <row r="2309" spans="1:13">
      <c r="A2309" s="51"/>
      <c r="B2309" s="49" t="s">
        <v>1255</v>
      </c>
      <c r="C2309" s="61"/>
      <c r="D2309" s="54"/>
      <c r="E2309" s="61"/>
      <c r="F2309" s="61"/>
      <c r="G2309" s="61"/>
      <c r="H2309" s="61"/>
      <c r="I2309" s="61"/>
      <c r="J2309" s="62"/>
      <c r="K2309" s="54"/>
      <c r="L2309" s="51"/>
      <c r="M2309" s="18"/>
    </row>
    <row r="2310" spans="1:13">
      <c r="A2310" s="49"/>
      <c r="B2310" s="49" t="s">
        <v>1255</v>
      </c>
      <c r="C2310" s="61"/>
      <c r="D2310" s="54"/>
      <c r="E2310" s="61"/>
      <c r="F2310" s="61"/>
      <c r="G2310" s="61"/>
      <c r="H2310" s="61"/>
      <c r="I2310" s="61"/>
      <c r="J2310" s="62"/>
      <c r="K2310" s="54"/>
      <c r="L2310" s="51"/>
      <c r="M2310" s="18"/>
    </row>
    <row r="2311" spans="1:13">
      <c r="A2311" s="51"/>
      <c r="B2311" s="49" t="s">
        <v>1255</v>
      </c>
      <c r="C2311" s="61"/>
      <c r="D2311" s="54"/>
      <c r="E2311" s="61"/>
      <c r="F2311" s="61"/>
      <c r="G2311" s="61"/>
      <c r="H2311" s="61"/>
      <c r="I2311" s="61"/>
      <c r="J2311" s="62"/>
      <c r="K2311" s="54"/>
      <c r="L2311" s="51"/>
      <c r="M2311" s="18"/>
    </row>
    <row r="2312" spans="1:13">
      <c r="A2312" s="51"/>
      <c r="B2312" s="49" t="s">
        <v>1255</v>
      </c>
      <c r="C2312" s="61"/>
      <c r="D2312" s="54"/>
      <c r="E2312" s="61"/>
      <c r="F2312" s="61"/>
      <c r="G2312" s="61"/>
      <c r="H2312" s="61"/>
      <c r="I2312" s="61"/>
      <c r="J2312" s="62"/>
      <c r="K2312" s="54"/>
      <c r="L2312" s="51"/>
      <c r="M2312" s="18"/>
    </row>
    <row r="2313" spans="1:13">
      <c r="A2313" s="51"/>
      <c r="B2313" s="49" t="s">
        <v>1255</v>
      </c>
      <c r="C2313" s="61"/>
      <c r="D2313" s="54"/>
      <c r="E2313" s="61"/>
      <c r="F2313" s="61"/>
      <c r="G2313" s="61"/>
      <c r="H2313" s="61"/>
      <c r="I2313" s="61"/>
      <c r="J2313" s="62"/>
      <c r="K2313" s="54"/>
      <c r="L2313" s="51"/>
      <c r="M2313" s="18"/>
    </row>
    <row r="2314" spans="1:13">
      <c r="A2314" s="51"/>
      <c r="B2314" s="49" t="s">
        <v>1255</v>
      </c>
      <c r="C2314" s="61"/>
      <c r="D2314" s="54"/>
      <c r="E2314" s="61"/>
      <c r="F2314" s="61"/>
      <c r="G2314" s="61"/>
      <c r="H2314" s="61"/>
      <c r="I2314" s="61"/>
      <c r="J2314" s="62"/>
      <c r="K2314" s="54"/>
      <c r="L2314" s="51"/>
      <c r="M2314" s="18"/>
    </row>
    <row r="2315" spans="1:13">
      <c r="A2315" s="51"/>
      <c r="B2315" s="49" t="s">
        <v>1255</v>
      </c>
      <c r="C2315" s="61"/>
      <c r="D2315" s="54"/>
      <c r="E2315" s="61"/>
      <c r="F2315" s="61"/>
      <c r="G2315" s="61"/>
      <c r="H2315" s="61"/>
      <c r="I2315" s="61"/>
      <c r="J2315" s="62"/>
      <c r="K2315" s="54"/>
      <c r="L2315" s="51"/>
      <c r="M2315" s="18"/>
    </row>
    <row r="2316" spans="1:13">
      <c r="A2316" s="51"/>
      <c r="B2316" s="49" t="s">
        <v>1255</v>
      </c>
      <c r="C2316" s="61"/>
      <c r="D2316" s="54"/>
      <c r="E2316" s="61"/>
      <c r="F2316" s="61"/>
      <c r="G2316" s="61"/>
      <c r="H2316" s="61"/>
      <c r="I2316" s="61"/>
      <c r="J2316" s="62"/>
      <c r="K2316" s="54"/>
      <c r="L2316" s="51"/>
      <c r="M2316" s="18"/>
    </row>
    <row r="2317" spans="1:13">
      <c r="A2317" s="51"/>
      <c r="B2317" s="49" t="s">
        <v>1255</v>
      </c>
      <c r="C2317" s="61"/>
      <c r="D2317" s="54"/>
      <c r="E2317" s="61"/>
      <c r="F2317" s="61"/>
      <c r="G2317" s="61"/>
      <c r="H2317" s="61"/>
      <c r="I2317" s="61"/>
      <c r="J2317" s="62"/>
      <c r="K2317" s="54"/>
      <c r="L2317" s="51"/>
      <c r="M2317" s="18"/>
    </row>
    <row r="2318" spans="1:13">
      <c r="A2318" s="51"/>
      <c r="B2318" s="49" t="s">
        <v>1255</v>
      </c>
      <c r="C2318" s="61"/>
      <c r="D2318" s="54"/>
      <c r="E2318" s="61"/>
      <c r="F2318" s="61"/>
      <c r="G2318" s="61"/>
      <c r="H2318" s="61"/>
      <c r="I2318" s="61"/>
      <c r="J2318" s="62"/>
      <c r="K2318" s="54"/>
      <c r="L2318" s="51"/>
      <c r="M2318" s="18"/>
    </row>
    <row r="2319" spans="1:13">
      <c r="A2319" s="51"/>
      <c r="B2319" s="49" t="s">
        <v>1255</v>
      </c>
      <c r="C2319" s="61"/>
      <c r="D2319" s="54"/>
      <c r="E2319" s="61"/>
      <c r="F2319" s="61"/>
      <c r="G2319" s="61"/>
      <c r="H2319" s="61"/>
      <c r="I2319" s="61"/>
      <c r="J2319" s="62"/>
      <c r="K2319" s="54"/>
      <c r="L2319" s="51"/>
      <c r="M2319" s="18"/>
    </row>
    <row r="2320" spans="1:13">
      <c r="A2320" s="51"/>
      <c r="B2320" s="49" t="s">
        <v>1255</v>
      </c>
      <c r="C2320" s="61"/>
      <c r="D2320" s="54"/>
      <c r="E2320" s="61"/>
      <c r="F2320" s="61"/>
      <c r="G2320" s="61"/>
      <c r="H2320" s="61"/>
      <c r="I2320" s="61"/>
      <c r="J2320" s="62"/>
      <c r="K2320" s="54"/>
      <c r="L2320" s="51"/>
      <c r="M2320" s="18"/>
    </row>
    <row r="2321" spans="1:13">
      <c r="A2321" s="51"/>
      <c r="B2321" s="49" t="s">
        <v>1255</v>
      </c>
      <c r="C2321" s="61"/>
      <c r="D2321" s="54"/>
      <c r="E2321" s="61"/>
      <c r="F2321" s="61"/>
      <c r="G2321" s="61"/>
      <c r="H2321" s="61"/>
      <c r="I2321" s="61"/>
      <c r="J2321" s="62"/>
      <c r="K2321" s="54"/>
      <c r="L2321" s="51"/>
      <c r="M2321" s="18"/>
    </row>
    <row r="2322" spans="1:13">
      <c r="A2322" s="51"/>
      <c r="B2322" s="49" t="s">
        <v>1255</v>
      </c>
      <c r="C2322" s="61"/>
      <c r="D2322" s="54"/>
      <c r="E2322" s="61"/>
      <c r="F2322" s="61"/>
      <c r="G2322" s="61"/>
      <c r="H2322" s="61"/>
      <c r="I2322" s="61"/>
      <c r="J2322" s="62"/>
      <c r="K2322" s="54"/>
      <c r="L2322" s="51"/>
      <c r="M2322" s="18"/>
    </row>
    <row r="2323" spans="1:13">
      <c r="A2323" s="51"/>
      <c r="B2323" s="49" t="s">
        <v>1255</v>
      </c>
      <c r="C2323" s="61"/>
      <c r="D2323" s="54"/>
      <c r="E2323" s="61"/>
      <c r="F2323" s="61"/>
      <c r="G2323" s="61"/>
      <c r="H2323" s="61"/>
      <c r="I2323" s="61"/>
      <c r="J2323" s="62"/>
      <c r="K2323" s="54"/>
      <c r="L2323" s="51"/>
      <c r="M2323" s="18"/>
    </row>
    <row r="2324" spans="1:13">
      <c r="A2324" s="51"/>
      <c r="B2324" s="49" t="s">
        <v>1255</v>
      </c>
      <c r="C2324" s="61"/>
      <c r="D2324" s="54"/>
      <c r="E2324" s="61"/>
      <c r="F2324" s="61"/>
      <c r="G2324" s="61"/>
      <c r="H2324" s="61"/>
      <c r="I2324" s="61"/>
      <c r="J2324" s="62"/>
      <c r="K2324" s="54"/>
      <c r="L2324" s="51"/>
      <c r="M2324" s="18"/>
    </row>
    <row r="2325" spans="1:13">
      <c r="A2325" s="51"/>
      <c r="B2325" s="49" t="s">
        <v>1255</v>
      </c>
      <c r="C2325" s="61"/>
      <c r="D2325" s="54"/>
      <c r="E2325" s="61"/>
      <c r="F2325" s="61"/>
      <c r="G2325" s="61"/>
      <c r="H2325" s="61"/>
      <c r="I2325" s="61"/>
      <c r="J2325" s="62"/>
      <c r="K2325" s="54"/>
      <c r="L2325" s="51"/>
      <c r="M2325" s="18"/>
    </row>
    <row r="2326" spans="1:13">
      <c r="A2326" s="51"/>
      <c r="B2326" s="49" t="s">
        <v>1255</v>
      </c>
      <c r="C2326" s="61"/>
      <c r="D2326" s="54"/>
      <c r="E2326" s="61"/>
      <c r="F2326" s="61"/>
      <c r="G2326" s="61"/>
      <c r="H2326" s="61"/>
      <c r="I2326" s="61"/>
      <c r="J2326" s="62"/>
      <c r="K2326" s="54"/>
      <c r="L2326" s="51"/>
      <c r="M2326" s="18"/>
    </row>
    <row r="2327" spans="1:13">
      <c r="A2327" s="51"/>
      <c r="B2327" s="49" t="s">
        <v>1255</v>
      </c>
      <c r="C2327" s="61"/>
      <c r="D2327" s="54"/>
      <c r="E2327" s="61"/>
      <c r="F2327" s="61"/>
      <c r="G2327" s="61"/>
      <c r="H2327" s="61"/>
      <c r="I2327" s="61"/>
      <c r="J2327" s="62"/>
      <c r="K2327" s="54"/>
      <c r="L2327" s="51"/>
      <c r="M2327" s="18"/>
    </row>
    <row r="2328" spans="1:13">
      <c r="A2328" s="51"/>
      <c r="B2328" s="49" t="s">
        <v>1255</v>
      </c>
      <c r="C2328" s="61"/>
      <c r="D2328" s="54"/>
      <c r="E2328" s="61"/>
      <c r="F2328" s="61"/>
      <c r="G2328" s="61"/>
      <c r="H2328" s="61"/>
      <c r="I2328" s="61"/>
      <c r="J2328" s="62"/>
      <c r="K2328" s="54"/>
      <c r="L2328" s="51"/>
      <c r="M2328" s="18"/>
    </row>
    <row r="2329" spans="1:13">
      <c r="A2329" s="51"/>
      <c r="B2329" s="49" t="s">
        <v>1255</v>
      </c>
      <c r="C2329" s="61"/>
      <c r="D2329" s="54"/>
      <c r="E2329" s="61"/>
      <c r="F2329" s="61"/>
      <c r="G2329" s="61"/>
      <c r="H2329" s="61"/>
      <c r="I2329" s="61"/>
      <c r="J2329" s="62"/>
      <c r="K2329" s="54"/>
      <c r="L2329" s="51"/>
      <c r="M2329" s="18"/>
    </row>
    <row r="2330" spans="1:13">
      <c r="A2330" s="51"/>
      <c r="B2330" s="49" t="s">
        <v>1255</v>
      </c>
      <c r="C2330" s="61"/>
      <c r="D2330" s="54"/>
      <c r="E2330" s="61"/>
      <c r="F2330" s="61"/>
      <c r="G2330" s="61"/>
      <c r="H2330" s="61"/>
      <c r="I2330" s="61"/>
      <c r="J2330" s="62"/>
      <c r="K2330" s="54"/>
      <c r="L2330" s="51"/>
      <c r="M2330" s="18"/>
    </row>
    <row r="2331" spans="1:13">
      <c r="A2331" s="51"/>
      <c r="B2331" s="49" t="s">
        <v>1255</v>
      </c>
      <c r="C2331" s="61"/>
      <c r="D2331" s="54"/>
      <c r="E2331" s="61"/>
      <c r="F2331" s="61"/>
      <c r="G2331" s="61"/>
      <c r="H2331" s="61"/>
      <c r="I2331" s="61"/>
      <c r="J2331" s="62"/>
      <c r="K2331" s="54"/>
      <c r="L2331" s="51"/>
      <c r="M2331" s="18"/>
    </row>
    <row r="2332" spans="1:13">
      <c r="A2332" s="51"/>
      <c r="B2332" s="49" t="s">
        <v>1255</v>
      </c>
      <c r="C2332" s="61"/>
      <c r="D2332" s="54"/>
      <c r="E2332" s="61"/>
      <c r="F2332" s="61"/>
      <c r="G2332" s="61"/>
      <c r="H2332" s="61"/>
      <c r="I2332" s="61"/>
      <c r="J2332" s="62"/>
      <c r="K2332" s="54"/>
      <c r="L2332" s="51"/>
      <c r="M2332" s="18"/>
    </row>
    <row r="2333" spans="1:13">
      <c r="A2333" s="51"/>
      <c r="B2333" s="49" t="s">
        <v>1255</v>
      </c>
      <c r="C2333" s="61"/>
      <c r="D2333" s="54"/>
      <c r="E2333" s="61"/>
      <c r="F2333" s="61"/>
      <c r="G2333" s="61"/>
      <c r="H2333" s="61"/>
      <c r="I2333" s="61"/>
      <c r="J2333" s="62"/>
      <c r="K2333" s="54"/>
      <c r="L2333" s="51"/>
      <c r="M2333" s="18"/>
    </row>
    <row r="2334" spans="1:13">
      <c r="A2334" s="51"/>
      <c r="B2334" s="49" t="s">
        <v>1255</v>
      </c>
      <c r="C2334" s="61"/>
      <c r="D2334" s="54"/>
      <c r="E2334" s="61"/>
      <c r="F2334" s="61"/>
      <c r="G2334" s="61"/>
      <c r="H2334" s="61"/>
      <c r="I2334" s="61"/>
      <c r="J2334" s="62"/>
      <c r="K2334" s="54"/>
      <c r="L2334" s="51"/>
      <c r="M2334" s="18"/>
    </row>
    <row r="2335" spans="1:13">
      <c r="A2335" s="51"/>
      <c r="B2335" s="49" t="s">
        <v>1255</v>
      </c>
      <c r="C2335" s="61"/>
      <c r="D2335" s="54"/>
      <c r="E2335" s="61"/>
      <c r="F2335" s="61"/>
      <c r="G2335" s="61"/>
      <c r="H2335" s="61"/>
      <c r="I2335" s="61"/>
      <c r="J2335" s="62"/>
      <c r="K2335" s="54"/>
      <c r="L2335" s="51"/>
      <c r="M2335" s="18"/>
    </row>
    <row r="2336" spans="1:13">
      <c r="A2336" s="51"/>
      <c r="B2336" s="49" t="s">
        <v>1255</v>
      </c>
      <c r="C2336" s="61"/>
      <c r="D2336" s="54"/>
      <c r="E2336" s="61"/>
      <c r="F2336" s="61"/>
      <c r="G2336" s="61"/>
      <c r="H2336" s="61"/>
      <c r="I2336" s="61"/>
      <c r="J2336" s="62"/>
      <c r="K2336" s="54"/>
      <c r="L2336" s="51"/>
      <c r="M2336" s="18"/>
    </row>
    <row r="2337" spans="1:13">
      <c r="A2337" s="51"/>
      <c r="B2337" s="49" t="s">
        <v>1255</v>
      </c>
      <c r="C2337" s="61"/>
      <c r="D2337" s="54"/>
      <c r="E2337" s="61"/>
      <c r="F2337" s="61"/>
      <c r="G2337" s="61"/>
      <c r="H2337" s="61"/>
      <c r="I2337" s="61"/>
      <c r="J2337" s="62"/>
      <c r="K2337" s="54"/>
      <c r="L2337" s="51"/>
      <c r="M2337" s="18"/>
    </row>
    <row r="2338" spans="1:13">
      <c r="A2338" s="51"/>
      <c r="B2338" s="49" t="s">
        <v>1255</v>
      </c>
      <c r="C2338" s="61"/>
      <c r="D2338" s="54"/>
      <c r="E2338" s="61"/>
      <c r="F2338" s="61"/>
      <c r="G2338" s="61"/>
      <c r="H2338" s="61"/>
      <c r="I2338" s="61"/>
      <c r="J2338" s="62"/>
      <c r="K2338" s="54"/>
      <c r="L2338" s="51"/>
      <c r="M2338" s="18"/>
    </row>
    <row r="2339" spans="1:13">
      <c r="A2339" s="51"/>
      <c r="B2339" s="49" t="s">
        <v>1255</v>
      </c>
      <c r="C2339" s="61"/>
      <c r="D2339" s="54"/>
      <c r="E2339" s="61"/>
      <c r="F2339" s="61"/>
      <c r="G2339" s="61"/>
      <c r="H2339" s="61"/>
      <c r="I2339" s="61"/>
      <c r="J2339" s="62"/>
      <c r="K2339" s="54"/>
      <c r="L2339" s="51"/>
      <c r="M2339" s="18"/>
    </row>
    <row r="2340" spans="1:13">
      <c r="A2340" s="51"/>
      <c r="B2340" s="49" t="s">
        <v>1255</v>
      </c>
      <c r="C2340" s="61"/>
      <c r="D2340" s="54"/>
      <c r="E2340" s="61"/>
      <c r="F2340" s="61"/>
      <c r="G2340" s="61"/>
      <c r="H2340" s="61"/>
      <c r="I2340" s="61"/>
      <c r="J2340" s="62"/>
      <c r="K2340" s="54"/>
      <c r="L2340" s="51"/>
      <c r="M2340" s="18"/>
    </row>
    <row r="2341" spans="1:13">
      <c r="A2341" s="51"/>
      <c r="B2341" s="49" t="s">
        <v>1255</v>
      </c>
      <c r="C2341" s="61"/>
      <c r="D2341" s="54"/>
      <c r="E2341" s="61"/>
      <c r="F2341" s="61"/>
      <c r="G2341" s="61"/>
      <c r="H2341" s="61"/>
      <c r="I2341" s="61"/>
      <c r="J2341" s="62"/>
      <c r="K2341" s="54"/>
      <c r="L2341" s="51"/>
      <c r="M2341" s="18"/>
    </row>
    <row r="2342" spans="1:13">
      <c r="A2342" s="51"/>
      <c r="B2342" s="49" t="s">
        <v>1255</v>
      </c>
      <c r="C2342" s="61"/>
      <c r="D2342" s="54"/>
      <c r="E2342" s="61"/>
      <c r="F2342" s="61"/>
      <c r="G2342" s="61"/>
      <c r="H2342" s="61"/>
      <c r="I2342" s="61"/>
      <c r="J2342" s="62"/>
      <c r="K2342" s="54"/>
      <c r="L2342" s="51"/>
      <c r="M2342" s="18"/>
    </row>
    <row r="2343" spans="1:13">
      <c r="A2343" s="51"/>
      <c r="B2343" s="49" t="s">
        <v>1255</v>
      </c>
      <c r="C2343" s="61"/>
      <c r="D2343" s="54"/>
      <c r="E2343" s="61"/>
      <c r="F2343" s="61"/>
      <c r="G2343" s="61"/>
      <c r="H2343" s="61"/>
      <c r="I2343" s="61"/>
      <c r="J2343" s="62"/>
      <c r="K2343" s="54"/>
      <c r="L2343" s="51"/>
      <c r="M2343" s="18"/>
    </row>
    <row r="2344" spans="1:13">
      <c r="A2344" s="51"/>
      <c r="B2344" s="49" t="s">
        <v>1255</v>
      </c>
      <c r="C2344" s="61"/>
      <c r="D2344" s="54"/>
      <c r="E2344" s="61"/>
      <c r="F2344" s="61"/>
      <c r="G2344" s="61"/>
      <c r="H2344" s="61"/>
      <c r="I2344" s="61"/>
      <c r="J2344" s="62"/>
      <c r="K2344" s="54"/>
      <c r="L2344" s="51"/>
      <c r="M2344" s="18"/>
    </row>
    <row r="2345" spans="1:13">
      <c r="A2345" s="49"/>
      <c r="B2345" s="49" t="s">
        <v>1255</v>
      </c>
      <c r="C2345" s="61"/>
      <c r="D2345" s="54"/>
      <c r="E2345" s="61"/>
      <c r="F2345" s="61"/>
      <c r="G2345" s="61"/>
      <c r="H2345" s="61"/>
      <c r="I2345" s="61"/>
      <c r="J2345" s="62"/>
      <c r="K2345" s="54"/>
      <c r="L2345" s="51"/>
      <c r="M2345" s="18"/>
    </row>
    <row r="2346" spans="1:13">
      <c r="A2346" s="51"/>
      <c r="B2346" s="49" t="s">
        <v>1255</v>
      </c>
      <c r="C2346" s="61"/>
      <c r="D2346" s="54"/>
      <c r="E2346" s="61"/>
      <c r="F2346" s="61"/>
      <c r="G2346" s="61"/>
      <c r="H2346" s="61"/>
      <c r="I2346" s="61"/>
      <c r="J2346" s="62"/>
      <c r="K2346" s="54"/>
      <c r="L2346" s="51"/>
      <c r="M2346" s="18"/>
    </row>
    <row r="2347" spans="1:13">
      <c r="A2347" s="51"/>
      <c r="B2347" s="49" t="s">
        <v>1255</v>
      </c>
      <c r="C2347" s="61"/>
      <c r="D2347" s="54"/>
      <c r="E2347" s="61"/>
      <c r="F2347" s="61"/>
      <c r="G2347" s="61"/>
      <c r="H2347" s="61"/>
      <c r="I2347" s="61"/>
      <c r="J2347" s="62"/>
      <c r="K2347" s="54"/>
      <c r="L2347" s="51"/>
      <c r="M2347" s="18"/>
    </row>
    <row r="2348" spans="1:13">
      <c r="A2348" s="51"/>
      <c r="B2348" s="49" t="s">
        <v>1255</v>
      </c>
      <c r="C2348" s="61"/>
      <c r="D2348" s="54"/>
      <c r="E2348" s="61"/>
      <c r="F2348" s="61"/>
      <c r="G2348" s="61"/>
      <c r="H2348" s="61"/>
      <c r="I2348" s="61"/>
      <c r="J2348" s="62"/>
      <c r="K2348" s="54"/>
      <c r="L2348" s="51"/>
      <c r="M2348" s="18"/>
    </row>
    <row r="2349" spans="1:13">
      <c r="A2349" s="51"/>
      <c r="B2349" s="49" t="s">
        <v>1255</v>
      </c>
      <c r="C2349" s="61"/>
      <c r="D2349" s="54"/>
      <c r="E2349" s="61"/>
      <c r="F2349" s="61"/>
      <c r="G2349" s="61"/>
      <c r="H2349" s="61"/>
      <c r="I2349" s="61"/>
      <c r="J2349" s="62"/>
      <c r="K2349" s="54"/>
      <c r="L2349" s="51"/>
      <c r="M2349" s="18"/>
    </row>
    <row r="2350" spans="1:13">
      <c r="A2350" s="51"/>
      <c r="B2350" s="49" t="s">
        <v>1255</v>
      </c>
      <c r="C2350" s="61"/>
      <c r="D2350" s="54"/>
      <c r="E2350" s="61"/>
      <c r="F2350" s="61"/>
      <c r="G2350" s="61"/>
      <c r="H2350" s="61"/>
      <c r="I2350" s="61"/>
      <c r="J2350" s="62"/>
      <c r="K2350" s="54"/>
      <c r="L2350" s="51"/>
      <c r="M2350" s="18"/>
    </row>
    <row r="2351" spans="1:13">
      <c r="A2351" s="51"/>
      <c r="B2351" s="49" t="s">
        <v>1255</v>
      </c>
      <c r="C2351" s="61"/>
      <c r="D2351" s="54"/>
      <c r="E2351" s="61"/>
      <c r="F2351" s="61"/>
      <c r="G2351" s="61"/>
      <c r="H2351" s="61"/>
      <c r="I2351" s="61"/>
      <c r="J2351" s="62"/>
      <c r="K2351" s="54"/>
      <c r="L2351" s="51"/>
      <c r="M2351" s="18"/>
    </row>
    <row r="2352" spans="1:13">
      <c r="A2352" s="51"/>
      <c r="B2352" s="49" t="s">
        <v>1255</v>
      </c>
      <c r="C2352" s="61"/>
      <c r="D2352" s="54"/>
      <c r="E2352" s="61"/>
      <c r="F2352" s="61"/>
      <c r="G2352" s="61"/>
      <c r="H2352" s="61"/>
      <c r="I2352" s="61"/>
      <c r="J2352" s="62"/>
      <c r="K2352" s="54"/>
      <c r="L2352" s="51"/>
      <c r="M2352" s="18"/>
    </row>
    <row r="2353" spans="1:13">
      <c r="A2353" s="51"/>
      <c r="B2353" s="49" t="s">
        <v>1255</v>
      </c>
      <c r="C2353" s="61"/>
      <c r="D2353" s="54"/>
      <c r="E2353" s="61"/>
      <c r="F2353" s="61"/>
      <c r="G2353" s="61"/>
      <c r="H2353" s="61"/>
      <c r="I2353" s="61"/>
      <c r="J2353" s="62"/>
      <c r="K2353" s="54"/>
      <c r="L2353" s="51"/>
      <c r="M2353" s="18"/>
    </row>
    <row r="2354" spans="1:13">
      <c r="A2354" s="51"/>
      <c r="B2354" s="49" t="s">
        <v>1255</v>
      </c>
      <c r="C2354" s="61"/>
      <c r="D2354" s="54"/>
      <c r="E2354" s="61"/>
      <c r="F2354" s="61"/>
      <c r="G2354" s="61"/>
      <c r="H2354" s="61"/>
      <c r="I2354" s="61"/>
      <c r="J2354" s="62"/>
      <c r="K2354" s="54"/>
      <c r="L2354" s="51"/>
      <c r="M2354" s="18"/>
    </row>
    <row r="2355" spans="1:13">
      <c r="A2355" s="51"/>
      <c r="B2355" s="49" t="s">
        <v>1255</v>
      </c>
      <c r="C2355" s="61"/>
      <c r="D2355" s="54"/>
      <c r="E2355" s="61"/>
      <c r="F2355" s="61"/>
      <c r="G2355" s="61"/>
      <c r="H2355" s="61"/>
      <c r="I2355" s="61"/>
      <c r="J2355" s="62"/>
      <c r="K2355" s="54"/>
      <c r="L2355" s="51"/>
      <c r="M2355" s="18"/>
    </row>
    <row r="2356" spans="1:13">
      <c r="A2356" s="51"/>
      <c r="B2356" s="49" t="s">
        <v>1255</v>
      </c>
      <c r="C2356" s="61"/>
      <c r="D2356" s="54"/>
      <c r="E2356" s="61"/>
      <c r="F2356" s="61"/>
      <c r="G2356" s="61"/>
      <c r="H2356" s="61"/>
      <c r="I2356" s="61"/>
      <c r="J2356" s="62"/>
      <c r="K2356" s="54"/>
      <c r="L2356" s="51"/>
      <c r="M2356" s="18"/>
    </row>
    <row r="2357" spans="1:13">
      <c r="A2357" s="51"/>
      <c r="B2357" s="49" t="s">
        <v>1255</v>
      </c>
      <c r="C2357" s="61"/>
      <c r="D2357" s="54"/>
      <c r="E2357" s="61"/>
      <c r="F2357" s="61"/>
      <c r="G2357" s="61"/>
      <c r="H2357" s="61"/>
      <c r="I2357" s="61"/>
      <c r="J2357" s="62"/>
      <c r="K2357" s="54"/>
      <c r="L2357" s="51"/>
      <c r="M2357" s="18"/>
    </row>
    <row r="2358" spans="1:13">
      <c r="A2358" s="51"/>
      <c r="B2358" s="49" t="s">
        <v>1255</v>
      </c>
      <c r="C2358" s="61"/>
      <c r="D2358" s="54"/>
      <c r="E2358" s="61"/>
      <c r="F2358" s="61"/>
      <c r="G2358" s="61"/>
      <c r="H2358" s="61"/>
      <c r="I2358" s="61"/>
      <c r="J2358" s="62"/>
      <c r="K2358" s="54"/>
      <c r="L2358" s="51"/>
      <c r="M2358" s="18"/>
    </row>
    <row r="2359" spans="1:13">
      <c r="A2359" s="51"/>
      <c r="B2359" s="49" t="s">
        <v>1255</v>
      </c>
      <c r="C2359" s="61"/>
      <c r="D2359" s="54"/>
      <c r="E2359" s="61"/>
      <c r="F2359" s="61"/>
      <c r="G2359" s="61"/>
      <c r="H2359" s="61"/>
      <c r="I2359" s="61"/>
      <c r="J2359" s="62"/>
      <c r="K2359" s="54"/>
      <c r="L2359" s="51"/>
      <c r="M2359" s="18"/>
    </row>
    <row r="2360" spans="1:13">
      <c r="A2360" s="51"/>
      <c r="B2360" s="49" t="s">
        <v>1255</v>
      </c>
      <c r="C2360" s="61"/>
      <c r="D2360" s="54"/>
      <c r="E2360" s="61"/>
      <c r="F2360" s="61"/>
      <c r="G2360" s="61"/>
      <c r="H2360" s="61"/>
      <c r="I2360" s="61"/>
      <c r="J2360" s="62"/>
      <c r="K2360" s="54"/>
      <c r="L2360" s="51"/>
      <c r="M2360" s="18"/>
    </row>
    <row r="2361" spans="1:13">
      <c r="A2361" s="51"/>
      <c r="B2361" s="49" t="s">
        <v>1255</v>
      </c>
      <c r="C2361" s="61"/>
      <c r="D2361" s="54"/>
      <c r="E2361" s="61"/>
      <c r="F2361" s="61"/>
      <c r="G2361" s="61"/>
      <c r="H2361" s="61"/>
      <c r="I2361" s="61"/>
      <c r="J2361" s="62"/>
      <c r="K2361" s="54"/>
      <c r="L2361" s="51"/>
      <c r="M2361" s="18"/>
    </row>
    <row r="2362" spans="1:13">
      <c r="A2362" s="51"/>
      <c r="B2362" s="49" t="s">
        <v>1255</v>
      </c>
      <c r="C2362" s="61"/>
      <c r="D2362" s="54"/>
      <c r="E2362" s="61"/>
      <c r="F2362" s="61"/>
      <c r="G2362" s="61"/>
      <c r="H2362" s="61"/>
      <c r="I2362" s="61"/>
      <c r="J2362" s="62"/>
      <c r="K2362" s="54"/>
      <c r="L2362" s="51"/>
      <c r="M2362" s="18"/>
    </row>
    <row r="2363" spans="1:13">
      <c r="A2363" s="51"/>
      <c r="B2363" s="49" t="s">
        <v>1255</v>
      </c>
      <c r="C2363" s="61"/>
      <c r="D2363" s="54"/>
      <c r="E2363" s="61"/>
      <c r="F2363" s="61"/>
      <c r="G2363" s="61"/>
      <c r="H2363" s="61"/>
      <c r="I2363" s="61"/>
      <c r="J2363" s="62"/>
      <c r="K2363" s="54"/>
      <c r="L2363" s="51"/>
      <c r="M2363" s="18"/>
    </row>
    <row r="2364" spans="1:13">
      <c r="A2364" s="51"/>
      <c r="B2364" s="49" t="s">
        <v>1255</v>
      </c>
      <c r="C2364" s="61"/>
      <c r="D2364" s="54"/>
      <c r="E2364" s="61"/>
      <c r="F2364" s="61"/>
      <c r="G2364" s="61"/>
      <c r="H2364" s="61"/>
      <c r="I2364" s="61"/>
      <c r="J2364" s="62"/>
      <c r="K2364" s="54"/>
      <c r="L2364" s="51"/>
      <c r="M2364" s="18"/>
    </row>
    <row r="2365" spans="1:13">
      <c r="A2365" s="51"/>
      <c r="B2365" s="49" t="s">
        <v>1255</v>
      </c>
      <c r="C2365" s="61"/>
      <c r="D2365" s="54"/>
      <c r="E2365" s="61"/>
      <c r="F2365" s="61"/>
      <c r="G2365" s="61"/>
      <c r="H2365" s="61"/>
      <c r="I2365" s="61"/>
      <c r="J2365" s="62"/>
      <c r="K2365" s="54"/>
      <c r="L2365" s="51"/>
      <c r="M2365" s="18"/>
    </row>
    <row r="2366" spans="1:13">
      <c r="A2366" s="51"/>
      <c r="B2366" s="49" t="s">
        <v>1255</v>
      </c>
      <c r="C2366" s="61"/>
      <c r="D2366" s="54"/>
      <c r="E2366" s="61"/>
      <c r="F2366" s="61"/>
      <c r="G2366" s="61"/>
      <c r="H2366" s="61"/>
      <c r="I2366" s="61"/>
      <c r="J2366" s="62"/>
      <c r="K2366" s="54"/>
      <c r="L2366" s="51"/>
      <c r="M2366" s="18"/>
    </row>
    <row r="2367" spans="1:13">
      <c r="A2367" s="51"/>
      <c r="B2367" s="49" t="s">
        <v>1255</v>
      </c>
      <c r="C2367" s="61"/>
      <c r="D2367" s="54"/>
      <c r="E2367" s="61"/>
      <c r="F2367" s="61"/>
      <c r="G2367" s="61"/>
      <c r="H2367" s="61"/>
      <c r="I2367" s="61"/>
      <c r="J2367" s="62"/>
      <c r="K2367" s="54"/>
      <c r="L2367" s="51"/>
      <c r="M2367" s="18"/>
    </row>
    <row r="2368" spans="1:13">
      <c r="A2368" s="51"/>
      <c r="B2368" s="49" t="s">
        <v>1255</v>
      </c>
      <c r="C2368" s="61"/>
      <c r="D2368" s="54"/>
      <c r="E2368" s="61"/>
      <c r="F2368" s="61"/>
      <c r="G2368" s="61"/>
      <c r="H2368" s="61"/>
      <c r="I2368" s="61"/>
      <c r="J2368" s="62"/>
      <c r="K2368" s="54"/>
      <c r="L2368" s="51"/>
      <c r="M2368" s="18"/>
    </row>
    <row r="2369" spans="1:13">
      <c r="A2369" s="51"/>
      <c r="B2369" s="49" t="s">
        <v>1255</v>
      </c>
      <c r="C2369" s="61"/>
      <c r="D2369" s="54"/>
      <c r="E2369" s="61"/>
      <c r="F2369" s="61"/>
      <c r="G2369" s="61"/>
      <c r="H2369" s="61"/>
      <c r="I2369" s="61"/>
      <c r="J2369" s="62"/>
      <c r="K2369" s="54"/>
      <c r="L2369" s="51"/>
      <c r="M2369" s="18"/>
    </row>
    <row r="2370" spans="1:13">
      <c r="A2370" s="51"/>
      <c r="B2370" s="49" t="s">
        <v>1255</v>
      </c>
      <c r="C2370" s="61"/>
      <c r="D2370" s="54"/>
      <c r="E2370" s="61"/>
      <c r="F2370" s="61"/>
      <c r="G2370" s="61"/>
      <c r="H2370" s="61"/>
      <c r="I2370" s="61"/>
      <c r="J2370" s="62"/>
      <c r="K2370" s="54"/>
      <c r="L2370" s="51"/>
      <c r="M2370" s="18"/>
    </row>
    <row r="2371" spans="1:13">
      <c r="A2371" s="51"/>
      <c r="B2371" s="49" t="s">
        <v>1255</v>
      </c>
      <c r="C2371" s="61"/>
      <c r="D2371" s="54"/>
      <c r="E2371" s="61"/>
      <c r="F2371" s="61"/>
      <c r="G2371" s="61"/>
      <c r="H2371" s="61"/>
      <c r="I2371" s="61"/>
      <c r="J2371" s="62"/>
      <c r="K2371" s="54"/>
      <c r="L2371" s="51"/>
      <c r="M2371" s="18"/>
    </row>
    <row r="2372" spans="1:13">
      <c r="A2372" s="51"/>
      <c r="B2372" s="49" t="s">
        <v>1255</v>
      </c>
      <c r="C2372" s="61"/>
      <c r="D2372" s="54"/>
      <c r="E2372" s="61"/>
      <c r="F2372" s="61"/>
      <c r="G2372" s="61"/>
      <c r="H2372" s="61"/>
      <c r="I2372" s="61"/>
      <c r="J2372" s="62"/>
      <c r="K2372" s="54"/>
      <c r="L2372" s="51"/>
      <c r="M2372" s="18"/>
    </row>
    <row r="2373" spans="1:13">
      <c r="A2373" s="51"/>
      <c r="B2373" s="49" t="s">
        <v>1255</v>
      </c>
      <c r="C2373" s="61"/>
      <c r="D2373" s="54"/>
      <c r="E2373" s="61"/>
      <c r="F2373" s="61"/>
      <c r="G2373" s="61"/>
      <c r="H2373" s="61"/>
      <c r="I2373" s="61"/>
      <c r="J2373" s="62"/>
      <c r="K2373" s="54"/>
      <c r="L2373" s="51"/>
      <c r="M2373" s="18"/>
    </row>
    <row r="2374" spans="1:13">
      <c r="A2374" s="51"/>
      <c r="B2374" s="49" t="s">
        <v>1255</v>
      </c>
      <c r="C2374" s="61"/>
      <c r="D2374" s="54"/>
      <c r="E2374" s="61"/>
      <c r="F2374" s="61"/>
      <c r="G2374" s="61"/>
      <c r="H2374" s="61"/>
      <c r="I2374" s="61"/>
      <c r="J2374" s="62"/>
      <c r="K2374" s="54"/>
      <c r="L2374" s="51"/>
      <c r="M2374" s="18"/>
    </row>
    <row r="2375" spans="1:13">
      <c r="A2375" s="51"/>
      <c r="B2375" s="49" t="s">
        <v>1255</v>
      </c>
      <c r="C2375" s="61"/>
      <c r="D2375" s="54"/>
      <c r="E2375" s="61"/>
      <c r="F2375" s="61"/>
      <c r="G2375" s="61"/>
      <c r="H2375" s="61"/>
      <c r="I2375" s="61"/>
      <c r="J2375" s="62"/>
      <c r="K2375" s="54"/>
      <c r="L2375" s="51"/>
      <c r="M2375" s="18"/>
    </row>
    <row r="2376" spans="1:13">
      <c r="A2376" s="51"/>
      <c r="B2376" s="49" t="s">
        <v>1255</v>
      </c>
      <c r="C2376" s="61"/>
      <c r="D2376" s="54"/>
      <c r="E2376" s="61"/>
      <c r="F2376" s="61"/>
      <c r="G2376" s="61"/>
      <c r="H2376" s="61"/>
      <c r="I2376" s="61"/>
      <c r="J2376" s="62"/>
      <c r="K2376" s="54"/>
      <c r="L2376" s="51"/>
      <c r="M2376" s="18"/>
    </row>
    <row r="2377" spans="1:13">
      <c r="A2377" s="51"/>
      <c r="B2377" s="49" t="s">
        <v>1255</v>
      </c>
      <c r="C2377" s="61"/>
      <c r="D2377" s="54"/>
      <c r="E2377" s="61"/>
      <c r="F2377" s="61"/>
      <c r="G2377" s="61"/>
      <c r="H2377" s="61"/>
      <c r="I2377" s="61"/>
      <c r="J2377" s="62"/>
      <c r="K2377" s="54"/>
      <c r="L2377" s="51"/>
      <c r="M2377" s="18"/>
    </row>
    <row r="2378" spans="1:13">
      <c r="A2378" s="51"/>
      <c r="B2378" s="49" t="s">
        <v>1255</v>
      </c>
      <c r="C2378" s="61"/>
      <c r="D2378" s="54"/>
      <c r="E2378" s="61"/>
      <c r="F2378" s="61"/>
      <c r="G2378" s="61"/>
      <c r="H2378" s="61"/>
      <c r="I2378" s="61"/>
      <c r="J2378" s="62"/>
      <c r="K2378" s="54"/>
      <c r="L2378" s="51"/>
      <c r="M2378" s="18"/>
    </row>
    <row r="2379" spans="1:13">
      <c r="A2379" s="51"/>
      <c r="B2379" s="49" t="s">
        <v>1255</v>
      </c>
      <c r="C2379" s="61"/>
      <c r="D2379" s="54"/>
      <c r="E2379" s="61"/>
      <c r="F2379" s="61"/>
      <c r="G2379" s="61"/>
      <c r="H2379" s="61"/>
      <c r="I2379" s="61"/>
      <c r="J2379" s="62"/>
      <c r="K2379" s="54"/>
      <c r="L2379" s="51"/>
      <c r="M2379" s="18"/>
    </row>
    <row r="2380" spans="1:13">
      <c r="A2380" s="49"/>
      <c r="B2380" s="49" t="s">
        <v>1255</v>
      </c>
      <c r="C2380" s="61"/>
      <c r="D2380" s="54"/>
      <c r="E2380" s="61"/>
      <c r="F2380" s="61"/>
      <c r="G2380" s="61"/>
      <c r="H2380" s="61"/>
      <c r="I2380" s="61"/>
      <c r="J2380" s="62"/>
      <c r="K2380" s="54"/>
      <c r="L2380" s="51"/>
      <c r="M2380" s="18"/>
    </row>
    <row r="2381" spans="1:13">
      <c r="A2381" s="51"/>
      <c r="B2381" s="49" t="s">
        <v>1255</v>
      </c>
      <c r="C2381" s="61"/>
      <c r="D2381" s="54"/>
      <c r="E2381" s="61"/>
      <c r="F2381" s="61"/>
      <c r="G2381" s="61"/>
      <c r="H2381" s="61"/>
      <c r="I2381" s="61"/>
      <c r="J2381" s="62"/>
      <c r="K2381" s="54"/>
      <c r="L2381" s="51"/>
      <c r="M2381" s="18"/>
    </row>
    <row r="2382" spans="1:13">
      <c r="A2382" s="51"/>
      <c r="B2382" s="49" t="s">
        <v>1255</v>
      </c>
      <c r="C2382" s="61"/>
      <c r="D2382" s="54"/>
      <c r="E2382" s="61"/>
      <c r="F2382" s="61"/>
      <c r="G2382" s="61"/>
      <c r="H2382" s="61"/>
      <c r="I2382" s="61"/>
      <c r="J2382" s="62"/>
      <c r="K2382" s="54"/>
      <c r="L2382" s="51"/>
      <c r="M2382" s="18"/>
    </row>
    <row r="2383" spans="1:13">
      <c r="A2383" s="51"/>
      <c r="B2383" s="49" t="s">
        <v>1255</v>
      </c>
      <c r="C2383" s="61"/>
      <c r="D2383" s="54"/>
      <c r="E2383" s="61"/>
      <c r="F2383" s="61"/>
      <c r="G2383" s="61"/>
      <c r="H2383" s="61"/>
      <c r="I2383" s="61"/>
      <c r="J2383" s="62"/>
      <c r="K2383" s="54"/>
      <c r="L2383" s="51"/>
      <c r="M2383" s="18"/>
    </row>
    <row r="2384" spans="1:13">
      <c r="A2384" s="51"/>
      <c r="B2384" s="49" t="s">
        <v>1255</v>
      </c>
      <c r="C2384" s="61"/>
      <c r="D2384" s="54"/>
      <c r="E2384" s="61"/>
      <c r="F2384" s="61"/>
      <c r="G2384" s="61"/>
      <c r="H2384" s="61"/>
      <c r="I2384" s="61"/>
      <c r="J2384" s="62"/>
      <c r="K2384" s="54"/>
      <c r="L2384" s="51"/>
      <c r="M2384" s="18"/>
    </row>
    <row r="2385" spans="1:13">
      <c r="A2385" s="51"/>
      <c r="B2385" s="49" t="s">
        <v>1255</v>
      </c>
      <c r="C2385" s="61"/>
      <c r="D2385" s="54"/>
      <c r="E2385" s="61"/>
      <c r="F2385" s="61"/>
      <c r="G2385" s="61"/>
      <c r="H2385" s="61"/>
      <c r="I2385" s="61"/>
      <c r="J2385" s="62"/>
      <c r="K2385" s="54"/>
      <c r="L2385" s="51"/>
      <c r="M2385" s="18"/>
    </row>
    <row r="2386" spans="1:13">
      <c r="A2386" s="51"/>
      <c r="B2386" s="49" t="s">
        <v>1255</v>
      </c>
      <c r="C2386" s="61"/>
      <c r="D2386" s="54"/>
      <c r="E2386" s="61"/>
      <c r="F2386" s="61"/>
      <c r="G2386" s="61"/>
      <c r="H2386" s="61"/>
      <c r="I2386" s="61"/>
      <c r="J2386" s="62"/>
      <c r="K2386" s="54"/>
      <c r="L2386" s="51"/>
      <c r="M2386" s="18"/>
    </row>
    <row r="2387" spans="1:13">
      <c r="A2387" s="51"/>
      <c r="B2387" s="49" t="s">
        <v>1255</v>
      </c>
      <c r="C2387" s="61"/>
      <c r="D2387" s="54"/>
      <c r="E2387" s="61"/>
      <c r="F2387" s="61"/>
      <c r="G2387" s="61"/>
      <c r="H2387" s="61"/>
      <c r="I2387" s="61"/>
      <c r="J2387" s="62"/>
      <c r="K2387" s="54"/>
      <c r="L2387" s="51"/>
      <c r="M2387" s="18"/>
    </row>
    <row r="2388" spans="1:13">
      <c r="A2388" s="51"/>
      <c r="B2388" s="49" t="s">
        <v>1255</v>
      </c>
      <c r="C2388" s="61"/>
      <c r="D2388" s="54"/>
      <c r="E2388" s="61"/>
      <c r="F2388" s="61"/>
      <c r="G2388" s="61"/>
      <c r="H2388" s="61"/>
      <c r="I2388" s="61"/>
      <c r="J2388" s="62"/>
      <c r="K2388" s="54"/>
      <c r="L2388" s="51"/>
      <c r="M2388" s="18"/>
    </row>
    <row r="2389" spans="1:13">
      <c r="A2389" s="51"/>
      <c r="B2389" s="49" t="s">
        <v>1255</v>
      </c>
      <c r="C2389" s="61"/>
      <c r="D2389" s="54"/>
      <c r="E2389" s="61"/>
      <c r="F2389" s="61"/>
      <c r="G2389" s="61"/>
      <c r="H2389" s="61"/>
      <c r="I2389" s="61"/>
      <c r="J2389" s="62"/>
      <c r="K2389" s="54"/>
      <c r="L2389" s="51"/>
      <c r="M2389" s="18"/>
    </row>
    <row r="2390" spans="1:13">
      <c r="A2390" s="51"/>
      <c r="B2390" s="49" t="s">
        <v>1255</v>
      </c>
      <c r="C2390" s="61"/>
      <c r="D2390" s="54"/>
      <c r="E2390" s="61"/>
      <c r="F2390" s="61"/>
      <c r="G2390" s="61"/>
      <c r="H2390" s="61"/>
      <c r="I2390" s="61"/>
      <c r="J2390" s="62"/>
      <c r="K2390" s="54"/>
      <c r="L2390" s="51"/>
      <c r="M2390" s="18"/>
    </row>
    <row r="2391" spans="1:13">
      <c r="A2391" s="51"/>
      <c r="B2391" s="49" t="s">
        <v>1255</v>
      </c>
      <c r="C2391" s="61"/>
      <c r="D2391" s="54"/>
      <c r="E2391" s="61"/>
      <c r="F2391" s="61"/>
      <c r="G2391" s="61"/>
      <c r="H2391" s="61"/>
      <c r="I2391" s="61"/>
      <c r="J2391" s="62"/>
      <c r="K2391" s="54"/>
      <c r="L2391" s="51"/>
      <c r="M2391" s="18"/>
    </row>
    <row r="2392" spans="1:13">
      <c r="A2392" s="51"/>
      <c r="B2392" s="49" t="s">
        <v>1255</v>
      </c>
      <c r="C2392" s="61"/>
      <c r="D2392" s="54"/>
      <c r="E2392" s="61"/>
      <c r="F2392" s="61"/>
      <c r="G2392" s="61"/>
      <c r="H2392" s="61"/>
      <c r="I2392" s="61"/>
      <c r="J2392" s="62"/>
      <c r="K2392" s="54"/>
      <c r="L2392" s="51"/>
      <c r="M2392" s="18"/>
    </row>
    <row r="2393" spans="1:13">
      <c r="A2393" s="51"/>
      <c r="B2393" s="49" t="s">
        <v>1255</v>
      </c>
      <c r="C2393" s="61"/>
      <c r="D2393" s="54"/>
      <c r="E2393" s="61"/>
      <c r="F2393" s="61"/>
      <c r="G2393" s="61"/>
      <c r="H2393" s="61"/>
      <c r="I2393" s="61"/>
      <c r="J2393" s="62"/>
      <c r="K2393" s="54"/>
      <c r="L2393" s="51"/>
      <c r="M2393" s="18"/>
    </row>
    <row r="2394" spans="1:13">
      <c r="A2394" s="51"/>
      <c r="B2394" s="49" t="s">
        <v>1255</v>
      </c>
      <c r="C2394" s="61"/>
      <c r="D2394" s="54"/>
      <c r="E2394" s="61"/>
      <c r="F2394" s="61"/>
      <c r="G2394" s="61"/>
      <c r="H2394" s="61"/>
      <c r="I2394" s="61"/>
      <c r="J2394" s="62"/>
      <c r="K2394" s="54"/>
      <c r="L2394" s="51"/>
      <c r="M2394" s="18"/>
    </row>
    <row r="2395" spans="1:13">
      <c r="A2395" s="51"/>
      <c r="B2395" s="49" t="s">
        <v>1255</v>
      </c>
      <c r="C2395" s="61"/>
      <c r="D2395" s="54"/>
      <c r="E2395" s="61"/>
      <c r="F2395" s="61"/>
      <c r="G2395" s="61"/>
      <c r="H2395" s="61"/>
      <c r="I2395" s="61"/>
      <c r="J2395" s="62"/>
      <c r="K2395" s="54"/>
      <c r="L2395" s="51"/>
      <c r="M2395" s="18"/>
    </row>
    <row r="2396" spans="1:13">
      <c r="A2396" s="51"/>
      <c r="B2396" s="49" t="s">
        <v>1255</v>
      </c>
      <c r="C2396" s="61"/>
      <c r="D2396" s="54"/>
      <c r="E2396" s="61"/>
      <c r="F2396" s="61"/>
      <c r="G2396" s="61"/>
      <c r="H2396" s="61"/>
      <c r="I2396" s="61"/>
      <c r="J2396" s="62"/>
      <c r="K2396" s="54"/>
      <c r="L2396" s="51"/>
      <c r="M2396" s="18"/>
    </row>
    <row r="2397" spans="1:13">
      <c r="A2397" s="51"/>
      <c r="B2397" s="49" t="s">
        <v>1255</v>
      </c>
      <c r="C2397" s="61"/>
      <c r="D2397" s="54"/>
      <c r="E2397" s="61"/>
      <c r="F2397" s="61"/>
      <c r="G2397" s="61"/>
      <c r="H2397" s="61"/>
      <c r="I2397" s="61"/>
      <c r="J2397" s="62"/>
      <c r="K2397" s="54"/>
      <c r="L2397" s="51"/>
      <c r="M2397" s="18"/>
    </row>
    <row r="2398" spans="1:13">
      <c r="A2398" s="51"/>
      <c r="B2398" s="49" t="s">
        <v>1255</v>
      </c>
      <c r="C2398" s="61"/>
      <c r="D2398" s="54"/>
      <c r="E2398" s="61"/>
      <c r="F2398" s="61"/>
      <c r="G2398" s="61"/>
      <c r="H2398" s="61"/>
      <c r="I2398" s="61"/>
      <c r="J2398" s="62"/>
      <c r="K2398" s="54"/>
      <c r="L2398" s="51"/>
      <c r="M2398" s="18"/>
    </row>
    <row r="2399" spans="1:13">
      <c r="A2399" s="51"/>
      <c r="B2399" s="49" t="s">
        <v>1255</v>
      </c>
      <c r="C2399" s="61"/>
      <c r="D2399" s="54"/>
      <c r="E2399" s="61"/>
      <c r="F2399" s="61"/>
      <c r="G2399" s="61"/>
      <c r="H2399" s="61"/>
      <c r="I2399" s="61"/>
      <c r="J2399" s="62"/>
      <c r="K2399" s="54"/>
      <c r="L2399" s="51"/>
      <c r="M2399" s="18"/>
    </row>
    <row r="2400" spans="1:13">
      <c r="A2400" s="51"/>
      <c r="B2400" s="49" t="s">
        <v>1255</v>
      </c>
      <c r="C2400" s="61"/>
      <c r="D2400" s="54"/>
      <c r="E2400" s="61"/>
      <c r="F2400" s="61"/>
      <c r="G2400" s="61"/>
      <c r="H2400" s="61"/>
      <c r="I2400" s="61"/>
      <c r="J2400" s="62"/>
      <c r="K2400" s="54"/>
      <c r="L2400" s="51"/>
      <c r="M2400" s="18"/>
    </row>
    <row r="2401" spans="1:13">
      <c r="A2401" s="51"/>
      <c r="B2401" s="49" t="s">
        <v>1255</v>
      </c>
      <c r="C2401" s="61"/>
      <c r="D2401" s="54"/>
      <c r="E2401" s="61"/>
      <c r="F2401" s="61"/>
      <c r="G2401" s="61"/>
      <c r="H2401" s="61"/>
      <c r="I2401" s="61"/>
      <c r="J2401" s="62"/>
      <c r="K2401" s="54"/>
      <c r="L2401" s="51"/>
      <c r="M2401" s="18"/>
    </row>
    <row r="2402" spans="1:13">
      <c r="A2402" s="51"/>
      <c r="B2402" s="49" t="s">
        <v>1255</v>
      </c>
      <c r="C2402" s="61"/>
      <c r="D2402" s="54"/>
      <c r="E2402" s="61"/>
      <c r="F2402" s="61"/>
      <c r="G2402" s="61"/>
      <c r="H2402" s="61"/>
      <c r="I2402" s="61"/>
      <c r="J2402" s="62"/>
      <c r="K2402" s="54"/>
      <c r="L2402" s="51"/>
      <c r="M2402" s="18"/>
    </row>
    <row r="2403" spans="1:13">
      <c r="A2403" s="51"/>
      <c r="B2403" s="49" t="s">
        <v>1255</v>
      </c>
      <c r="C2403" s="61"/>
      <c r="D2403" s="54"/>
      <c r="E2403" s="61"/>
      <c r="F2403" s="61"/>
      <c r="G2403" s="61"/>
      <c r="H2403" s="61"/>
      <c r="I2403" s="61"/>
      <c r="J2403" s="62"/>
      <c r="K2403" s="54"/>
      <c r="L2403" s="51"/>
      <c r="M2403" s="18"/>
    </row>
    <row r="2404" spans="1:13">
      <c r="A2404" s="51"/>
      <c r="B2404" s="49" t="s">
        <v>1255</v>
      </c>
      <c r="C2404" s="61"/>
      <c r="D2404" s="54"/>
      <c r="E2404" s="61"/>
      <c r="F2404" s="61"/>
      <c r="G2404" s="61"/>
      <c r="H2404" s="61"/>
      <c r="I2404" s="61"/>
      <c r="J2404" s="62"/>
      <c r="K2404" s="54"/>
      <c r="L2404" s="51"/>
      <c r="M2404" s="18"/>
    </row>
    <row r="2405" spans="1:13">
      <c r="A2405" s="51"/>
      <c r="B2405" s="49" t="s">
        <v>1255</v>
      </c>
      <c r="C2405" s="61"/>
      <c r="D2405" s="54"/>
      <c r="E2405" s="61"/>
      <c r="F2405" s="61"/>
      <c r="G2405" s="61"/>
      <c r="H2405" s="61"/>
      <c r="I2405" s="61"/>
      <c r="J2405" s="62"/>
      <c r="K2405" s="54"/>
      <c r="L2405" s="51"/>
      <c r="M2405" s="18"/>
    </row>
    <row r="2406" spans="1:13">
      <c r="A2406" s="51"/>
      <c r="B2406" s="49" t="s">
        <v>1255</v>
      </c>
      <c r="C2406" s="61"/>
      <c r="D2406" s="54"/>
      <c r="E2406" s="61"/>
      <c r="F2406" s="61"/>
      <c r="G2406" s="61"/>
      <c r="H2406" s="61"/>
      <c r="I2406" s="61"/>
      <c r="J2406" s="62"/>
      <c r="K2406" s="54"/>
      <c r="L2406" s="51"/>
      <c r="M2406" s="18"/>
    </row>
    <row r="2407" spans="1:13">
      <c r="A2407" s="51"/>
      <c r="B2407" s="49" t="s">
        <v>1255</v>
      </c>
      <c r="C2407" s="61"/>
      <c r="D2407" s="54"/>
      <c r="E2407" s="61"/>
      <c r="F2407" s="61"/>
      <c r="G2407" s="61"/>
      <c r="H2407" s="61"/>
      <c r="I2407" s="61"/>
      <c r="J2407" s="62"/>
      <c r="K2407" s="54"/>
      <c r="L2407" s="51"/>
      <c r="M2407" s="18"/>
    </row>
    <row r="2408" spans="1:13">
      <c r="A2408" s="51"/>
      <c r="B2408" s="49" t="s">
        <v>1255</v>
      </c>
      <c r="C2408" s="61"/>
      <c r="D2408" s="54"/>
      <c r="E2408" s="61"/>
      <c r="F2408" s="61"/>
      <c r="G2408" s="61"/>
      <c r="H2408" s="61"/>
      <c r="I2408" s="61"/>
      <c r="J2408" s="62"/>
      <c r="K2408" s="54"/>
      <c r="L2408" s="51"/>
      <c r="M2408" s="18"/>
    </row>
    <row r="2409" spans="1:13">
      <c r="A2409" s="51"/>
      <c r="B2409" s="49" t="s">
        <v>1255</v>
      </c>
      <c r="C2409" s="61"/>
      <c r="D2409" s="54"/>
      <c r="E2409" s="61"/>
      <c r="F2409" s="61"/>
      <c r="G2409" s="61"/>
      <c r="H2409" s="61"/>
      <c r="I2409" s="61"/>
      <c r="J2409" s="62"/>
      <c r="K2409" s="54"/>
      <c r="L2409" s="51"/>
      <c r="M2409" s="18"/>
    </row>
    <row r="2410" spans="1:13">
      <c r="A2410" s="51"/>
      <c r="B2410" s="49" t="s">
        <v>1255</v>
      </c>
      <c r="C2410" s="61"/>
      <c r="D2410" s="54"/>
      <c r="E2410" s="61"/>
      <c r="F2410" s="61"/>
      <c r="G2410" s="61"/>
      <c r="H2410" s="61"/>
      <c r="I2410" s="61"/>
      <c r="J2410" s="62"/>
      <c r="K2410" s="54"/>
      <c r="L2410" s="51"/>
      <c r="M2410" s="18"/>
    </row>
    <row r="2411" spans="1:13">
      <c r="A2411" s="51"/>
      <c r="B2411" s="49" t="s">
        <v>1255</v>
      </c>
      <c r="C2411" s="61"/>
      <c r="D2411" s="54"/>
      <c r="E2411" s="61"/>
      <c r="F2411" s="61"/>
      <c r="G2411" s="61"/>
      <c r="H2411" s="61"/>
      <c r="I2411" s="61"/>
      <c r="J2411" s="62"/>
      <c r="K2411" s="54"/>
      <c r="L2411" s="51"/>
      <c r="M2411" s="18"/>
    </row>
    <row r="2412" spans="1:13">
      <c r="A2412" s="51"/>
      <c r="B2412" s="49" t="s">
        <v>1255</v>
      </c>
      <c r="C2412" s="61"/>
      <c r="D2412" s="54"/>
      <c r="E2412" s="61"/>
      <c r="F2412" s="61"/>
      <c r="G2412" s="61"/>
      <c r="H2412" s="61"/>
      <c r="I2412" s="61"/>
      <c r="J2412" s="62"/>
      <c r="K2412" s="54"/>
      <c r="L2412" s="51"/>
      <c r="M2412" s="18"/>
    </row>
    <row r="2413" spans="1:13">
      <c r="A2413" s="51"/>
      <c r="B2413" s="49" t="s">
        <v>1255</v>
      </c>
      <c r="C2413" s="61"/>
      <c r="D2413" s="54"/>
      <c r="E2413" s="61"/>
      <c r="F2413" s="61"/>
      <c r="G2413" s="61"/>
      <c r="H2413" s="61"/>
      <c r="I2413" s="61"/>
      <c r="J2413" s="62"/>
      <c r="K2413" s="54"/>
      <c r="L2413" s="51"/>
      <c r="M2413" s="18"/>
    </row>
    <row r="2414" spans="1:13">
      <c r="A2414" s="51"/>
      <c r="B2414" s="49" t="s">
        <v>1255</v>
      </c>
      <c r="C2414" s="61"/>
      <c r="D2414" s="54"/>
      <c r="E2414" s="61"/>
      <c r="F2414" s="61"/>
      <c r="G2414" s="61"/>
      <c r="H2414" s="61"/>
      <c r="I2414" s="61"/>
      <c r="J2414" s="62"/>
      <c r="K2414" s="54"/>
      <c r="L2414" s="51"/>
      <c r="M2414" s="18"/>
    </row>
    <row r="2415" spans="1:13">
      <c r="A2415" s="49"/>
      <c r="B2415" s="49" t="s">
        <v>1255</v>
      </c>
      <c r="C2415" s="61"/>
      <c r="D2415" s="54"/>
      <c r="E2415" s="61"/>
      <c r="F2415" s="61"/>
      <c r="G2415" s="61"/>
      <c r="H2415" s="61"/>
      <c r="I2415" s="61"/>
      <c r="J2415" s="62"/>
      <c r="K2415" s="54"/>
      <c r="L2415" s="51"/>
      <c r="M2415" s="18"/>
    </row>
    <row r="2416" spans="1:13">
      <c r="A2416" s="51"/>
      <c r="B2416" s="49" t="s">
        <v>1255</v>
      </c>
      <c r="C2416" s="61"/>
      <c r="D2416" s="54"/>
      <c r="E2416" s="61"/>
      <c r="F2416" s="61"/>
      <c r="G2416" s="61"/>
      <c r="H2416" s="61"/>
      <c r="I2416" s="61"/>
      <c r="J2416" s="62"/>
      <c r="K2416" s="54"/>
      <c r="L2416" s="51"/>
      <c r="M2416" s="18"/>
    </row>
    <row r="2417" spans="1:13">
      <c r="A2417" s="51"/>
      <c r="B2417" s="49" t="s">
        <v>1255</v>
      </c>
      <c r="C2417" s="61"/>
      <c r="D2417" s="54"/>
      <c r="E2417" s="61"/>
      <c r="F2417" s="61"/>
      <c r="G2417" s="61"/>
      <c r="H2417" s="61"/>
      <c r="I2417" s="61"/>
      <c r="J2417" s="62"/>
      <c r="K2417" s="54"/>
      <c r="L2417" s="51"/>
      <c r="M2417" s="18"/>
    </row>
    <row r="2418" spans="1:13">
      <c r="A2418" s="51"/>
      <c r="B2418" s="49" t="s">
        <v>1255</v>
      </c>
      <c r="C2418" s="61"/>
      <c r="D2418" s="54"/>
      <c r="E2418" s="61"/>
      <c r="F2418" s="61"/>
      <c r="G2418" s="61"/>
      <c r="H2418" s="61"/>
      <c r="I2418" s="61"/>
      <c r="J2418" s="62"/>
      <c r="K2418" s="54"/>
      <c r="L2418" s="51"/>
      <c r="M2418" s="18"/>
    </row>
    <row r="2419" spans="1:13">
      <c r="A2419" s="51"/>
      <c r="B2419" s="49" t="s">
        <v>1255</v>
      </c>
      <c r="C2419" s="61"/>
      <c r="D2419" s="54"/>
      <c r="E2419" s="61"/>
      <c r="F2419" s="61"/>
      <c r="G2419" s="61"/>
      <c r="H2419" s="61"/>
      <c r="I2419" s="61"/>
      <c r="J2419" s="62"/>
      <c r="K2419" s="54"/>
      <c r="L2419" s="51"/>
      <c r="M2419" s="18"/>
    </row>
    <row r="2420" spans="1:13">
      <c r="A2420" s="51"/>
      <c r="B2420" s="49" t="s">
        <v>1255</v>
      </c>
      <c r="C2420" s="61"/>
      <c r="D2420" s="54"/>
      <c r="E2420" s="61"/>
      <c r="F2420" s="61"/>
      <c r="G2420" s="61"/>
      <c r="H2420" s="61"/>
      <c r="I2420" s="61"/>
      <c r="J2420" s="62"/>
      <c r="K2420" s="54"/>
      <c r="L2420" s="51"/>
      <c r="M2420" s="18"/>
    </row>
    <row r="2421" spans="1:13">
      <c r="A2421" s="51"/>
      <c r="B2421" s="49" t="s">
        <v>1255</v>
      </c>
      <c r="C2421" s="61"/>
      <c r="D2421" s="54"/>
      <c r="E2421" s="61"/>
      <c r="F2421" s="61"/>
      <c r="G2421" s="61"/>
      <c r="H2421" s="61"/>
      <c r="I2421" s="61"/>
      <c r="J2421" s="62"/>
      <c r="K2421" s="54"/>
      <c r="L2421" s="51"/>
      <c r="M2421" s="18"/>
    </row>
    <row r="2422" spans="1:13">
      <c r="A2422" s="51"/>
      <c r="B2422" s="49" t="s">
        <v>1255</v>
      </c>
      <c r="C2422" s="61"/>
      <c r="D2422" s="54"/>
      <c r="E2422" s="61"/>
      <c r="F2422" s="61"/>
      <c r="G2422" s="61"/>
      <c r="H2422" s="61"/>
      <c r="I2422" s="61"/>
      <c r="J2422" s="62"/>
      <c r="K2422" s="54"/>
      <c r="L2422" s="51"/>
      <c r="M2422" s="18"/>
    </row>
    <row r="2423" spans="1:13">
      <c r="A2423" s="51"/>
      <c r="B2423" s="49" t="s">
        <v>1255</v>
      </c>
      <c r="C2423" s="61"/>
      <c r="D2423" s="54"/>
      <c r="E2423" s="61"/>
      <c r="F2423" s="61"/>
      <c r="G2423" s="61"/>
      <c r="H2423" s="61"/>
      <c r="I2423" s="61"/>
      <c r="J2423" s="62"/>
      <c r="K2423" s="54"/>
      <c r="L2423" s="51"/>
      <c r="M2423" s="18"/>
    </row>
    <row r="2424" spans="1:13">
      <c r="A2424" s="51"/>
      <c r="B2424" s="49" t="s">
        <v>1255</v>
      </c>
      <c r="C2424" s="61"/>
      <c r="D2424" s="54"/>
      <c r="E2424" s="61"/>
      <c r="F2424" s="61"/>
      <c r="G2424" s="61"/>
      <c r="H2424" s="61"/>
      <c r="I2424" s="61"/>
      <c r="J2424" s="62"/>
      <c r="K2424" s="54"/>
      <c r="L2424" s="51"/>
      <c r="M2424" s="18"/>
    </row>
    <row r="2425" spans="1:13">
      <c r="A2425" s="51"/>
      <c r="B2425" s="49" t="s">
        <v>1255</v>
      </c>
      <c r="C2425" s="61"/>
      <c r="D2425" s="54"/>
      <c r="E2425" s="61"/>
      <c r="F2425" s="61"/>
      <c r="G2425" s="61"/>
      <c r="H2425" s="61"/>
      <c r="I2425" s="61"/>
      <c r="J2425" s="62"/>
      <c r="K2425" s="54"/>
      <c r="L2425" s="51"/>
      <c r="M2425" s="18"/>
    </row>
    <row r="2426" spans="1:13">
      <c r="A2426" s="51"/>
      <c r="B2426" s="49" t="s">
        <v>1255</v>
      </c>
      <c r="C2426" s="61"/>
      <c r="D2426" s="54"/>
      <c r="E2426" s="61"/>
      <c r="F2426" s="61"/>
      <c r="G2426" s="61"/>
      <c r="H2426" s="61"/>
      <c r="I2426" s="61"/>
      <c r="J2426" s="62"/>
      <c r="K2426" s="54"/>
      <c r="L2426" s="51"/>
      <c r="M2426" s="18"/>
    </row>
    <row r="2427" spans="1:13">
      <c r="A2427" s="51"/>
      <c r="B2427" s="49" t="s">
        <v>1255</v>
      </c>
      <c r="C2427" s="61"/>
      <c r="D2427" s="54"/>
      <c r="E2427" s="61"/>
      <c r="F2427" s="61"/>
      <c r="G2427" s="61"/>
      <c r="H2427" s="61"/>
      <c r="I2427" s="61"/>
      <c r="J2427" s="62"/>
      <c r="K2427" s="54"/>
      <c r="L2427" s="51"/>
      <c r="M2427" s="18"/>
    </row>
    <row r="2428" spans="1:13">
      <c r="A2428" s="51"/>
      <c r="B2428" s="49" t="s">
        <v>1255</v>
      </c>
      <c r="C2428" s="61"/>
      <c r="D2428" s="54"/>
      <c r="E2428" s="61"/>
      <c r="F2428" s="61"/>
      <c r="G2428" s="61"/>
      <c r="H2428" s="61"/>
      <c r="I2428" s="61"/>
      <c r="J2428" s="62"/>
      <c r="K2428" s="54"/>
      <c r="L2428" s="51"/>
      <c r="M2428" s="18"/>
    </row>
    <row r="2429" spans="1:13">
      <c r="A2429" s="51"/>
      <c r="B2429" s="49" t="s">
        <v>1255</v>
      </c>
      <c r="C2429" s="61"/>
      <c r="D2429" s="54"/>
      <c r="E2429" s="61"/>
      <c r="F2429" s="61"/>
      <c r="G2429" s="61"/>
      <c r="H2429" s="61"/>
      <c r="I2429" s="61"/>
      <c r="J2429" s="62"/>
      <c r="K2429" s="54"/>
      <c r="L2429" s="51"/>
      <c r="M2429" s="18"/>
    </row>
    <row r="2430" spans="1:13">
      <c r="A2430" s="51"/>
      <c r="B2430" s="49" t="s">
        <v>1255</v>
      </c>
      <c r="C2430" s="61"/>
      <c r="D2430" s="54"/>
      <c r="E2430" s="61"/>
      <c r="F2430" s="61"/>
      <c r="G2430" s="61"/>
      <c r="H2430" s="61"/>
      <c r="I2430" s="61"/>
      <c r="J2430" s="62"/>
      <c r="K2430" s="54"/>
      <c r="L2430" s="51"/>
      <c r="M2430" s="18"/>
    </row>
    <row r="2431" spans="1:13">
      <c r="A2431" s="51"/>
      <c r="B2431" s="49" t="s">
        <v>1255</v>
      </c>
      <c r="C2431" s="61"/>
      <c r="D2431" s="54"/>
      <c r="E2431" s="61"/>
      <c r="F2431" s="61"/>
      <c r="G2431" s="61"/>
      <c r="H2431" s="61"/>
      <c r="I2431" s="61"/>
      <c r="J2431" s="62"/>
      <c r="K2431" s="54"/>
      <c r="L2431" s="51"/>
      <c r="M2431" s="18"/>
    </row>
    <row r="2432" spans="1:13">
      <c r="A2432" s="51"/>
      <c r="B2432" s="49" t="s">
        <v>1255</v>
      </c>
      <c r="C2432" s="61"/>
      <c r="D2432" s="54"/>
      <c r="E2432" s="61"/>
      <c r="F2432" s="61"/>
      <c r="G2432" s="61"/>
      <c r="H2432" s="61"/>
      <c r="I2432" s="61"/>
      <c r="J2432" s="62"/>
      <c r="K2432" s="54"/>
      <c r="L2432" s="51"/>
      <c r="M2432" s="18"/>
    </row>
    <row r="2433" spans="1:13">
      <c r="A2433" s="51"/>
      <c r="B2433" s="49" t="s">
        <v>1255</v>
      </c>
      <c r="C2433" s="61"/>
      <c r="D2433" s="54"/>
      <c r="E2433" s="61"/>
      <c r="F2433" s="61"/>
      <c r="G2433" s="61"/>
      <c r="H2433" s="61"/>
      <c r="I2433" s="61"/>
      <c r="J2433" s="62"/>
      <c r="K2433" s="54"/>
      <c r="L2433" s="51"/>
      <c r="M2433" s="18"/>
    </row>
    <row r="2434" spans="1:13">
      <c r="A2434" s="51"/>
      <c r="B2434" s="49" t="s">
        <v>1255</v>
      </c>
      <c r="C2434" s="61"/>
      <c r="D2434" s="54"/>
      <c r="E2434" s="61"/>
      <c r="F2434" s="61"/>
      <c r="G2434" s="61"/>
      <c r="H2434" s="61"/>
      <c r="I2434" s="61"/>
      <c r="J2434" s="62"/>
      <c r="K2434" s="54"/>
      <c r="L2434" s="51"/>
      <c r="M2434" s="18"/>
    </row>
    <row r="2435" spans="1:13">
      <c r="A2435" s="51"/>
      <c r="B2435" s="49" t="s">
        <v>1255</v>
      </c>
      <c r="C2435" s="61"/>
      <c r="D2435" s="54"/>
      <c r="E2435" s="61"/>
      <c r="F2435" s="61"/>
      <c r="G2435" s="61"/>
      <c r="H2435" s="61"/>
      <c r="I2435" s="61"/>
      <c r="J2435" s="62"/>
      <c r="K2435" s="54"/>
      <c r="L2435" s="51"/>
      <c r="M2435" s="18"/>
    </row>
    <row r="2436" spans="1:13">
      <c r="A2436" s="51"/>
      <c r="B2436" s="49" t="s">
        <v>1255</v>
      </c>
      <c r="C2436" s="61"/>
      <c r="D2436" s="54"/>
      <c r="E2436" s="61"/>
      <c r="F2436" s="61"/>
      <c r="G2436" s="61"/>
      <c r="H2436" s="61"/>
      <c r="I2436" s="61"/>
      <c r="J2436" s="62"/>
      <c r="K2436" s="54"/>
      <c r="L2436" s="51"/>
      <c r="M2436" s="18"/>
    </row>
    <row r="2437" spans="1:13">
      <c r="A2437" s="51"/>
      <c r="B2437" s="49" t="s">
        <v>1255</v>
      </c>
      <c r="C2437" s="61"/>
      <c r="D2437" s="54"/>
      <c r="E2437" s="61"/>
      <c r="F2437" s="61"/>
      <c r="G2437" s="61"/>
      <c r="H2437" s="61"/>
      <c r="I2437" s="61"/>
      <c r="J2437" s="62"/>
      <c r="K2437" s="54"/>
      <c r="L2437" s="51"/>
      <c r="M2437" s="18"/>
    </row>
    <row r="2438" spans="1:13">
      <c r="A2438" s="51"/>
      <c r="B2438" s="49" t="s">
        <v>1255</v>
      </c>
      <c r="C2438" s="61"/>
      <c r="D2438" s="54"/>
      <c r="E2438" s="61"/>
      <c r="F2438" s="61"/>
      <c r="G2438" s="61"/>
      <c r="H2438" s="61"/>
      <c r="I2438" s="61"/>
      <c r="J2438" s="62"/>
      <c r="K2438" s="54"/>
      <c r="L2438" s="51"/>
      <c r="M2438" s="18"/>
    </row>
    <row r="2439" spans="1:13">
      <c r="A2439" s="51"/>
      <c r="B2439" s="49" t="s">
        <v>1255</v>
      </c>
      <c r="C2439" s="61"/>
      <c r="D2439" s="54"/>
      <c r="E2439" s="61"/>
      <c r="F2439" s="61"/>
      <c r="G2439" s="61"/>
      <c r="H2439" s="61"/>
      <c r="I2439" s="61"/>
      <c r="J2439" s="62"/>
      <c r="K2439" s="54"/>
      <c r="L2439" s="51"/>
      <c r="M2439" s="18"/>
    </row>
    <row r="2440" spans="1:13">
      <c r="A2440" s="51"/>
      <c r="B2440" s="49" t="s">
        <v>1255</v>
      </c>
      <c r="C2440" s="61"/>
      <c r="D2440" s="54"/>
      <c r="E2440" s="61"/>
      <c r="F2440" s="61"/>
      <c r="G2440" s="61"/>
      <c r="H2440" s="61"/>
      <c r="I2440" s="61"/>
      <c r="J2440" s="62"/>
      <c r="K2440" s="54"/>
      <c r="L2440" s="51"/>
      <c r="M2440" s="18"/>
    </row>
    <row r="2441" spans="1:13">
      <c r="A2441" s="51"/>
      <c r="B2441" s="49" t="s">
        <v>1255</v>
      </c>
      <c r="C2441" s="61"/>
      <c r="D2441" s="54"/>
      <c r="E2441" s="61"/>
      <c r="F2441" s="61"/>
      <c r="G2441" s="61"/>
      <c r="H2441" s="61"/>
      <c r="I2441" s="61"/>
      <c r="J2441" s="62"/>
      <c r="K2441" s="54"/>
      <c r="L2441" s="51"/>
      <c r="M2441" s="18"/>
    </row>
    <row r="2442" spans="1:13">
      <c r="A2442" s="51"/>
      <c r="B2442" s="49" t="s">
        <v>1255</v>
      </c>
      <c r="C2442" s="61"/>
      <c r="D2442" s="54"/>
      <c r="E2442" s="61"/>
      <c r="F2442" s="61"/>
      <c r="G2442" s="61"/>
      <c r="H2442" s="61"/>
      <c r="I2442" s="61"/>
      <c r="J2442" s="62"/>
      <c r="K2442" s="54"/>
      <c r="L2442" s="51"/>
      <c r="M2442" s="18"/>
    </row>
    <row r="2443" spans="1:13">
      <c r="A2443" s="51"/>
      <c r="B2443" s="49" t="s">
        <v>1255</v>
      </c>
      <c r="C2443" s="61"/>
      <c r="D2443" s="54"/>
      <c r="E2443" s="61"/>
      <c r="F2443" s="61"/>
      <c r="G2443" s="61"/>
      <c r="H2443" s="61"/>
      <c r="I2443" s="61"/>
      <c r="J2443" s="62"/>
      <c r="K2443" s="54"/>
      <c r="L2443" s="51"/>
      <c r="M2443" s="18"/>
    </row>
    <row r="2444" spans="1:13">
      <c r="A2444" s="51"/>
      <c r="B2444" s="49" t="s">
        <v>1255</v>
      </c>
      <c r="C2444" s="61"/>
      <c r="D2444" s="54"/>
      <c r="E2444" s="61"/>
      <c r="F2444" s="61"/>
      <c r="G2444" s="61"/>
      <c r="H2444" s="61"/>
      <c r="I2444" s="61"/>
      <c r="J2444" s="62"/>
      <c r="K2444" s="54"/>
      <c r="L2444" s="51"/>
      <c r="M2444" s="18"/>
    </row>
    <row r="2445" spans="1:13">
      <c r="A2445" s="51"/>
      <c r="B2445" s="49" t="s">
        <v>1255</v>
      </c>
      <c r="C2445" s="61"/>
      <c r="D2445" s="54"/>
      <c r="E2445" s="61"/>
      <c r="F2445" s="61"/>
      <c r="G2445" s="61"/>
      <c r="H2445" s="61"/>
      <c r="I2445" s="61"/>
      <c r="J2445" s="62"/>
      <c r="K2445" s="54"/>
      <c r="L2445" s="51"/>
      <c r="M2445" s="18"/>
    </row>
    <row r="2446" spans="1:13">
      <c r="A2446" s="51"/>
      <c r="B2446" s="49" t="s">
        <v>1255</v>
      </c>
      <c r="C2446" s="61"/>
      <c r="D2446" s="54"/>
      <c r="E2446" s="61"/>
      <c r="F2446" s="61"/>
      <c r="G2446" s="61"/>
      <c r="H2446" s="61"/>
      <c r="I2446" s="61"/>
      <c r="J2446" s="62"/>
      <c r="K2446" s="54"/>
      <c r="L2446" s="51"/>
      <c r="M2446" s="18"/>
    </row>
    <row r="2447" spans="1:13">
      <c r="A2447" s="51"/>
      <c r="B2447" s="49" t="s">
        <v>1255</v>
      </c>
      <c r="C2447" s="61"/>
      <c r="D2447" s="54"/>
      <c r="E2447" s="61"/>
      <c r="F2447" s="61"/>
      <c r="G2447" s="61"/>
      <c r="H2447" s="61"/>
      <c r="I2447" s="61"/>
      <c r="J2447" s="62"/>
      <c r="K2447" s="54"/>
      <c r="L2447" s="51"/>
      <c r="M2447" s="18"/>
    </row>
    <row r="2448" spans="1:13">
      <c r="A2448" s="51"/>
      <c r="B2448" s="49" t="s">
        <v>1255</v>
      </c>
      <c r="C2448" s="61"/>
      <c r="D2448" s="54"/>
      <c r="E2448" s="61"/>
      <c r="F2448" s="61"/>
      <c r="G2448" s="61"/>
      <c r="H2448" s="61"/>
      <c r="I2448" s="61"/>
      <c r="J2448" s="62"/>
      <c r="K2448" s="54"/>
      <c r="L2448" s="51"/>
      <c r="M2448" s="18"/>
    </row>
    <row r="2449" spans="1:13">
      <c r="A2449" s="51"/>
      <c r="B2449" s="49" t="s">
        <v>1255</v>
      </c>
      <c r="C2449" s="61"/>
      <c r="D2449" s="54"/>
      <c r="E2449" s="61"/>
      <c r="F2449" s="61"/>
      <c r="G2449" s="61"/>
      <c r="H2449" s="61"/>
      <c r="I2449" s="61"/>
      <c r="J2449" s="62"/>
      <c r="K2449" s="54"/>
      <c r="L2449" s="51"/>
      <c r="M2449" s="18"/>
    </row>
    <row r="2450" spans="1:13">
      <c r="A2450" s="49"/>
      <c r="B2450" s="49" t="s">
        <v>1255</v>
      </c>
      <c r="C2450" s="61"/>
      <c r="D2450" s="54"/>
      <c r="E2450" s="61"/>
      <c r="F2450" s="61"/>
      <c r="G2450" s="61"/>
      <c r="H2450" s="61"/>
      <c r="I2450" s="61"/>
      <c r="J2450" s="62"/>
      <c r="K2450" s="54"/>
      <c r="L2450" s="51"/>
      <c r="M2450" s="18"/>
    </row>
    <row r="2451" spans="1:13">
      <c r="A2451" s="51"/>
      <c r="B2451" s="49" t="s">
        <v>1255</v>
      </c>
      <c r="C2451" s="61"/>
      <c r="D2451" s="54"/>
      <c r="E2451" s="61"/>
      <c r="F2451" s="61"/>
      <c r="G2451" s="61"/>
      <c r="H2451" s="61"/>
      <c r="I2451" s="61"/>
      <c r="J2451" s="62"/>
      <c r="K2451" s="54"/>
      <c r="L2451" s="51"/>
      <c r="M2451" s="18"/>
    </row>
    <row r="2452" spans="1:13">
      <c r="A2452" s="51"/>
      <c r="B2452" s="49" t="s">
        <v>1255</v>
      </c>
      <c r="C2452" s="61"/>
      <c r="D2452" s="54"/>
      <c r="E2452" s="61"/>
      <c r="F2452" s="61"/>
      <c r="G2452" s="61"/>
      <c r="H2452" s="61"/>
      <c r="I2452" s="61"/>
      <c r="J2452" s="62"/>
      <c r="K2452" s="54"/>
      <c r="L2452" s="51"/>
      <c r="M2452" s="18"/>
    </row>
    <row r="2453" spans="1:13">
      <c r="A2453" s="51"/>
      <c r="B2453" s="49" t="s">
        <v>1255</v>
      </c>
      <c r="C2453" s="61"/>
      <c r="D2453" s="54"/>
      <c r="E2453" s="61"/>
      <c r="F2453" s="61"/>
      <c r="G2453" s="61"/>
      <c r="H2453" s="61"/>
      <c r="I2453" s="61"/>
      <c r="J2453" s="62"/>
      <c r="K2453" s="54"/>
      <c r="L2453" s="51"/>
      <c r="M2453" s="18"/>
    </row>
    <row r="2454" spans="1:13">
      <c r="A2454" s="51"/>
      <c r="B2454" s="49" t="s">
        <v>1255</v>
      </c>
      <c r="C2454" s="61"/>
      <c r="D2454" s="54"/>
      <c r="E2454" s="61"/>
      <c r="F2454" s="61"/>
      <c r="G2454" s="61"/>
      <c r="H2454" s="61"/>
      <c r="I2454" s="61"/>
      <c r="J2454" s="62"/>
      <c r="K2454" s="54"/>
      <c r="L2454" s="51"/>
      <c r="M2454" s="18"/>
    </row>
    <row r="2455" spans="1:13">
      <c r="A2455" s="51"/>
      <c r="B2455" s="49" t="s">
        <v>1255</v>
      </c>
      <c r="C2455" s="61"/>
      <c r="D2455" s="54"/>
      <c r="E2455" s="61"/>
      <c r="F2455" s="61"/>
      <c r="G2455" s="61"/>
      <c r="H2455" s="61"/>
      <c r="I2455" s="61"/>
      <c r="J2455" s="62"/>
      <c r="K2455" s="54"/>
      <c r="L2455" s="51"/>
      <c r="M2455" s="18"/>
    </row>
    <row r="2456" spans="1:13">
      <c r="A2456" s="51"/>
      <c r="B2456" s="49" t="s">
        <v>1255</v>
      </c>
      <c r="C2456" s="61"/>
      <c r="D2456" s="54"/>
      <c r="E2456" s="61"/>
      <c r="F2456" s="61"/>
      <c r="G2456" s="61"/>
      <c r="H2456" s="61"/>
      <c r="I2456" s="61"/>
      <c r="J2456" s="62"/>
      <c r="K2456" s="54"/>
      <c r="L2456" s="51"/>
      <c r="M2456" s="18"/>
    </row>
    <row r="2457" spans="1:13">
      <c r="A2457" s="51"/>
      <c r="B2457" s="49" t="s">
        <v>1255</v>
      </c>
      <c r="C2457" s="61"/>
      <c r="D2457" s="54"/>
      <c r="E2457" s="61"/>
      <c r="F2457" s="61"/>
      <c r="G2457" s="61"/>
      <c r="H2457" s="61"/>
      <c r="I2457" s="61"/>
      <c r="J2457" s="62"/>
      <c r="K2457" s="54"/>
      <c r="L2457" s="51"/>
      <c r="M2457" s="18"/>
    </row>
    <row r="2458" spans="1:13">
      <c r="A2458" s="51"/>
      <c r="B2458" s="49" t="s">
        <v>1255</v>
      </c>
      <c r="C2458" s="61"/>
      <c r="D2458" s="54"/>
      <c r="E2458" s="61"/>
      <c r="F2458" s="61"/>
      <c r="G2458" s="61"/>
      <c r="H2458" s="61"/>
      <c r="I2458" s="61"/>
      <c r="J2458" s="62"/>
      <c r="K2458" s="54"/>
      <c r="L2458" s="51"/>
      <c r="M2458" s="18"/>
    </row>
    <row r="2459" spans="1:13">
      <c r="A2459" s="51"/>
      <c r="B2459" s="49" t="s">
        <v>1255</v>
      </c>
      <c r="C2459" s="61"/>
      <c r="D2459" s="54"/>
      <c r="E2459" s="61"/>
      <c r="F2459" s="61"/>
      <c r="G2459" s="61"/>
      <c r="H2459" s="61"/>
      <c r="I2459" s="61"/>
      <c r="J2459" s="62"/>
      <c r="K2459" s="54"/>
      <c r="L2459" s="51"/>
      <c r="M2459" s="18"/>
    </row>
    <row r="2460" spans="1:13">
      <c r="A2460" s="51"/>
      <c r="B2460" s="49" t="s">
        <v>1255</v>
      </c>
      <c r="C2460" s="61"/>
      <c r="D2460" s="54"/>
      <c r="E2460" s="61"/>
      <c r="F2460" s="61"/>
      <c r="G2460" s="61"/>
      <c r="H2460" s="61"/>
      <c r="I2460" s="61"/>
      <c r="J2460" s="62"/>
      <c r="K2460" s="54"/>
      <c r="L2460" s="51"/>
      <c r="M2460" s="18"/>
    </row>
    <row r="2461" spans="1:13">
      <c r="A2461" s="51"/>
      <c r="B2461" s="49" t="s">
        <v>1255</v>
      </c>
      <c r="C2461" s="61"/>
      <c r="D2461" s="54"/>
      <c r="E2461" s="61"/>
      <c r="F2461" s="61"/>
      <c r="G2461" s="61"/>
      <c r="H2461" s="61"/>
      <c r="I2461" s="61"/>
      <c r="J2461" s="62"/>
      <c r="K2461" s="54"/>
      <c r="L2461" s="51"/>
      <c r="M2461" s="18"/>
    </row>
    <row r="2462" spans="1:13">
      <c r="A2462" s="51"/>
      <c r="B2462" s="49" t="s">
        <v>1255</v>
      </c>
      <c r="C2462" s="61"/>
      <c r="D2462" s="54"/>
      <c r="E2462" s="61"/>
      <c r="F2462" s="61"/>
      <c r="G2462" s="61"/>
      <c r="H2462" s="61"/>
      <c r="I2462" s="61"/>
      <c r="J2462" s="62"/>
      <c r="K2462" s="54"/>
      <c r="L2462" s="51"/>
      <c r="M2462" s="18"/>
    </row>
    <row r="2463" spans="1:13">
      <c r="A2463" s="51"/>
      <c r="B2463" s="49" t="s">
        <v>1255</v>
      </c>
      <c r="C2463" s="61"/>
      <c r="D2463" s="54"/>
      <c r="E2463" s="61"/>
      <c r="F2463" s="61"/>
      <c r="G2463" s="61"/>
      <c r="H2463" s="61"/>
      <c r="I2463" s="61"/>
      <c r="J2463" s="62"/>
      <c r="K2463" s="54"/>
      <c r="L2463" s="51"/>
      <c r="M2463" s="18"/>
    </row>
    <row r="2464" spans="1:13">
      <c r="A2464" s="51"/>
      <c r="B2464" s="49" t="s">
        <v>1255</v>
      </c>
      <c r="C2464" s="61"/>
      <c r="D2464" s="54"/>
      <c r="E2464" s="61"/>
      <c r="F2464" s="61"/>
      <c r="G2464" s="61"/>
      <c r="H2464" s="61"/>
      <c r="I2464" s="61"/>
      <c r="J2464" s="62"/>
      <c r="K2464" s="54"/>
      <c r="L2464" s="51"/>
      <c r="M2464" s="18"/>
    </row>
    <row r="2465" spans="1:13">
      <c r="A2465" s="51"/>
      <c r="B2465" s="49" t="s">
        <v>1255</v>
      </c>
      <c r="C2465" s="61"/>
      <c r="D2465" s="54"/>
      <c r="E2465" s="61"/>
      <c r="F2465" s="61"/>
      <c r="G2465" s="61"/>
      <c r="H2465" s="61"/>
      <c r="I2465" s="61"/>
      <c r="J2465" s="62"/>
      <c r="K2465" s="54"/>
      <c r="L2465" s="51"/>
      <c r="M2465" s="18"/>
    </row>
    <row r="2466" spans="1:13">
      <c r="A2466" s="51"/>
      <c r="B2466" s="49" t="s">
        <v>1255</v>
      </c>
      <c r="C2466" s="61"/>
      <c r="D2466" s="54"/>
      <c r="E2466" s="61"/>
      <c r="F2466" s="61"/>
      <c r="G2466" s="61"/>
      <c r="H2466" s="61"/>
      <c r="I2466" s="61"/>
      <c r="J2466" s="62"/>
      <c r="K2466" s="54"/>
      <c r="L2466" s="51"/>
      <c r="M2466" s="18"/>
    </row>
    <row r="2467" spans="1:13">
      <c r="A2467" s="51"/>
      <c r="B2467" s="49" t="s">
        <v>1255</v>
      </c>
      <c r="C2467" s="61"/>
      <c r="D2467" s="54"/>
      <c r="E2467" s="61"/>
      <c r="F2467" s="61"/>
      <c r="G2467" s="61"/>
      <c r="H2467" s="61"/>
      <c r="I2467" s="61"/>
      <c r="J2467" s="62"/>
      <c r="K2467" s="54"/>
      <c r="L2467" s="51"/>
      <c r="M2467" s="18"/>
    </row>
    <row r="2468" spans="1:13">
      <c r="A2468" s="51"/>
      <c r="B2468" s="49" t="s">
        <v>1255</v>
      </c>
      <c r="C2468" s="61"/>
      <c r="D2468" s="54"/>
      <c r="E2468" s="61"/>
      <c r="F2468" s="61"/>
      <c r="G2468" s="61"/>
      <c r="H2468" s="61"/>
      <c r="I2468" s="61"/>
      <c r="J2468" s="62"/>
      <c r="K2468" s="54"/>
      <c r="L2468" s="51"/>
      <c r="M2468" s="18"/>
    </row>
    <row r="2469" spans="1:13">
      <c r="A2469" s="51"/>
      <c r="B2469" s="49" t="s">
        <v>1255</v>
      </c>
      <c r="C2469" s="61"/>
      <c r="D2469" s="54"/>
      <c r="E2469" s="61"/>
      <c r="F2469" s="61"/>
      <c r="G2469" s="61"/>
      <c r="H2469" s="61"/>
      <c r="I2469" s="61"/>
      <c r="J2469" s="62"/>
      <c r="K2469" s="54"/>
      <c r="L2469" s="51"/>
      <c r="M2469" s="18"/>
    </row>
    <row r="2470" spans="1:13">
      <c r="A2470" s="51"/>
      <c r="B2470" s="49" t="s">
        <v>1255</v>
      </c>
      <c r="C2470" s="61"/>
      <c r="D2470" s="54"/>
      <c r="E2470" s="61"/>
      <c r="F2470" s="61"/>
      <c r="G2470" s="61"/>
      <c r="H2470" s="61"/>
      <c r="I2470" s="61"/>
      <c r="J2470" s="62"/>
      <c r="K2470" s="54"/>
      <c r="L2470" s="51"/>
      <c r="M2470" s="18"/>
    </row>
    <row r="2471" spans="1:13">
      <c r="A2471" s="51"/>
      <c r="B2471" s="49" t="s">
        <v>1255</v>
      </c>
      <c r="C2471" s="61"/>
      <c r="D2471" s="54"/>
      <c r="E2471" s="61"/>
      <c r="F2471" s="61"/>
      <c r="G2471" s="61"/>
      <c r="H2471" s="61"/>
      <c r="I2471" s="61"/>
      <c r="J2471" s="62"/>
      <c r="K2471" s="54"/>
      <c r="L2471" s="51"/>
      <c r="M2471" s="18"/>
    </row>
    <row r="2472" spans="1:13">
      <c r="A2472" s="51"/>
      <c r="B2472" s="49" t="s">
        <v>1255</v>
      </c>
      <c r="C2472" s="61"/>
      <c r="D2472" s="54"/>
      <c r="E2472" s="61"/>
      <c r="F2472" s="61"/>
      <c r="G2472" s="61"/>
      <c r="H2472" s="61"/>
      <c r="I2472" s="61"/>
      <c r="J2472" s="62"/>
      <c r="K2472" s="54"/>
      <c r="L2472" s="51"/>
      <c r="M2472" s="18"/>
    </row>
    <row r="2473" spans="1:13">
      <c r="A2473" s="51"/>
      <c r="B2473" s="49" t="s">
        <v>1255</v>
      </c>
      <c r="C2473" s="61"/>
      <c r="D2473" s="54"/>
      <c r="E2473" s="61"/>
      <c r="F2473" s="61"/>
      <c r="G2473" s="61"/>
      <c r="H2473" s="61"/>
      <c r="I2473" s="61"/>
      <c r="J2473" s="62"/>
      <c r="K2473" s="54"/>
      <c r="L2473" s="51"/>
      <c r="M2473" s="18"/>
    </row>
    <row r="2474" spans="1:13">
      <c r="A2474" s="51"/>
      <c r="B2474" s="49" t="s">
        <v>1255</v>
      </c>
      <c r="C2474" s="61"/>
      <c r="D2474" s="54"/>
      <c r="E2474" s="61"/>
      <c r="F2474" s="61"/>
      <c r="G2474" s="61"/>
      <c r="H2474" s="61"/>
      <c r="I2474" s="61"/>
      <c r="J2474" s="62"/>
      <c r="K2474" s="54"/>
      <c r="L2474" s="51"/>
      <c r="M2474" s="18"/>
    </row>
    <row r="2475" spans="1:13">
      <c r="A2475" s="51"/>
      <c r="B2475" s="49" t="s">
        <v>1255</v>
      </c>
      <c r="C2475" s="61"/>
      <c r="D2475" s="54"/>
      <c r="E2475" s="61"/>
      <c r="F2475" s="61"/>
      <c r="G2475" s="61"/>
      <c r="H2475" s="61"/>
      <c r="I2475" s="61"/>
      <c r="J2475" s="62"/>
      <c r="K2475" s="54"/>
      <c r="L2475" s="51"/>
      <c r="M2475" s="18"/>
    </row>
    <row r="2476" spans="1:13">
      <c r="A2476" s="51"/>
      <c r="B2476" s="49" t="s">
        <v>1255</v>
      </c>
      <c r="C2476" s="61"/>
      <c r="D2476" s="54"/>
      <c r="E2476" s="61"/>
      <c r="F2476" s="61"/>
      <c r="G2476" s="61"/>
      <c r="H2476" s="61"/>
      <c r="I2476" s="61"/>
      <c r="J2476" s="62"/>
      <c r="K2476" s="54"/>
      <c r="L2476" s="51"/>
      <c r="M2476" s="18"/>
    </row>
    <row r="2477" spans="1:13">
      <c r="A2477" s="51"/>
      <c r="B2477" s="49" t="s">
        <v>1255</v>
      </c>
      <c r="C2477" s="61"/>
      <c r="D2477" s="54"/>
      <c r="E2477" s="61"/>
      <c r="F2477" s="61"/>
      <c r="G2477" s="61"/>
      <c r="H2477" s="61"/>
      <c r="I2477" s="61"/>
      <c r="J2477" s="62"/>
      <c r="K2477" s="54"/>
      <c r="L2477" s="51"/>
      <c r="M2477" s="18"/>
    </row>
    <row r="2478" spans="1:13">
      <c r="A2478" s="51"/>
      <c r="B2478" s="49" t="s">
        <v>1255</v>
      </c>
      <c r="C2478" s="61"/>
      <c r="D2478" s="54"/>
      <c r="E2478" s="61"/>
      <c r="F2478" s="61"/>
      <c r="G2478" s="61"/>
      <c r="H2478" s="61"/>
      <c r="I2478" s="61"/>
      <c r="J2478" s="62"/>
      <c r="K2478" s="54"/>
      <c r="L2478" s="51"/>
      <c r="M2478" s="18"/>
    </row>
    <row r="2479" spans="1:13">
      <c r="A2479" s="51"/>
      <c r="B2479" s="49" t="s">
        <v>1255</v>
      </c>
      <c r="C2479" s="61"/>
      <c r="D2479" s="54"/>
      <c r="E2479" s="61"/>
      <c r="F2479" s="61"/>
      <c r="G2479" s="61"/>
      <c r="H2479" s="61"/>
      <c r="I2479" s="61"/>
      <c r="J2479" s="62"/>
      <c r="K2479" s="54"/>
      <c r="L2479" s="51"/>
      <c r="M2479" s="18"/>
    </row>
    <row r="2480" spans="1:13">
      <c r="A2480" s="51"/>
      <c r="B2480" s="49" t="s">
        <v>1255</v>
      </c>
      <c r="C2480" s="61"/>
      <c r="D2480" s="54"/>
      <c r="E2480" s="61"/>
      <c r="F2480" s="61"/>
      <c r="G2480" s="61"/>
      <c r="H2480" s="61"/>
      <c r="I2480" s="61"/>
      <c r="J2480" s="62"/>
      <c r="K2480" s="54"/>
      <c r="L2480" s="51"/>
      <c r="M2480" s="18"/>
    </row>
    <row r="2481" spans="1:13">
      <c r="A2481" s="51"/>
      <c r="B2481" s="49" t="s">
        <v>1255</v>
      </c>
      <c r="C2481" s="61"/>
      <c r="D2481" s="54"/>
      <c r="E2481" s="61"/>
      <c r="F2481" s="61"/>
      <c r="G2481" s="61"/>
      <c r="H2481" s="61"/>
      <c r="I2481" s="61"/>
      <c r="J2481" s="62"/>
      <c r="K2481" s="54"/>
      <c r="L2481" s="51"/>
      <c r="M2481" s="18"/>
    </row>
    <row r="2482" spans="1:13">
      <c r="A2482" s="51"/>
      <c r="B2482" s="49" t="s">
        <v>1255</v>
      </c>
      <c r="C2482" s="61"/>
      <c r="D2482" s="54"/>
      <c r="E2482" s="61"/>
      <c r="F2482" s="61"/>
      <c r="G2482" s="61"/>
      <c r="H2482" s="61"/>
      <c r="I2482" s="61"/>
      <c r="J2482" s="62"/>
      <c r="K2482" s="54"/>
      <c r="L2482" s="51"/>
      <c r="M2482" s="18"/>
    </row>
    <row r="2483" spans="1:13">
      <c r="A2483" s="51"/>
      <c r="B2483" s="49" t="s">
        <v>1255</v>
      </c>
      <c r="C2483" s="61"/>
      <c r="D2483" s="54"/>
      <c r="E2483" s="61"/>
      <c r="F2483" s="61"/>
      <c r="G2483" s="61"/>
      <c r="H2483" s="61"/>
      <c r="I2483" s="61"/>
      <c r="J2483" s="62"/>
      <c r="K2483" s="54"/>
      <c r="L2483" s="51"/>
      <c r="M2483" s="18"/>
    </row>
    <row r="2484" spans="1:13">
      <c r="A2484" s="51"/>
      <c r="B2484" s="49" t="s">
        <v>1255</v>
      </c>
      <c r="C2484" s="61"/>
      <c r="D2484" s="54"/>
      <c r="E2484" s="61"/>
      <c r="F2484" s="61"/>
      <c r="G2484" s="61"/>
      <c r="H2484" s="61"/>
      <c r="I2484" s="61"/>
      <c r="J2484" s="62"/>
      <c r="K2484" s="54"/>
      <c r="L2484" s="51"/>
      <c r="M2484" s="18"/>
    </row>
    <row r="2485" spans="1:13">
      <c r="A2485" s="49"/>
      <c r="B2485" s="49" t="s">
        <v>1255</v>
      </c>
      <c r="C2485" s="61"/>
      <c r="D2485" s="54"/>
      <c r="E2485" s="61"/>
      <c r="F2485" s="61"/>
      <c r="G2485" s="61"/>
      <c r="H2485" s="61"/>
      <c r="I2485" s="61"/>
      <c r="J2485" s="62"/>
      <c r="K2485" s="54"/>
      <c r="L2485" s="51"/>
      <c r="M2485" s="18"/>
    </row>
    <row r="2486" spans="1:13">
      <c r="A2486" s="51"/>
      <c r="B2486" s="49" t="s">
        <v>1255</v>
      </c>
      <c r="C2486" s="61"/>
      <c r="D2486" s="54"/>
      <c r="E2486" s="61"/>
      <c r="F2486" s="61"/>
      <c r="G2486" s="61"/>
      <c r="H2486" s="61"/>
      <c r="I2486" s="61"/>
      <c r="J2486" s="62"/>
      <c r="K2486" s="54"/>
      <c r="L2486" s="51"/>
      <c r="M2486" s="18"/>
    </row>
    <row r="2487" spans="1:13">
      <c r="A2487" s="51"/>
      <c r="B2487" s="49" t="s">
        <v>1255</v>
      </c>
      <c r="C2487" s="61"/>
      <c r="D2487" s="54"/>
      <c r="E2487" s="61"/>
      <c r="F2487" s="61"/>
      <c r="G2487" s="61"/>
      <c r="H2487" s="61"/>
      <c r="I2487" s="61"/>
      <c r="J2487" s="62"/>
      <c r="K2487" s="54"/>
      <c r="L2487" s="51"/>
      <c r="M2487" s="18"/>
    </row>
    <row r="2488" spans="1:13">
      <c r="A2488" s="51"/>
      <c r="B2488" s="49" t="s">
        <v>1255</v>
      </c>
      <c r="C2488" s="61"/>
      <c r="D2488" s="54"/>
      <c r="E2488" s="61"/>
      <c r="F2488" s="61"/>
      <c r="G2488" s="61"/>
      <c r="H2488" s="61"/>
      <c r="I2488" s="61"/>
      <c r="J2488" s="62"/>
      <c r="K2488" s="54"/>
      <c r="L2488" s="51"/>
      <c r="M2488" s="18"/>
    </row>
    <row r="2489" spans="1:13">
      <c r="A2489" s="51"/>
      <c r="B2489" s="49" t="s">
        <v>1255</v>
      </c>
      <c r="C2489" s="61"/>
      <c r="D2489" s="54"/>
      <c r="E2489" s="61"/>
      <c r="F2489" s="61"/>
      <c r="G2489" s="61"/>
      <c r="H2489" s="61"/>
      <c r="I2489" s="61"/>
      <c r="J2489" s="62"/>
      <c r="K2489" s="54"/>
      <c r="L2489" s="51"/>
      <c r="M2489" s="18"/>
    </row>
    <row r="2490" spans="1:13">
      <c r="A2490" s="51"/>
      <c r="B2490" s="49" t="s">
        <v>1255</v>
      </c>
      <c r="C2490" s="61"/>
      <c r="D2490" s="54"/>
      <c r="E2490" s="61"/>
      <c r="F2490" s="61"/>
      <c r="G2490" s="61"/>
      <c r="H2490" s="61"/>
      <c r="I2490" s="61"/>
      <c r="J2490" s="62"/>
      <c r="K2490" s="54"/>
      <c r="L2490" s="51"/>
      <c r="M2490" s="18"/>
    </row>
    <row r="2491" spans="1:13">
      <c r="A2491" s="51"/>
      <c r="B2491" s="49" t="s">
        <v>1255</v>
      </c>
      <c r="C2491" s="61"/>
      <c r="D2491" s="54"/>
      <c r="E2491" s="61"/>
      <c r="F2491" s="61"/>
      <c r="G2491" s="61"/>
      <c r="H2491" s="61"/>
      <c r="I2491" s="61"/>
      <c r="J2491" s="62"/>
      <c r="K2491" s="54"/>
      <c r="L2491" s="51"/>
      <c r="M2491" s="18"/>
    </row>
    <row r="2492" spans="1:13">
      <c r="A2492" s="51"/>
      <c r="B2492" s="49" t="s">
        <v>1255</v>
      </c>
      <c r="C2492" s="61"/>
      <c r="D2492" s="54"/>
      <c r="E2492" s="61"/>
      <c r="F2492" s="61"/>
      <c r="G2492" s="61"/>
      <c r="H2492" s="61"/>
      <c r="I2492" s="61"/>
      <c r="J2492" s="62"/>
      <c r="K2492" s="54"/>
      <c r="L2492" s="51"/>
      <c r="M2492" s="18"/>
    </row>
    <row r="2493" spans="1:13">
      <c r="A2493" s="51"/>
      <c r="B2493" s="49" t="s">
        <v>1255</v>
      </c>
      <c r="C2493" s="61"/>
      <c r="D2493" s="54"/>
      <c r="E2493" s="61"/>
      <c r="F2493" s="61"/>
      <c r="G2493" s="61"/>
      <c r="H2493" s="61"/>
      <c r="I2493" s="61"/>
      <c r="J2493" s="62"/>
      <c r="K2493" s="54"/>
      <c r="L2493" s="51"/>
      <c r="M2493" s="18"/>
    </row>
    <row r="2494" spans="1:13">
      <c r="A2494" s="51"/>
      <c r="B2494" s="49" t="s">
        <v>1255</v>
      </c>
      <c r="C2494" s="61"/>
      <c r="D2494" s="54"/>
      <c r="E2494" s="61"/>
      <c r="F2494" s="61"/>
      <c r="G2494" s="61"/>
      <c r="H2494" s="61"/>
      <c r="I2494" s="61"/>
      <c r="J2494" s="62"/>
      <c r="K2494" s="54"/>
      <c r="L2494" s="51"/>
      <c r="M2494" s="18"/>
    </row>
    <row r="2495" spans="1:13">
      <c r="A2495" s="51"/>
      <c r="B2495" s="49" t="s">
        <v>1255</v>
      </c>
      <c r="C2495" s="61"/>
      <c r="D2495" s="54"/>
      <c r="E2495" s="61"/>
      <c r="F2495" s="61"/>
      <c r="G2495" s="61"/>
      <c r="H2495" s="61"/>
      <c r="I2495" s="61"/>
      <c r="J2495" s="62"/>
      <c r="K2495" s="54"/>
      <c r="L2495" s="51"/>
      <c r="M2495" s="18"/>
    </row>
    <row r="2496" spans="1:13">
      <c r="A2496" s="51"/>
      <c r="B2496" s="49" t="s">
        <v>1255</v>
      </c>
      <c r="C2496" s="61"/>
      <c r="D2496" s="54"/>
      <c r="E2496" s="61"/>
      <c r="F2496" s="61"/>
      <c r="G2496" s="61"/>
      <c r="H2496" s="61"/>
      <c r="I2496" s="61"/>
      <c r="J2496" s="62"/>
      <c r="K2496" s="54"/>
      <c r="L2496" s="51"/>
      <c r="M2496" s="18"/>
    </row>
    <row r="2497" spans="1:13">
      <c r="A2497" s="51"/>
      <c r="B2497" s="49" t="s">
        <v>1255</v>
      </c>
      <c r="C2497" s="61"/>
      <c r="D2497" s="54"/>
      <c r="E2497" s="61"/>
      <c r="F2497" s="61"/>
      <c r="G2497" s="61"/>
      <c r="H2497" s="61"/>
      <c r="I2497" s="61"/>
      <c r="J2497" s="62"/>
      <c r="K2497" s="54"/>
      <c r="L2497" s="51"/>
      <c r="M2497" s="18"/>
    </row>
    <row r="2498" spans="1:13">
      <c r="A2498" s="51"/>
      <c r="B2498" s="49" t="s">
        <v>1255</v>
      </c>
      <c r="C2498" s="61"/>
      <c r="D2498" s="54"/>
      <c r="E2498" s="61"/>
      <c r="F2498" s="61"/>
      <c r="G2498" s="61"/>
      <c r="H2498" s="61"/>
      <c r="I2498" s="61"/>
      <c r="J2498" s="62"/>
      <c r="K2498" s="54"/>
      <c r="L2498" s="51"/>
      <c r="M2498" s="18"/>
    </row>
    <row r="2499" spans="1:13">
      <c r="A2499" s="51"/>
      <c r="B2499" s="49" t="s">
        <v>1255</v>
      </c>
      <c r="C2499" s="61"/>
      <c r="D2499" s="54"/>
      <c r="E2499" s="61"/>
      <c r="F2499" s="61"/>
      <c r="G2499" s="61"/>
      <c r="H2499" s="61"/>
      <c r="I2499" s="61"/>
      <c r="J2499" s="62"/>
      <c r="K2499" s="54"/>
      <c r="L2499" s="51"/>
      <c r="M2499" s="18"/>
    </row>
    <row r="2500" spans="1:13">
      <c r="A2500" s="51"/>
      <c r="B2500" s="49" t="s">
        <v>1255</v>
      </c>
      <c r="C2500" s="61"/>
      <c r="D2500" s="54"/>
      <c r="E2500" s="61"/>
      <c r="F2500" s="61"/>
      <c r="G2500" s="61"/>
      <c r="H2500" s="61"/>
      <c r="I2500" s="61"/>
      <c r="J2500" s="62"/>
      <c r="K2500" s="54"/>
      <c r="L2500" s="51"/>
      <c r="M2500" s="18"/>
    </row>
    <row r="2501" spans="1:13">
      <c r="A2501" s="51"/>
      <c r="B2501" s="49" t="s">
        <v>1255</v>
      </c>
      <c r="C2501" s="61"/>
      <c r="D2501" s="54"/>
      <c r="E2501" s="61"/>
      <c r="F2501" s="61"/>
      <c r="G2501" s="61"/>
      <c r="H2501" s="61"/>
      <c r="I2501" s="61"/>
      <c r="J2501" s="62"/>
      <c r="K2501" s="54"/>
      <c r="L2501" s="51"/>
      <c r="M2501" s="18"/>
    </row>
    <row r="2502" spans="1:13">
      <c r="A2502" s="51"/>
      <c r="B2502" s="49" t="s">
        <v>1255</v>
      </c>
      <c r="C2502" s="61"/>
      <c r="D2502" s="54"/>
      <c r="E2502" s="61"/>
      <c r="F2502" s="61"/>
      <c r="G2502" s="61"/>
      <c r="H2502" s="61"/>
      <c r="I2502" s="61"/>
      <c r="J2502" s="62"/>
      <c r="K2502" s="54"/>
      <c r="L2502" s="51"/>
      <c r="M2502" s="18"/>
    </row>
    <row r="2503" spans="1:13">
      <c r="A2503" s="51"/>
      <c r="B2503" s="49" t="s">
        <v>1255</v>
      </c>
      <c r="C2503" s="61"/>
      <c r="D2503" s="54"/>
      <c r="E2503" s="61"/>
      <c r="F2503" s="61"/>
      <c r="G2503" s="61"/>
      <c r="H2503" s="61"/>
      <c r="I2503" s="61"/>
      <c r="J2503" s="62"/>
      <c r="K2503" s="54"/>
      <c r="L2503" s="51"/>
      <c r="M2503" s="18"/>
    </row>
    <row r="2504" spans="1:13">
      <c r="A2504" s="51"/>
      <c r="B2504" s="49" t="s">
        <v>1255</v>
      </c>
      <c r="C2504" s="61"/>
      <c r="D2504" s="54"/>
      <c r="E2504" s="61"/>
      <c r="F2504" s="61"/>
      <c r="G2504" s="61"/>
      <c r="H2504" s="61"/>
      <c r="I2504" s="61"/>
      <c r="J2504" s="62"/>
      <c r="K2504" s="54"/>
      <c r="L2504" s="51"/>
      <c r="M2504" s="18"/>
    </row>
    <row r="2505" spans="1:13">
      <c r="A2505" s="51"/>
      <c r="B2505" s="49" t="s">
        <v>1255</v>
      </c>
      <c r="C2505" s="61"/>
      <c r="D2505" s="54"/>
      <c r="E2505" s="61"/>
      <c r="F2505" s="61"/>
      <c r="G2505" s="61"/>
      <c r="H2505" s="61"/>
      <c r="I2505" s="61"/>
      <c r="J2505" s="62"/>
      <c r="K2505" s="54"/>
      <c r="L2505" s="51"/>
      <c r="M2505" s="18"/>
    </row>
    <row r="2506" spans="1:13">
      <c r="A2506" s="51"/>
      <c r="B2506" s="49" t="s">
        <v>1255</v>
      </c>
      <c r="C2506" s="61"/>
      <c r="D2506" s="54"/>
      <c r="E2506" s="61"/>
      <c r="F2506" s="61"/>
      <c r="G2506" s="61"/>
      <c r="H2506" s="61"/>
      <c r="I2506" s="61"/>
      <c r="J2506" s="62"/>
      <c r="K2506" s="54"/>
      <c r="L2506" s="51"/>
      <c r="M2506" s="18"/>
    </row>
    <row r="2507" spans="1:13">
      <c r="A2507" s="51"/>
      <c r="B2507" s="49" t="s">
        <v>1255</v>
      </c>
      <c r="C2507" s="61"/>
      <c r="D2507" s="54"/>
      <c r="E2507" s="61"/>
      <c r="F2507" s="61"/>
      <c r="G2507" s="61"/>
      <c r="H2507" s="61"/>
      <c r="I2507" s="61"/>
      <c r="J2507" s="62"/>
      <c r="K2507" s="54"/>
      <c r="L2507" s="51"/>
      <c r="M2507" s="18"/>
    </row>
    <row r="2508" spans="1:13">
      <c r="A2508" s="51"/>
      <c r="B2508" s="49" t="s">
        <v>1255</v>
      </c>
      <c r="C2508" s="61"/>
      <c r="D2508" s="54"/>
      <c r="E2508" s="61"/>
      <c r="F2508" s="61"/>
      <c r="G2508" s="61"/>
      <c r="H2508" s="61"/>
      <c r="I2508" s="61"/>
      <c r="J2508" s="62"/>
      <c r="K2508" s="54"/>
      <c r="L2508" s="51"/>
      <c r="M2508" s="18"/>
    </row>
    <row r="2509" spans="1:13">
      <c r="A2509" s="51"/>
      <c r="B2509" s="49" t="s">
        <v>1255</v>
      </c>
      <c r="C2509" s="61"/>
      <c r="D2509" s="54"/>
      <c r="E2509" s="61"/>
      <c r="F2509" s="61"/>
      <c r="G2509" s="61"/>
      <c r="H2509" s="61"/>
      <c r="I2509" s="61"/>
      <c r="J2509" s="62"/>
      <c r="K2509" s="54"/>
      <c r="L2509" s="51"/>
      <c r="M2509" s="18"/>
    </row>
    <row r="2510" spans="1:13">
      <c r="A2510" s="51"/>
      <c r="B2510" s="49" t="s">
        <v>1255</v>
      </c>
      <c r="C2510" s="61"/>
      <c r="D2510" s="54"/>
      <c r="E2510" s="61"/>
      <c r="F2510" s="61"/>
      <c r="G2510" s="61"/>
      <c r="H2510" s="61"/>
      <c r="I2510" s="61"/>
      <c r="J2510" s="62"/>
      <c r="K2510" s="54"/>
      <c r="L2510" s="51"/>
      <c r="M2510" s="18"/>
    </row>
    <row r="2511" spans="1:13">
      <c r="A2511" s="51"/>
      <c r="B2511" s="49" t="s">
        <v>1255</v>
      </c>
      <c r="C2511" s="61"/>
      <c r="D2511" s="54"/>
      <c r="E2511" s="61"/>
      <c r="F2511" s="61"/>
      <c r="G2511" s="61"/>
      <c r="H2511" s="61"/>
      <c r="I2511" s="61"/>
      <c r="J2511" s="62"/>
      <c r="K2511" s="54"/>
      <c r="L2511" s="51"/>
      <c r="M2511" s="18"/>
    </row>
    <row r="2512" spans="1:13">
      <c r="A2512" s="51"/>
      <c r="B2512" s="49" t="s">
        <v>1255</v>
      </c>
      <c r="C2512" s="61"/>
      <c r="D2512" s="54"/>
      <c r="E2512" s="61"/>
      <c r="F2512" s="61"/>
      <c r="G2512" s="61"/>
      <c r="H2512" s="61"/>
      <c r="I2512" s="61"/>
      <c r="J2512" s="62"/>
      <c r="K2512" s="54"/>
      <c r="L2512" s="51"/>
      <c r="M2512" s="18"/>
    </row>
    <row r="2513" spans="1:13">
      <c r="A2513" s="51"/>
      <c r="B2513" s="49" t="s">
        <v>1255</v>
      </c>
      <c r="C2513" s="61"/>
      <c r="D2513" s="54"/>
      <c r="E2513" s="61"/>
      <c r="F2513" s="61"/>
      <c r="G2513" s="61"/>
      <c r="H2513" s="61"/>
      <c r="I2513" s="61"/>
      <c r="J2513" s="62"/>
      <c r="K2513" s="54"/>
      <c r="L2513" s="51"/>
      <c r="M2513" s="18"/>
    </row>
    <row r="2514" spans="1:13">
      <c r="A2514" s="51"/>
      <c r="B2514" s="49" t="s">
        <v>1255</v>
      </c>
      <c r="C2514" s="61"/>
      <c r="D2514" s="54"/>
      <c r="E2514" s="61"/>
      <c r="F2514" s="61"/>
      <c r="G2514" s="61"/>
      <c r="H2514" s="61"/>
      <c r="I2514" s="61"/>
      <c r="J2514" s="62"/>
      <c r="K2514" s="54"/>
      <c r="L2514" s="51"/>
      <c r="M2514" s="18"/>
    </row>
    <row r="2515" spans="1:13">
      <c r="A2515" s="51"/>
      <c r="B2515" s="49" t="s">
        <v>1255</v>
      </c>
      <c r="C2515" s="61"/>
      <c r="D2515" s="54"/>
      <c r="E2515" s="61"/>
      <c r="F2515" s="61"/>
      <c r="G2515" s="61"/>
      <c r="H2515" s="61"/>
      <c r="I2515" s="61"/>
      <c r="J2515" s="62"/>
      <c r="K2515" s="54"/>
      <c r="L2515" s="51"/>
      <c r="M2515" s="18"/>
    </row>
    <row r="2516" spans="1:13">
      <c r="A2516" s="51"/>
      <c r="B2516" s="49" t="s">
        <v>1255</v>
      </c>
      <c r="C2516" s="61"/>
      <c r="D2516" s="54"/>
      <c r="E2516" s="61"/>
      <c r="F2516" s="61"/>
      <c r="G2516" s="61"/>
      <c r="H2516" s="61"/>
      <c r="I2516" s="61"/>
      <c r="J2516" s="62"/>
      <c r="K2516" s="54"/>
      <c r="L2516" s="51"/>
      <c r="M2516" s="18"/>
    </row>
    <row r="2517" spans="1:13">
      <c r="A2517" s="51"/>
      <c r="B2517" s="49" t="s">
        <v>1255</v>
      </c>
      <c r="C2517" s="61"/>
      <c r="D2517" s="54"/>
      <c r="E2517" s="61"/>
      <c r="F2517" s="61"/>
      <c r="G2517" s="61"/>
      <c r="H2517" s="61"/>
      <c r="I2517" s="61"/>
      <c r="J2517" s="62"/>
      <c r="K2517" s="54"/>
      <c r="L2517" s="51"/>
      <c r="M2517" s="18"/>
    </row>
    <row r="2518" spans="1:13">
      <c r="A2518" s="51"/>
      <c r="B2518" s="49" t="s">
        <v>1255</v>
      </c>
      <c r="C2518" s="61"/>
      <c r="D2518" s="54"/>
      <c r="E2518" s="61"/>
      <c r="F2518" s="61"/>
      <c r="G2518" s="61"/>
      <c r="H2518" s="61"/>
      <c r="I2518" s="61"/>
      <c r="J2518" s="62"/>
      <c r="K2518" s="54"/>
      <c r="L2518" s="51"/>
      <c r="M2518" s="18"/>
    </row>
    <row r="2519" spans="1:13">
      <c r="A2519" s="51"/>
      <c r="B2519" s="49" t="s">
        <v>1255</v>
      </c>
      <c r="C2519" s="61"/>
      <c r="D2519" s="54"/>
      <c r="E2519" s="61"/>
      <c r="F2519" s="61"/>
      <c r="G2519" s="61"/>
      <c r="H2519" s="61"/>
      <c r="I2519" s="61"/>
      <c r="J2519" s="62"/>
      <c r="K2519" s="54"/>
      <c r="L2519" s="51"/>
      <c r="M2519" s="18"/>
    </row>
    <row r="2520" spans="1:13">
      <c r="A2520" s="49"/>
      <c r="B2520" s="49" t="s">
        <v>1255</v>
      </c>
      <c r="C2520" s="61"/>
      <c r="D2520" s="54"/>
      <c r="E2520" s="61"/>
      <c r="F2520" s="61"/>
      <c r="G2520" s="61"/>
      <c r="H2520" s="61"/>
      <c r="I2520" s="61"/>
      <c r="J2520" s="62"/>
      <c r="K2520" s="54"/>
      <c r="L2520" s="51"/>
      <c r="M2520" s="18"/>
    </row>
    <row r="2521" spans="1:13">
      <c r="A2521" s="51"/>
      <c r="B2521" s="49" t="s">
        <v>1255</v>
      </c>
      <c r="C2521" s="61"/>
      <c r="D2521" s="54"/>
      <c r="E2521" s="61"/>
      <c r="F2521" s="61"/>
      <c r="G2521" s="61"/>
      <c r="H2521" s="61"/>
      <c r="I2521" s="61"/>
      <c r="J2521" s="62"/>
      <c r="K2521" s="54"/>
      <c r="L2521" s="51"/>
      <c r="M2521" s="18"/>
    </row>
    <row r="2522" spans="1:13">
      <c r="A2522" s="51"/>
      <c r="B2522" s="49" t="s">
        <v>1255</v>
      </c>
      <c r="C2522" s="61"/>
      <c r="D2522" s="54"/>
      <c r="E2522" s="61"/>
      <c r="F2522" s="61"/>
      <c r="G2522" s="61"/>
      <c r="H2522" s="61"/>
      <c r="I2522" s="61"/>
      <c r="J2522" s="62"/>
      <c r="K2522" s="54"/>
      <c r="L2522" s="51"/>
      <c r="M2522" s="18"/>
    </row>
    <row r="2523" spans="1:13">
      <c r="A2523" s="51"/>
      <c r="B2523" s="49" t="s">
        <v>1255</v>
      </c>
      <c r="C2523" s="61"/>
      <c r="D2523" s="54"/>
      <c r="E2523" s="61"/>
      <c r="F2523" s="61"/>
      <c r="G2523" s="61"/>
      <c r="H2523" s="61"/>
      <c r="I2523" s="61"/>
      <c r="J2523" s="62"/>
      <c r="K2523" s="54"/>
      <c r="L2523" s="51"/>
      <c r="M2523" s="18"/>
    </row>
    <row r="2524" spans="1:13">
      <c r="A2524" s="51"/>
      <c r="B2524" s="49" t="s">
        <v>1255</v>
      </c>
      <c r="C2524" s="61"/>
      <c r="D2524" s="54"/>
      <c r="E2524" s="61"/>
      <c r="F2524" s="61"/>
      <c r="G2524" s="61"/>
      <c r="H2524" s="61"/>
      <c r="I2524" s="61"/>
      <c r="J2524" s="62"/>
      <c r="K2524" s="54"/>
      <c r="L2524" s="51"/>
      <c r="M2524" s="18"/>
    </row>
    <row r="2525" spans="1:13">
      <c r="A2525" s="51"/>
      <c r="B2525" s="49" t="s">
        <v>1255</v>
      </c>
      <c r="C2525" s="61"/>
      <c r="D2525" s="54"/>
      <c r="E2525" s="61"/>
      <c r="F2525" s="61"/>
      <c r="G2525" s="61"/>
      <c r="H2525" s="61"/>
      <c r="I2525" s="61"/>
      <c r="J2525" s="62"/>
      <c r="K2525" s="54"/>
      <c r="L2525" s="51"/>
      <c r="M2525" s="18"/>
    </row>
    <row r="2526" spans="1:13">
      <c r="A2526" s="51"/>
      <c r="B2526" s="49" t="s">
        <v>1255</v>
      </c>
      <c r="C2526" s="61"/>
      <c r="D2526" s="54"/>
      <c r="E2526" s="61"/>
      <c r="F2526" s="61"/>
      <c r="G2526" s="61"/>
      <c r="H2526" s="61"/>
      <c r="I2526" s="61"/>
      <c r="J2526" s="62"/>
      <c r="K2526" s="54"/>
      <c r="L2526" s="51"/>
      <c r="M2526" s="18"/>
    </row>
    <row r="2527" spans="1:13">
      <c r="A2527" s="51"/>
      <c r="B2527" s="49" t="s">
        <v>1255</v>
      </c>
      <c r="C2527" s="61"/>
      <c r="D2527" s="54"/>
      <c r="E2527" s="61"/>
      <c r="F2527" s="61"/>
      <c r="G2527" s="61"/>
      <c r="H2527" s="61"/>
      <c r="I2527" s="61"/>
      <c r="J2527" s="62"/>
      <c r="K2527" s="54"/>
      <c r="L2527" s="51"/>
      <c r="M2527" s="18"/>
    </row>
    <row r="2528" spans="1:13">
      <c r="A2528" s="51"/>
      <c r="B2528" s="49" t="s">
        <v>1255</v>
      </c>
      <c r="C2528" s="61"/>
      <c r="D2528" s="54"/>
      <c r="E2528" s="61"/>
      <c r="F2528" s="61"/>
      <c r="G2528" s="61"/>
      <c r="H2528" s="61"/>
      <c r="I2528" s="61"/>
      <c r="J2528" s="62"/>
      <c r="K2528" s="54"/>
      <c r="L2528" s="51"/>
      <c r="M2528" s="18"/>
    </row>
    <row r="2529" spans="1:13">
      <c r="A2529" s="51"/>
      <c r="B2529" s="49" t="s">
        <v>1255</v>
      </c>
      <c r="C2529" s="61"/>
      <c r="D2529" s="54"/>
      <c r="E2529" s="61"/>
      <c r="F2529" s="61"/>
      <c r="G2529" s="61"/>
      <c r="H2529" s="61"/>
      <c r="I2529" s="61"/>
      <c r="J2529" s="62"/>
      <c r="K2529" s="54"/>
      <c r="L2529" s="51"/>
      <c r="M2529" s="18"/>
    </row>
    <row r="2530" spans="1:13">
      <c r="A2530" s="51"/>
      <c r="B2530" s="49" t="s">
        <v>1255</v>
      </c>
      <c r="C2530" s="61"/>
      <c r="D2530" s="54"/>
      <c r="E2530" s="61"/>
      <c r="F2530" s="61"/>
      <c r="G2530" s="61"/>
      <c r="H2530" s="61"/>
      <c r="I2530" s="61"/>
      <c r="J2530" s="62"/>
      <c r="K2530" s="54"/>
      <c r="L2530" s="51"/>
      <c r="M2530" s="18"/>
    </row>
    <row r="2531" spans="1:13">
      <c r="A2531" s="51"/>
      <c r="B2531" s="49" t="s">
        <v>1255</v>
      </c>
      <c r="C2531" s="61"/>
      <c r="D2531" s="54"/>
      <c r="E2531" s="61"/>
      <c r="F2531" s="61"/>
      <c r="G2531" s="61"/>
      <c r="H2531" s="61"/>
      <c r="I2531" s="61"/>
      <c r="J2531" s="62"/>
      <c r="K2531" s="54"/>
      <c r="L2531" s="51"/>
      <c r="M2531" s="18"/>
    </row>
    <row r="2532" spans="1:13">
      <c r="A2532" s="51"/>
      <c r="B2532" s="49" t="s">
        <v>1255</v>
      </c>
      <c r="C2532" s="61"/>
      <c r="D2532" s="54"/>
      <c r="E2532" s="61"/>
      <c r="F2532" s="61"/>
      <c r="G2532" s="61"/>
      <c r="H2532" s="61"/>
      <c r="I2532" s="61"/>
      <c r="J2532" s="62"/>
      <c r="K2532" s="54"/>
      <c r="L2532" s="51"/>
      <c r="M2532" s="18"/>
    </row>
    <row r="2533" spans="1:13">
      <c r="A2533" s="51"/>
      <c r="B2533" s="49" t="s">
        <v>1255</v>
      </c>
      <c r="C2533" s="61"/>
      <c r="D2533" s="54"/>
      <c r="E2533" s="61"/>
      <c r="F2533" s="61"/>
      <c r="G2533" s="61"/>
      <c r="H2533" s="61"/>
      <c r="I2533" s="61"/>
      <c r="J2533" s="62"/>
      <c r="K2533" s="54"/>
      <c r="L2533" s="51"/>
      <c r="M2533" s="18"/>
    </row>
    <row r="2534" spans="1:13">
      <c r="A2534" s="51"/>
      <c r="B2534" s="49" t="s">
        <v>1255</v>
      </c>
      <c r="C2534" s="61"/>
      <c r="D2534" s="54"/>
      <c r="E2534" s="61"/>
      <c r="F2534" s="61"/>
      <c r="G2534" s="61"/>
      <c r="H2534" s="61"/>
      <c r="I2534" s="61"/>
      <c r="J2534" s="62"/>
      <c r="K2534" s="54"/>
      <c r="L2534" s="51"/>
      <c r="M2534" s="18"/>
    </row>
    <row r="2535" spans="1:13">
      <c r="A2535" s="51"/>
      <c r="B2535" s="49" t="s">
        <v>1255</v>
      </c>
      <c r="C2535" s="61"/>
      <c r="D2535" s="54"/>
      <c r="E2535" s="61"/>
      <c r="F2535" s="61"/>
      <c r="G2535" s="61"/>
      <c r="H2535" s="61"/>
      <c r="I2535" s="61"/>
      <c r="J2535" s="62"/>
      <c r="K2535" s="54"/>
      <c r="L2535" s="51"/>
      <c r="M2535" s="18"/>
    </row>
    <row r="2536" spans="1:13">
      <c r="A2536" s="51"/>
      <c r="B2536" s="49" t="s">
        <v>1255</v>
      </c>
      <c r="C2536" s="61"/>
      <c r="D2536" s="54"/>
      <c r="E2536" s="61"/>
      <c r="F2536" s="61"/>
      <c r="G2536" s="61"/>
      <c r="H2536" s="61"/>
      <c r="I2536" s="61"/>
      <c r="J2536" s="62"/>
      <c r="K2536" s="54"/>
      <c r="L2536" s="51"/>
      <c r="M2536" s="18"/>
    </row>
    <row r="2537" spans="1:13">
      <c r="A2537" s="51"/>
      <c r="B2537" s="49" t="s">
        <v>1255</v>
      </c>
      <c r="C2537" s="61"/>
      <c r="D2537" s="54"/>
      <c r="E2537" s="61"/>
      <c r="F2537" s="61"/>
      <c r="G2537" s="61"/>
      <c r="H2537" s="61"/>
      <c r="I2537" s="61"/>
      <c r="J2537" s="62"/>
      <c r="K2537" s="54"/>
      <c r="L2537" s="51"/>
      <c r="M2537" s="18"/>
    </row>
    <row r="2538" spans="1:13">
      <c r="A2538" s="51"/>
      <c r="B2538" s="49" t="s">
        <v>1255</v>
      </c>
      <c r="C2538" s="61"/>
      <c r="D2538" s="54"/>
      <c r="E2538" s="61"/>
      <c r="F2538" s="61"/>
      <c r="G2538" s="61"/>
      <c r="H2538" s="61"/>
      <c r="I2538" s="61"/>
      <c r="J2538" s="62"/>
      <c r="K2538" s="54"/>
      <c r="L2538" s="51"/>
      <c r="M2538" s="18"/>
    </row>
    <row r="2539" spans="1:13">
      <c r="A2539" s="51"/>
      <c r="B2539" s="49" t="s">
        <v>1255</v>
      </c>
      <c r="C2539" s="61"/>
      <c r="D2539" s="54"/>
      <c r="E2539" s="61"/>
      <c r="F2539" s="61"/>
      <c r="G2539" s="61"/>
      <c r="H2539" s="61"/>
      <c r="I2539" s="61"/>
      <c r="J2539" s="62"/>
      <c r="K2539" s="54"/>
      <c r="L2539" s="51"/>
      <c r="M2539" s="18"/>
    </row>
    <row r="2540" spans="1:13">
      <c r="A2540" s="51"/>
      <c r="B2540" s="49" t="s">
        <v>1255</v>
      </c>
      <c r="C2540" s="61"/>
      <c r="D2540" s="54"/>
      <c r="E2540" s="61"/>
      <c r="F2540" s="61"/>
      <c r="G2540" s="61"/>
      <c r="H2540" s="61"/>
      <c r="I2540" s="61"/>
      <c r="J2540" s="62"/>
      <c r="K2540" s="54"/>
      <c r="L2540" s="51"/>
      <c r="M2540" s="18"/>
    </row>
    <row r="2541" spans="1:13">
      <c r="A2541" s="51"/>
      <c r="B2541" s="49" t="s">
        <v>1255</v>
      </c>
      <c r="C2541" s="61"/>
      <c r="D2541" s="54"/>
      <c r="E2541" s="61"/>
      <c r="F2541" s="61"/>
      <c r="G2541" s="61"/>
      <c r="H2541" s="61"/>
      <c r="I2541" s="61"/>
      <c r="J2541" s="62"/>
      <c r="K2541" s="54"/>
      <c r="L2541" s="51"/>
      <c r="M2541" s="18"/>
    </row>
    <row r="2542" spans="1:13">
      <c r="A2542" s="51"/>
      <c r="B2542" s="49" t="s">
        <v>1255</v>
      </c>
      <c r="C2542" s="61"/>
      <c r="D2542" s="54"/>
      <c r="E2542" s="61"/>
      <c r="F2542" s="61"/>
      <c r="G2542" s="61"/>
      <c r="H2542" s="61"/>
      <c r="I2542" s="61"/>
      <c r="J2542" s="62"/>
      <c r="K2542" s="54"/>
      <c r="L2542" s="51"/>
      <c r="M2542" s="18"/>
    </row>
    <row r="2543" spans="1:13">
      <c r="A2543" s="51"/>
      <c r="B2543" s="49" t="s">
        <v>1255</v>
      </c>
      <c r="C2543" s="61"/>
      <c r="D2543" s="54"/>
      <c r="E2543" s="61"/>
      <c r="F2543" s="61"/>
      <c r="G2543" s="61"/>
      <c r="H2543" s="61"/>
      <c r="I2543" s="61"/>
      <c r="J2543" s="62"/>
      <c r="K2543" s="54"/>
      <c r="L2543" s="51"/>
      <c r="M2543" s="18"/>
    </row>
    <row r="2544" spans="1:13">
      <c r="A2544" s="51"/>
      <c r="B2544" s="49" t="s">
        <v>1255</v>
      </c>
      <c r="C2544" s="61"/>
      <c r="D2544" s="54"/>
      <c r="E2544" s="61"/>
      <c r="F2544" s="61"/>
      <c r="G2544" s="61"/>
      <c r="H2544" s="61"/>
      <c r="I2544" s="61"/>
      <c r="J2544" s="62"/>
      <c r="K2544" s="54"/>
      <c r="L2544" s="51"/>
      <c r="M2544" s="18"/>
    </row>
    <row r="2545" spans="1:13">
      <c r="A2545" s="51"/>
      <c r="B2545" s="49" t="s">
        <v>1255</v>
      </c>
      <c r="C2545" s="61"/>
      <c r="D2545" s="54"/>
      <c r="E2545" s="61"/>
      <c r="F2545" s="61"/>
      <c r="G2545" s="61"/>
      <c r="H2545" s="61"/>
      <c r="I2545" s="61"/>
      <c r="J2545" s="62"/>
      <c r="K2545" s="54"/>
      <c r="L2545" s="51"/>
      <c r="M2545" s="18"/>
    </row>
    <row r="2546" spans="1:13">
      <c r="A2546" s="51"/>
      <c r="B2546" s="49" t="s">
        <v>1255</v>
      </c>
      <c r="C2546" s="61"/>
      <c r="D2546" s="54"/>
      <c r="E2546" s="61"/>
      <c r="F2546" s="61"/>
      <c r="G2546" s="61"/>
      <c r="H2546" s="61"/>
      <c r="I2546" s="61"/>
      <c r="J2546" s="62"/>
      <c r="K2546" s="54"/>
      <c r="L2546" s="51"/>
      <c r="M2546" s="18"/>
    </row>
    <row r="2547" spans="1:13">
      <c r="A2547" s="51"/>
      <c r="B2547" s="49" t="s">
        <v>1255</v>
      </c>
      <c r="C2547" s="61"/>
      <c r="D2547" s="54"/>
      <c r="E2547" s="61"/>
      <c r="F2547" s="61"/>
      <c r="G2547" s="61"/>
      <c r="H2547" s="61"/>
      <c r="I2547" s="61"/>
      <c r="J2547" s="62"/>
      <c r="K2547" s="54"/>
      <c r="L2547" s="51"/>
      <c r="M2547" s="18"/>
    </row>
    <row r="2548" spans="1:13">
      <c r="A2548" s="51"/>
      <c r="B2548" s="49" t="s">
        <v>1255</v>
      </c>
      <c r="C2548" s="61"/>
      <c r="D2548" s="54"/>
      <c r="E2548" s="61"/>
      <c r="F2548" s="61"/>
      <c r="G2548" s="61"/>
      <c r="H2548" s="61"/>
      <c r="I2548" s="61"/>
      <c r="J2548" s="62"/>
      <c r="K2548" s="54"/>
      <c r="L2548" s="51"/>
      <c r="M2548" s="18"/>
    </row>
    <row r="2549" spans="1:13">
      <c r="A2549" s="51"/>
      <c r="B2549" s="49" t="s">
        <v>1255</v>
      </c>
      <c r="C2549" s="61"/>
      <c r="D2549" s="54"/>
      <c r="E2549" s="61"/>
      <c r="F2549" s="61"/>
      <c r="G2549" s="61"/>
      <c r="H2549" s="61"/>
      <c r="I2549" s="61"/>
      <c r="J2549" s="62"/>
      <c r="K2549" s="54"/>
      <c r="L2549" s="51"/>
      <c r="M2549" s="18"/>
    </row>
    <row r="2550" spans="1:13">
      <c r="A2550" s="51"/>
      <c r="B2550" s="49" t="s">
        <v>1255</v>
      </c>
      <c r="C2550" s="61"/>
      <c r="D2550" s="54"/>
      <c r="E2550" s="61"/>
      <c r="F2550" s="61"/>
      <c r="G2550" s="61"/>
      <c r="H2550" s="61"/>
      <c r="I2550" s="61"/>
      <c r="J2550" s="62"/>
      <c r="K2550" s="54"/>
      <c r="L2550" s="51"/>
      <c r="M2550" s="18"/>
    </row>
    <row r="2551" spans="1:13">
      <c r="A2551" s="51"/>
      <c r="B2551" s="49" t="s">
        <v>1255</v>
      </c>
      <c r="C2551" s="61"/>
      <c r="D2551" s="54"/>
      <c r="E2551" s="61"/>
      <c r="F2551" s="61"/>
      <c r="G2551" s="61"/>
      <c r="H2551" s="61"/>
      <c r="I2551" s="61"/>
      <c r="J2551" s="62"/>
      <c r="K2551" s="54"/>
      <c r="L2551" s="51"/>
      <c r="M2551" s="18"/>
    </row>
    <row r="2552" spans="1:13">
      <c r="A2552" s="51"/>
      <c r="B2552" s="49" t="s">
        <v>1255</v>
      </c>
      <c r="C2552" s="61"/>
      <c r="D2552" s="54"/>
      <c r="E2552" s="61"/>
      <c r="F2552" s="61"/>
      <c r="G2552" s="61"/>
      <c r="H2552" s="61"/>
      <c r="I2552" s="61"/>
      <c r="J2552" s="62"/>
      <c r="K2552" s="54"/>
      <c r="L2552" s="51"/>
      <c r="M2552" s="18"/>
    </row>
    <row r="2553" spans="1:13">
      <c r="A2553" s="51"/>
      <c r="B2553" s="49" t="s">
        <v>1255</v>
      </c>
      <c r="C2553" s="61"/>
      <c r="D2553" s="54"/>
      <c r="E2553" s="61"/>
      <c r="F2553" s="61"/>
      <c r="G2553" s="61"/>
      <c r="H2553" s="61"/>
      <c r="I2553" s="61"/>
      <c r="J2553" s="62"/>
      <c r="K2553" s="54"/>
      <c r="L2553" s="51"/>
      <c r="M2553" s="18"/>
    </row>
    <row r="2554" spans="1:13">
      <c r="A2554" s="51"/>
      <c r="B2554" s="49" t="s">
        <v>1255</v>
      </c>
      <c r="C2554" s="61"/>
      <c r="D2554" s="54"/>
      <c r="E2554" s="61"/>
      <c r="F2554" s="61"/>
      <c r="G2554" s="61"/>
      <c r="H2554" s="61"/>
      <c r="I2554" s="61"/>
      <c r="J2554" s="62"/>
      <c r="K2554" s="54"/>
      <c r="L2554" s="51"/>
      <c r="M2554" s="18"/>
    </row>
    <row r="2555" spans="1:13">
      <c r="A2555" s="49"/>
      <c r="B2555" s="49" t="s">
        <v>1255</v>
      </c>
      <c r="C2555" s="61"/>
      <c r="D2555" s="54"/>
      <c r="E2555" s="61"/>
      <c r="F2555" s="61"/>
      <c r="G2555" s="61"/>
      <c r="H2555" s="61"/>
      <c r="I2555" s="61"/>
      <c r="J2555" s="62"/>
      <c r="K2555" s="54"/>
      <c r="L2555" s="51"/>
      <c r="M2555" s="18"/>
    </row>
    <row r="2556" spans="1:13">
      <c r="A2556" s="51"/>
      <c r="B2556" s="49" t="s">
        <v>1255</v>
      </c>
      <c r="C2556" s="61"/>
      <c r="D2556" s="54"/>
      <c r="E2556" s="61"/>
      <c r="F2556" s="61"/>
      <c r="G2556" s="61"/>
      <c r="H2556" s="61"/>
      <c r="I2556" s="61"/>
      <c r="J2556" s="62"/>
      <c r="K2556" s="54"/>
      <c r="L2556" s="51"/>
      <c r="M2556" s="18"/>
    </row>
    <row r="2557" spans="1:13">
      <c r="A2557" s="51"/>
      <c r="B2557" s="49" t="s">
        <v>1255</v>
      </c>
      <c r="C2557" s="61"/>
      <c r="D2557" s="54"/>
      <c r="E2557" s="61"/>
      <c r="F2557" s="61"/>
      <c r="G2557" s="61"/>
      <c r="H2557" s="61"/>
      <c r="I2557" s="61"/>
      <c r="J2557" s="62"/>
      <c r="K2557" s="54"/>
      <c r="L2557" s="51"/>
      <c r="M2557" s="18"/>
    </row>
    <row r="2558" spans="1:13">
      <c r="A2558" s="51"/>
      <c r="B2558" s="49" t="s">
        <v>1255</v>
      </c>
      <c r="C2558" s="61"/>
      <c r="D2558" s="54"/>
      <c r="E2558" s="61"/>
      <c r="F2558" s="61"/>
      <c r="G2558" s="61"/>
      <c r="H2558" s="61"/>
      <c r="I2558" s="61"/>
      <c r="J2558" s="62"/>
      <c r="K2558" s="54"/>
      <c r="L2558" s="51"/>
      <c r="M2558" s="18"/>
    </row>
    <row r="2559" spans="1:13">
      <c r="A2559" s="51"/>
      <c r="B2559" s="49" t="s">
        <v>1255</v>
      </c>
      <c r="C2559" s="61"/>
      <c r="D2559" s="54"/>
      <c r="E2559" s="61"/>
      <c r="F2559" s="61"/>
      <c r="G2559" s="61"/>
      <c r="H2559" s="61"/>
      <c r="I2559" s="61"/>
      <c r="J2559" s="62"/>
      <c r="K2559" s="54"/>
      <c r="L2559" s="51"/>
      <c r="M2559" s="18"/>
    </row>
    <row r="2560" spans="1:13">
      <c r="A2560" s="51"/>
      <c r="B2560" s="49" t="s">
        <v>1255</v>
      </c>
      <c r="C2560" s="61"/>
      <c r="D2560" s="54"/>
      <c r="E2560" s="61"/>
      <c r="F2560" s="61"/>
      <c r="G2560" s="61"/>
      <c r="H2560" s="61"/>
      <c r="I2560" s="61"/>
      <c r="J2560" s="62"/>
      <c r="K2560" s="54"/>
      <c r="L2560" s="51"/>
      <c r="M2560" s="18"/>
    </row>
    <row r="2561" spans="1:13">
      <c r="A2561" s="51"/>
      <c r="B2561" s="49" t="s">
        <v>1255</v>
      </c>
      <c r="C2561" s="61"/>
      <c r="D2561" s="54"/>
      <c r="E2561" s="61"/>
      <c r="F2561" s="61"/>
      <c r="G2561" s="61"/>
      <c r="H2561" s="61"/>
      <c r="I2561" s="61"/>
      <c r="J2561" s="62"/>
      <c r="K2561" s="54"/>
      <c r="L2561" s="51"/>
      <c r="M2561" s="18"/>
    </row>
    <row r="2562" spans="1:13">
      <c r="A2562" s="51"/>
      <c r="B2562" s="49" t="s">
        <v>1255</v>
      </c>
      <c r="C2562" s="61"/>
      <c r="D2562" s="54"/>
      <c r="E2562" s="61"/>
      <c r="F2562" s="61"/>
      <c r="G2562" s="61"/>
      <c r="H2562" s="61"/>
      <c r="I2562" s="61"/>
      <c r="J2562" s="62"/>
      <c r="K2562" s="54"/>
      <c r="L2562" s="51"/>
      <c r="M2562" s="18"/>
    </row>
    <row r="2563" spans="1:13">
      <c r="A2563" s="51"/>
      <c r="B2563" s="49" t="s">
        <v>1255</v>
      </c>
      <c r="C2563" s="61"/>
      <c r="D2563" s="54"/>
      <c r="E2563" s="61"/>
      <c r="F2563" s="61"/>
      <c r="G2563" s="61"/>
      <c r="H2563" s="61"/>
      <c r="I2563" s="61"/>
      <c r="J2563" s="62"/>
      <c r="K2563" s="54"/>
      <c r="L2563" s="51"/>
      <c r="M2563" s="18"/>
    </row>
    <row r="2564" spans="1:13">
      <c r="A2564" s="51"/>
      <c r="B2564" s="49" t="s">
        <v>1255</v>
      </c>
      <c r="C2564" s="61"/>
      <c r="D2564" s="54"/>
      <c r="E2564" s="61"/>
      <c r="F2564" s="61"/>
      <c r="G2564" s="61"/>
      <c r="H2564" s="61"/>
      <c r="I2564" s="61"/>
      <c r="J2564" s="62"/>
      <c r="K2564" s="54"/>
      <c r="L2564" s="51"/>
      <c r="M2564" s="18"/>
    </row>
    <row r="2565" spans="1:13">
      <c r="A2565" s="51"/>
      <c r="B2565" s="49" t="s">
        <v>1255</v>
      </c>
      <c r="C2565" s="61"/>
      <c r="D2565" s="54"/>
      <c r="E2565" s="61"/>
      <c r="F2565" s="61"/>
      <c r="G2565" s="61"/>
      <c r="H2565" s="61"/>
      <c r="I2565" s="61"/>
      <c r="J2565" s="62"/>
      <c r="K2565" s="54"/>
      <c r="L2565" s="51"/>
      <c r="M2565" s="18"/>
    </row>
    <row r="2566" spans="1:13">
      <c r="A2566" s="51"/>
      <c r="B2566" s="49" t="s">
        <v>1255</v>
      </c>
      <c r="C2566" s="61"/>
      <c r="D2566" s="54"/>
      <c r="E2566" s="61"/>
      <c r="F2566" s="61"/>
      <c r="G2566" s="61"/>
      <c r="H2566" s="61"/>
      <c r="I2566" s="61"/>
      <c r="J2566" s="62"/>
      <c r="K2566" s="54"/>
      <c r="L2566" s="51"/>
      <c r="M2566" s="18"/>
    </row>
    <row r="2567" spans="1:13">
      <c r="A2567" s="51"/>
      <c r="B2567" s="49" t="s">
        <v>1255</v>
      </c>
      <c r="C2567" s="61"/>
      <c r="D2567" s="54"/>
      <c r="E2567" s="61"/>
      <c r="F2567" s="61"/>
      <c r="G2567" s="61"/>
      <c r="H2567" s="61"/>
      <c r="I2567" s="61"/>
      <c r="J2567" s="62"/>
      <c r="K2567" s="54"/>
      <c r="L2567" s="51"/>
      <c r="M2567" s="18"/>
    </row>
    <row r="2568" spans="1:13">
      <c r="A2568" s="51"/>
      <c r="B2568" s="49" t="s">
        <v>1255</v>
      </c>
      <c r="C2568" s="61"/>
      <c r="D2568" s="54"/>
      <c r="E2568" s="61"/>
      <c r="F2568" s="61"/>
      <c r="G2568" s="61"/>
      <c r="H2568" s="61"/>
      <c r="I2568" s="61"/>
      <c r="J2568" s="62"/>
      <c r="K2568" s="54"/>
      <c r="L2568" s="51"/>
      <c r="M2568" s="18"/>
    </row>
    <row r="2569" spans="1:13">
      <c r="A2569" s="51"/>
      <c r="B2569" s="49" t="s">
        <v>1255</v>
      </c>
      <c r="C2569" s="61"/>
      <c r="D2569" s="54"/>
      <c r="E2569" s="61"/>
      <c r="F2569" s="61"/>
      <c r="G2569" s="61"/>
      <c r="H2569" s="61"/>
      <c r="I2569" s="61"/>
      <c r="J2569" s="62"/>
      <c r="K2569" s="54"/>
      <c r="L2569" s="51"/>
      <c r="M2569" s="18"/>
    </row>
    <row r="2570" spans="1:13">
      <c r="A2570" s="51"/>
      <c r="B2570" s="49" t="s">
        <v>1255</v>
      </c>
      <c r="C2570" s="61"/>
      <c r="D2570" s="54"/>
      <c r="E2570" s="61"/>
      <c r="F2570" s="61"/>
      <c r="G2570" s="61"/>
      <c r="H2570" s="61"/>
      <c r="I2570" s="61"/>
      <c r="J2570" s="62"/>
      <c r="K2570" s="54"/>
      <c r="L2570" s="51"/>
      <c r="M2570" s="18"/>
    </row>
    <row r="2571" spans="1:13">
      <c r="A2571" s="51"/>
      <c r="B2571" s="49" t="s">
        <v>1255</v>
      </c>
      <c r="C2571" s="61"/>
      <c r="D2571" s="54"/>
      <c r="E2571" s="61"/>
      <c r="F2571" s="61"/>
      <c r="G2571" s="61"/>
      <c r="H2571" s="61"/>
      <c r="I2571" s="61"/>
      <c r="J2571" s="62"/>
      <c r="K2571" s="54"/>
      <c r="L2571" s="51"/>
      <c r="M2571" s="18"/>
    </row>
    <row r="2572" spans="1:13">
      <c r="A2572" s="51"/>
      <c r="B2572" s="49" t="s">
        <v>1255</v>
      </c>
      <c r="C2572" s="61"/>
      <c r="D2572" s="54"/>
      <c r="E2572" s="61"/>
      <c r="F2572" s="61"/>
      <c r="G2572" s="61"/>
      <c r="H2572" s="61"/>
      <c r="I2572" s="61"/>
      <c r="J2572" s="62"/>
      <c r="K2572" s="54"/>
      <c r="L2572" s="51"/>
      <c r="M2572" s="18"/>
    </row>
    <row r="2573" spans="1:13">
      <c r="A2573" s="51"/>
      <c r="B2573" s="49" t="s">
        <v>1255</v>
      </c>
      <c r="C2573" s="61"/>
      <c r="D2573" s="54"/>
      <c r="E2573" s="61"/>
      <c r="F2573" s="61"/>
      <c r="G2573" s="61"/>
      <c r="H2573" s="61"/>
      <c r="I2573" s="61"/>
      <c r="J2573" s="62"/>
      <c r="K2573" s="54"/>
      <c r="L2573" s="51"/>
      <c r="M2573" s="18"/>
    </row>
    <row r="2574" spans="1:13">
      <c r="A2574" s="51"/>
      <c r="B2574" s="49" t="s">
        <v>1255</v>
      </c>
      <c r="C2574" s="61"/>
      <c r="D2574" s="54"/>
      <c r="E2574" s="61"/>
      <c r="F2574" s="61"/>
      <c r="G2574" s="61"/>
      <c r="H2574" s="61"/>
      <c r="I2574" s="61"/>
      <c r="J2574" s="62"/>
      <c r="K2574" s="54"/>
      <c r="L2574" s="51"/>
      <c r="M2574" s="18"/>
    </row>
    <row r="2575" spans="1:13">
      <c r="A2575" s="51"/>
      <c r="B2575" s="49" t="s">
        <v>1255</v>
      </c>
      <c r="C2575" s="61"/>
      <c r="D2575" s="54"/>
      <c r="E2575" s="61"/>
      <c r="F2575" s="61"/>
      <c r="G2575" s="61"/>
      <c r="H2575" s="61"/>
      <c r="I2575" s="61"/>
      <c r="J2575" s="62"/>
      <c r="K2575" s="54"/>
      <c r="L2575" s="51"/>
      <c r="M2575" s="18"/>
    </row>
    <row r="2576" spans="1:13">
      <c r="A2576" s="51"/>
      <c r="B2576" s="49" t="s">
        <v>1255</v>
      </c>
      <c r="C2576" s="61"/>
      <c r="D2576" s="54"/>
      <c r="E2576" s="61"/>
      <c r="F2576" s="61"/>
      <c r="G2576" s="61"/>
      <c r="H2576" s="61"/>
      <c r="I2576" s="61"/>
      <c r="J2576" s="62"/>
      <c r="K2576" s="54"/>
      <c r="L2576" s="51"/>
      <c r="M2576" s="18"/>
    </row>
    <row r="2577" spans="1:13">
      <c r="A2577" s="51"/>
      <c r="B2577" s="49" t="s">
        <v>1255</v>
      </c>
      <c r="C2577" s="61"/>
      <c r="D2577" s="54"/>
      <c r="E2577" s="61"/>
      <c r="F2577" s="61"/>
      <c r="G2577" s="61"/>
      <c r="H2577" s="61"/>
      <c r="I2577" s="61"/>
      <c r="J2577" s="62"/>
      <c r="K2577" s="54"/>
      <c r="L2577" s="51"/>
      <c r="M2577" s="18"/>
    </row>
    <row r="2578" spans="1:13">
      <c r="A2578" s="51"/>
      <c r="B2578" s="49" t="s">
        <v>1255</v>
      </c>
      <c r="C2578" s="61"/>
      <c r="D2578" s="54"/>
      <c r="E2578" s="61"/>
      <c r="F2578" s="61"/>
      <c r="G2578" s="61"/>
      <c r="H2578" s="61"/>
      <c r="I2578" s="61"/>
      <c r="J2578" s="62"/>
      <c r="K2578" s="54"/>
      <c r="L2578" s="51"/>
      <c r="M2578" s="18"/>
    </row>
    <row r="2579" spans="1:13">
      <c r="A2579" s="51"/>
      <c r="B2579" s="49" t="s">
        <v>1255</v>
      </c>
      <c r="C2579" s="61"/>
      <c r="D2579" s="54"/>
      <c r="E2579" s="61"/>
      <c r="F2579" s="61"/>
      <c r="G2579" s="61"/>
      <c r="H2579" s="61"/>
      <c r="I2579" s="61"/>
      <c r="J2579" s="62"/>
      <c r="K2579" s="54"/>
      <c r="L2579" s="51"/>
      <c r="M2579" s="18"/>
    </row>
    <row r="2580" spans="1:13">
      <c r="A2580" s="51"/>
      <c r="B2580" s="49" t="s">
        <v>1255</v>
      </c>
      <c r="C2580" s="61"/>
      <c r="D2580" s="54"/>
      <c r="E2580" s="61"/>
      <c r="F2580" s="61"/>
      <c r="G2580" s="61"/>
      <c r="H2580" s="61"/>
      <c r="I2580" s="61"/>
      <c r="J2580" s="62"/>
      <c r="K2580" s="54"/>
      <c r="L2580" s="51"/>
      <c r="M2580" s="18"/>
    </row>
    <row r="2581" spans="1:13">
      <c r="A2581" s="51"/>
      <c r="B2581" s="49" t="s">
        <v>1255</v>
      </c>
      <c r="C2581" s="61"/>
      <c r="D2581" s="54"/>
      <c r="E2581" s="61"/>
      <c r="F2581" s="61"/>
      <c r="G2581" s="61"/>
      <c r="H2581" s="61"/>
      <c r="I2581" s="61"/>
      <c r="J2581" s="62"/>
      <c r="K2581" s="54"/>
      <c r="L2581" s="51"/>
      <c r="M2581" s="18"/>
    </row>
    <row r="2582" spans="1:13">
      <c r="A2582" s="51"/>
      <c r="B2582" s="49" t="s">
        <v>1255</v>
      </c>
      <c r="C2582" s="61"/>
      <c r="D2582" s="54"/>
      <c r="E2582" s="61"/>
      <c r="F2582" s="61"/>
      <c r="G2582" s="61"/>
      <c r="H2582" s="61"/>
      <c r="I2582" s="61"/>
      <c r="J2582" s="62"/>
      <c r="K2582" s="54"/>
      <c r="L2582" s="51"/>
      <c r="M2582" s="18"/>
    </row>
    <row r="2583" spans="1:13">
      <c r="A2583" s="51"/>
      <c r="B2583" s="49" t="s">
        <v>1255</v>
      </c>
      <c r="C2583" s="61"/>
      <c r="D2583" s="54"/>
      <c r="E2583" s="61"/>
      <c r="F2583" s="61"/>
      <c r="G2583" s="61"/>
      <c r="H2583" s="61"/>
      <c r="I2583" s="61"/>
      <c r="J2583" s="62"/>
      <c r="K2583" s="54"/>
      <c r="L2583" s="51"/>
      <c r="M2583" s="18"/>
    </row>
    <row r="2584" spans="1:13">
      <c r="A2584" s="51"/>
      <c r="B2584" s="49" t="s">
        <v>1255</v>
      </c>
      <c r="C2584" s="61"/>
      <c r="D2584" s="54"/>
      <c r="E2584" s="61"/>
      <c r="F2584" s="61"/>
      <c r="G2584" s="61"/>
      <c r="H2584" s="61"/>
      <c r="I2584" s="61"/>
      <c r="J2584" s="62"/>
      <c r="K2584" s="54"/>
      <c r="L2584" s="51"/>
      <c r="M2584" s="18"/>
    </row>
    <row r="2585" spans="1:13">
      <c r="A2585" s="51"/>
      <c r="B2585" s="49" t="s">
        <v>1255</v>
      </c>
      <c r="C2585" s="61"/>
      <c r="D2585" s="54"/>
      <c r="E2585" s="61"/>
      <c r="F2585" s="61"/>
      <c r="G2585" s="61"/>
      <c r="H2585" s="61"/>
      <c r="I2585" s="61"/>
      <c r="J2585" s="62"/>
      <c r="K2585" s="54"/>
      <c r="L2585" s="51"/>
      <c r="M2585" s="18"/>
    </row>
    <row r="2586" spans="1:13">
      <c r="A2586" s="51"/>
      <c r="B2586" s="49" t="s">
        <v>1255</v>
      </c>
      <c r="C2586" s="61"/>
      <c r="D2586" s="54"/>
      <c r="E2586" s="61"/>
      <c r="F2586" s="61"/>
      <c r="G2586" s="61"/>
      <c r="H2586" s="61"/>
      <c r="I2586" s="61"/>
      <c r="J2586" s="62"/>
      <c r="K2586" s="54"/>
      <c r="L2586" s="51"/>
      <c r="M2586" s="18"/>
    </row>
    <row r="2587" spans="1:13">
      <c r="A2587" s="51"/>
      <c r="B2587" s="49" t="s">
        <v>1255</v>
      </c>
      <c r="C2587" s="61"/>
      <c r="D2587" s="54"/>
      <c r="E2587" s="61"/>
      <c r="F2587" s="61"/>
      <c r="G2587" s="61"/>
      <c r="H2587" s="61"/>
      <c r="I2587" s="61"/>
      <c r="J2587" s="62"/>
      <c r="K2587" s="54"/>
      <c r="L2587" s="51"/>
      <c r="M2587" s="18"/>
    </row>
    <row r="2588" spans="1:13">
      <c r="A2588" s="51"/>
      <c r="B2588" s="49" t="s">
        <v>1255</v>
      </c>
      <c r="C2588" s="61"/>
      <c r="D2588" s="54"/>
      <c r="E2588" s="61"/>
      <c r="F2588" s="61"/>
      <c r="G2588" s="61"/>
      <c r="H2588" s="61"/>
      <c r="I2588" s="61"/>
      <c r="J2588" s="62"/>
      <c r="K2588" s="54"/>
      <c r="L2588" s="51"/>
      <c r="M2588" s="18"/>
    </row>
    <row r="2589" spans="1:13">
      <c r="A2589" s="51"/>
      <c r="B2589" s="49" t="s">
        <v>1255</v>
      </c>
      <c r="C2589" s="61"/>
      <c r="D2589" s="54"/>
      <c r="E2589" s="61"/>
      <c r="F2589" s="61"/>
      <c r="G2589" s="61"/>
      <c r="H2589" s="61"/>
      <c r="I2589" s="61"/>
      <c r="J2589" s="62"/>
      <c r="K2589" s="54"/>
      <c r="L2589" s="51"/>
      <c r="M2589" s="18"/>
    </row>
    <row r="2590" spans="1:13">
      <c r="A2590" s="49"/>
      <c r="B2590" s="49" t="s">
        <v>1255</v>
      </c>
      <c r="C2590" s="61"/>
      <c r="D2590" s="54"/>
      <c r="E2590" s="61"/>
      <c r="F2590" s="61"/>
      <c r="G2590" s="61"/>
      <c r="H2590" s="61"/>
      <c r="I2590" s="61"/>
      <c r="J2590" s="62"/>
      <c r="K2590" s="54"/>
      <c r="L2590" s="51"/>
      <c r="M2590" s="18"/>
    </row>
    <row r="2591" spans="1:13">
      <c r="A2591" s="51"/>
      <c r="B2591" s="49" t="s">
        <v>1255</v>
      </c>
      <c r="C2591" s="61"/>
      <c r="D2591" s="54"/>
      <c r="E2591" s="61"/>
      <c r="F2591" s="61"/>
      <c r="G2591" s="61"/>
      <c r="H2591" s="61"/>
      <c r="I2591" s="61"/>
      <c r="J2591" s="62"/>
      <c r="K2591" s="54"/>
      <c r="L2591" s="51"/>
      <c r="M2591" s="18"/>
    </row>
    <row r="2592" spans="1:13">
      <c r="A2592" s="51"/>
      <c r="B2592" s="49" t="s">
        <v>1255</v>
      </c>
      <c r="C2592" s="61"/>
      <c r="D2592" s="54"/>
      <c r="E2592" s="61"/>
      <c r="F2592" s="61"/>
      <c r="G2592" s="61"/>
      <c r="H2592" s="61"/>
      <c r="I2592" s="61"/>
      <c r="J2592" s="62"/>
      <c r="K2592" s="54"/>
      <c r="L2592" s="51"/>
      <c r="M2592" s="18"/>
    </row>
    <row r="2593" spans="1:13">
      <c r="A2593" s="51"/>
      <c r="B2593" s="49" t="s">
        <v>1255</v>
      </c>
      <c r="C2593" s="61"/>
      <c r="D2593" s="54"/>
      <c r="E2593" s="61"/>
      <c r="F2593" s="61"/>
      <c r="G2593" s="61"/>
      <c r="H2593" s="61"/>
      <c r="I2593" s="61"/>
      <c r="J2593" s="62"/>
      <c r="K2593" s="54"/>
      <c r="L2593" s="51"/>
      <c r="M2593" s="18"/>
    </row>
    <row r="2594" spans="1:13">
      <c r="A2594" s="51"/>
      <c r="B2594" s="49" t="s">
        <v>1255</v>
      </c>
      <c r="C2594" s="61"/>
      <c r="D2594" s="54"/>
      <c r="E2594" s="61"/>
      <c r="F2594" s="61"/>
      <c r="G2594" s="61"/>
      <c r="H2594" s="61"/>
      <c r="I2594" s="61"/>
      <c r="J2594" s="62"/>
      <c r="K2594" s="54"/>
      <c r="L2594" s="51"/>
      <c r="M2594" s="18"/>
    </row>
    <row r="2595" spans="1:13">
      <c r="A2595" s="51"/>
      <c r="B2595" s="49" t="s">
        <v>1255</v>
      </c>
      <c r="C2595" s="61"/>
      <c r="D2595" s="54"/>
      <c r="E2595" s="61"/>
      <c r="F2595" s="61"/>
      <c r="G2595" s="61"/>
      <c r="H2595" s="61"/>
      <c r="I2595" s="61"/>
      <c r="J2595" s="62"/>
      <c r="K2595" s="54"/>
      <c r="L2595" s="51"/>
      <c r="M2595" s="18"/>
    </row>
    <row r="2596" spans="1:13">
      <c r="A2596" s="51"/>
      <c r="B2596" s="49" t="s">
        <v>1255</v>
      </c>
      <c r="C2596" s="61"/>
      <c r="D2596" s="54"/>
      <c r="E2596" s="61"/>
      <c r="F2596" s="61"/>
      <c r="G2596" s="61"/>
      <c r="H2596" s="61"/>
      <c r="I2596" s="61"/>
      <c r="J2596" s="62"/>
      <c r="K2596" s="54"/>
      <c r="L2596" s="51"/>
      <c r="M2596" s="18"/>
    </row>
    <row r="2597" spans="1:13">
      <c r="A2597" s="51"/>
      <c r="B2597" s="49" t="s">
        <v>1255</v>
      </c>
      <c r="C2597" s="61"/>
      <c r="D2597" s="54"/>
      <c r="E2597" s="61"/>
      <c r="F2597" s="61"/>
      <c r="G2597" s="61"/>
      <c r="H2597" s="61"/>
      <c r="I2597" s="61"/>
      <c r="J2597" s="62"/>
      <c r="K2597" s="54"/>
      <c r="L2597" s="51"/>
      <c r="M2597" s="18"/>
    </row>
    <row r="2598" spans="1:13">
      <c r="A2598" s="51"/>
      <c r="B2598" s="49" t="s">
        <v>1255</v>
      </c>
      <c r="C2598" s="61"/>
      <c r="D2598" s="54"/>
      <c r="E2598" s="61"/>
      <c r="F2598" s="61"/>
      <c r="G2598" s="61"/>
      <c r="H2598" s="61"/>
      <c r="I2598" s="61"/>
      <c r="J2598" s="62"/>
      <c r="K2598" s="54"/>
      <c r="L2598" s="51"/>
      <c r="M2598" s="18"/>
    </row>
    <row r="2599" spans="1:13">
      <c r="A2599" s="51"/>
      <c r="B2599" s="49" t="s">
        <v>1255</v>
      </c>
      <c r="C2599" s="61"/>
      <c r="D2599" s="54"/>
      <c r="E2599" s="61"/>
      <c r="F2599" s="61"/>
      <c r="G2599" s="61"/>
      <c r="H2599" s="61"/>
      <c r="I2599" s="61"/>
      <c r="J2599" s="62"/>
      <c r="K2599" s="54"/>
      <c r="L2599" s="51"/>
      <c r="M2599" s="18"/>
    </row>
    <row r="2600" spans="1:13">
      <c r="A2600" s="51"/>
      <c r="B2600" s="49" t="s">
        <v>1255</v>
      </c>
      <c r="C2600" s="61"/>
      <c r="D2600" s="54"/>
      <c r="E2600" s="61"/>
      <c r="F2600" s="61"/>
      <c r="G2600" s="61"/>
      <c r="H2600" s="61"/>
      <c r="I2600" s="61"/>
      <c r="J2600" s="62"/>
      <c r="K2600" s="54"/>
      <c r="L2600" s="51"/>
      <c r="M2600" s="18"/>
    </row>
    <row r="2601" spans="1:13">
      <c r="A2601" s="51"/>
      <c r="B2601" s="49" t="s">
        <v>1255</v>
      </c>
      <c r="C2601" s="61"/>
      <c r="D2601" s="54"/>
      <c r="E2601" s="61"/>
      <c r="F2601" s="61"/>
      <c r="G2601" s="61"/>
      <c r="H2601" s="61"/>
      <c r="I2601" s="61"/>
      <c r="J2601" s="62"/>
      <c r="K2601" s="54"/>
      <c r="L2601" s="51"/>
      <c r="M2601" s="18"/>
    </row>
    <row r="2602" spans="1:13">
      <c r="A2602" s="51"/>
      <c r="B2602" s="49" t="s">
        <v>1255</v>
      </c>
      <c r="C2602" s="61"/>
      <c r="D2602" s="54"/>
      <c r="E2602" s="61"/>
      <c r="F2602" s="61"/>
      <c r="G2602" s="61"/>
      <c r="H2602" s="61"/>
      <c r="I2602" s="61"/>
      <c r="J2602" s="62"/>
      <c r="K2602" s="54"/>
      <c r="L2602" s="51"/>
      <c r="M2602" s="18"/>
    </row>
    <row r="2603" spans="1:13">
      <c r="A2603" s="51"/>
      <c r="B2603" s="49" t="s">
        <v>1255</v>
      </c>
      <c r="C2603" s="61"/>
      <c r="D2603" s="54"/>
      <c r="E2603" s="61"/>
      <c r="F2603" s="61"/>
      <c r="G2603" s="61"/>
      <c r="H2603" s="61"/>
      <c r="I2603" s="61"/>
      <c r="J2603" s="62"/>
      <c r="K2603" s="54"/>
      <c r="L2603" s="51"/>
      <c r="M2603" s="18"/>
    </row>
    <row r="2604" spans="1:13">
      <c r="A2604" s="51"/>
      <c r="B2604" s="49" t="s">
        <v>1255</v>
      </c>
      <c r="C2604" s="61"/>
      <c r="D2604" s="54"/>
      <c r="E2604" s="61"/>
      <c r="F2604" s="61"/>
      <c r="G2604" s="61"/>
      <c r="H2604" s="61"/>
      <c r="I2604" s="61"/>
      <c r="J2604" s="62"/>
      <c r="K2604" s="54"/>
      <c r="L2604" s="51"/>
      <c r="M2604" s="18"/>
    </row>
    <row r="2605" spans="1:13">
      <c r="A2605" s="51"/>
      <c r="B2605" s="49" t="s">
        <v>1255</v>
      </c>
      <c r="C2605" s="61"/>
      <c r="D2605" s="54"/>
      <c r="E2605" s="61"/>
      <c r="F2605" s="61"/>
      <c r="G2605" s="61"/>
      <c r="H2605" s="61"/>
      <c r="I2605" s="61"/>
      <c r="J2605" s="62"/>
      <c r="K2605" s="54"/>
      <c r="L2605" s="51"/>
      <c r="M2605" s="18"/>
    </row>
    <row r="2606" spans="1:13">
      <c r="A2606" s="51"/>
      <c r="B2606" s="49" t="s">
        <v>1255</v>
      </c>
      <c r="C2606" s="61"/>
      <c r="D2606" s="54"/>
      <c r="E2606" s="61"/>
      <c r="F2606" s="61"/>
      <c r="G2606" s="61"/>
      <c r="H2606" s="61"/>
      <c r="I2606" s="61"/>
      <c r="J2606" s="62"/>
      <c r="K2606" s="54"/>
      <c r="L2606" s="51"/>
      <c r="M2606" s="18"/>
    </row>
    <row r="2607" spans="1:13">
      <c r="A2607" s="51"/>
      <c r="B2607" s="49" t="s">
        <v>1255</v>
      </c>
      <c r="C2607" s="61"/>
      <c r="D2607" s="54"/>
      <c r="E2607" s="61"/>
      <c r="F2607" s="61"/>
      <c r="G2607" s="61"/>
      <c r="H2607" s="61"/>
      <c r="I2607" s="61"/>
      <c r="J2607" s="62"/>
      <c r="K2607" s="54"/>
      <c r="L2607" s="51"/>
      <c r="M2607" s="18"/>
    </row>
    <row r="2608" spans="1:13">
      <c r="A2608" s="51"/>
      <c r="B2608" s="49" t="s">
        <v>1255</v>
      </c>
      <c r="C2608" s="61"/>
      <c r="D2608" s="54"/>
      <c r="E2608" s="61"/>
      <c r="F2608" s="61"/>
      <c r="G2608" s="61"/>
      <c r="H2608" s="61"/>
      <c r="I2608" s="61"/>
      <c r="J2608" s="62"/>
      <c r="K2608" s="54"/>
      <c r="L2608" s="51"/>
      <c r="M2608" s="18"/>
    </row>
    <row r="2609" spans="1:13">
      <c r="A2609" s="51"/>
      <c r="B2609" s="49" t="s">
        <v>1255</v>
      </c>
      <c r="C2609" s="61"/>
      <c r="D2609" s="54"/>
      <c r="E2609" s="61"/>
      <c r="F2609" s="61"/>
      <c r="G2609" s="61"/>
      <c r="H2609" s="61"/>
      <c r="I2609" s="61"/>
      <c r="J2609" s="62"/>
      <c r="K2609" s="54"/>
      <c r="L2609" s="51"/>
      <c r="M2609" s="18"/>
    </row>
    <row r="2610" spans="1:13">
      <c r="A2610" s="51"/>
      <c r="B2610" s="49" t="s">
        <v>1255</v>
      </c>
      <c r="C2610" s="61"/>
      <c r="D2610" s="54"/>
      <c r="E2610" s="61"/>
      <c r="F2610" s="61"/>
      <c r="G2610" s="61"/>
      <c r="H2610" s="61"/>
      <c r="I2610" s="61"/>
      <c r="J2610" s="62"/>
      <c r="K2610" s="54"/>
      <c r="L2610" s="51"/>
      <c r="M2610" s="18"/>
    </row>
    <row r="2611" spans="1:13">
      <c r="A2611" s="51"/>
      <c r="B2611" s="49" t="s">
        <v>1255</v>
      </c>
      <c r="C2611" s="61"/>
      <c r="D2611" s="54"/>
      <c r="E2611" s="61"/>
      <c r="F2611" s="61"/>
      <c r="G2611" s="61"/>
      <c r="H2611" s="61"/>
      <c r="I2611" s="61"/>
      <c r="J2611" s="62"/>
      <c r="K2611" s="54"/>
      <c r="L2611" s="51"/>
      <c r="M2611" s="18"/>
    </row>
    <row r="2612" spans="1:13">
      <c r="A2612" s="51"/>
      <c r="B2612" s="49" t="s">
        <v>1255</v>
      </c>
      <c r="C2612" s="61"/>
      <c r="D2612" s="54"/>
      <c r="E2612" s="61"/>
      <c r="F2612" s="61"/>
      <c r="G2612" s="61"/>
      <c r="H2612" s="61"/>
      <c r="I2612" s="61"/>
      <c r="J2612" s="62"/>
      <c r="K2612" s="54"/>
      <c r="L2612" s="51"/>
      <c r="M2612" s="18"/>
    </row>
    <row r="2613" spans="1:13">
      <c r="A2613" s="51"/>
      <c r="B2613" s="49" t="s">
        <v>1255</v>
      </c>
      <c r="C2613" s="61"/>
      <c r="D2613" s="54"/>
      <c r="E2613" s="61"/>
      <c r="F2613" s="61"/>
      <c r="G2613" s="61"/>
      <c r="H2613" s="61"/>
      <c r="I2613" s="61"/>
      <c r="J2613" s="62"/>
      <c r="K2613" s="54"/>
      <c r="L2613" s="51"/>
      <c r="M2613" s="18"/>
    </row>
    <row r="2614" spans="1:13">
      <c r="A2614" s="51"/>
      <c r="B2614" s="49" t="s">
        <v>1255</v>
      </c>
      <c r="C2614" s="61"/>
      <c r="D2614" s="54"/>
      <c r="E2614" s="61"/>
      <c r="F2614" s="61"/>
      <c r="G2614" s="61"/>
      <c r="H2614" s="61"/>
      <c r="I2614" s="61"/>
      <c r="J2614" s="62"/>
      <c r="K2614" s="54"/>
      <c r="L2614" s="51"/>
      <c r="M2614" s="18"/>
    </row>
    <row r="2615" spans="1:13">
      <c r="A2615" s="51"/>
      <c r="B2615" s="49" t="s">
        <v>1255</v>
      </c>
      <c r="C2615" s="61"/>
      <c r="D2615" s="54"/>
      <c r="E2615" s="61"/>
      <c r="F2615" s="61"/>
      <c r="G2615" s="61"/>
      <c r="H2615" s="61"/>
      <c r="I2615" s="61"/>
      <c r="J2615" s="62"/>
      <c r="K2615" s="54"/>
      <c r="L2615" s="51"/>
      <c r="M2615" s="18"/>
    </row>
    <row r="2616" spans="1:13">
      <c r="A2616" s="51"/>
      <c r="B2616" s="49" t="s">
        <v>1255</v>
      </c>
      <c r="C2616" s="61"/>
      <c r="D2616" s="54"/>
      <c r="E2616" s="61"/>
      <c r="F2616" s="61"/>
      <c r="G2616" s="61"/>
      <c r="H2616" s="61"/>
      <c r="I2616" s="61"/>
      <c r="J2616" s="62"/>
      <c r="K2616" s="54"/>
      <c r="L2616" s="51"/>
      <c r="M2616" s="18"/>
    </row>
    <row r="2617" spans="1:13">
      <c r="A2617" s="51"/>
      <c r="B2617" s="49" t="s">
        <v>1255</v>
      </c>
      <c r="C2617" s="61"/>
      <c r="D2617" s="54"/>
      <c r="E2617" s="61"/>
      <c r="F2617" s="61"/>
      <c r="G2617" s="61"/>
      <c r="H2617" s="61"/>
      <c r="I2617" s="61"/>
      <c r="J2617" s="62"/>
      <c r="K2617" s="54"/>
      <c r="L2617" s="51"/>
      <c r="M2617" s="18"/>
    </row>
    <row r="2618" spans="1:13">
      <c r="A2618" s="51"/>
      <c r="B2618" s="49" t="s">
        <v>1255</v>
      </c>
      <c r="C2618" s="61"/>
      <c r="D2618" s="54"/>
      <c r="E2618" s="61"/>
      <c r="F2618" s="61"/>
      <c r="G2618" s="61"/>
      <c r="H2618" s="61"/>
      <c r="I2618" s="61"/>
      <c r="J2618" s="62"/>
      <c r="K2618" s="54"/>
      <c r="L2618" s="51"/>
      <c r="M2618" s="18"/>
    </row>
    <row r="2619" spans="1:13">
      <c r="A2619" s="51"/>
      <c r="B2619" s="49" t="s">
        <v>1255</v>
      </c>
      <c r="C2619" s="61"/>
      <c r="D2619" s="54"/>
      <c r="E2619" s="61"/>
      <c r="F2619" s="61"/>
      <c r="G2619" s="61"/>
      <c r="H2619" s="61"/>
      <c r="I2619" s="61"/>
      <c r="J2619" s="62"/>
      <c r="K2619" s="54"/>
      <c r="L2619" s="51"/>
      <c r="M2619" s="18"/>
    </row>
    <row r="2620" spans="1:13">
      <c r="A2620" s="51"/>
      <c r="B2620" s="49" t="s">
        <v>1255</v>
      </c>
      <c r="C2620" s="61"/>
      <c r="D2620" s="54"/>
      <c r="E2620" s="61"/>
      <c r="F2620" s="61"/>
      <c r="G2620" s="61"/>
      <c r="H2620" s="61"/>
      <c r="I2620" s="61"/>
      <c r="J2620" s="62"/>
      <c r="K2620" s="54"/>
      <c r="L2620" s="51"/>
      <c r="M2620" s="18"/>
    </row>
    <row r="2621" spans="1:13">
      <c r="A2621" s="51"/>
      <c r="B2621" s="49" t="s">
        <v>1255</v>
      </c>
      <c r="C2621" s="61"/>
      <c r="D2621" s="54"/>
      <c r="E2621" s="61"/>
      <c r="F2621" s="61"/>
      <c r="G2621" s="61"/>
      <c r="H2621" s="61"/>
      <c r="I2621" s="61"/>
      <c r="J2621" s="62"/>
      <c r="K2621" s="54"/>
      <c r="L2621" s="51"/>
      <c r="M2621" s="18"/>
    </row>
    <row r="2622" spans="1:13">
      <c r="A2622" s="51"/>
      <c r="B2622" s="49" t="s">
        <v>1255</v>
      </c>
      <c r="C2622" s="61"/>
      <c r="D2622" s="54"/>
      <c r="E2622" s="61"/>
      <c r="F2622" s="61"/>
      <c r="G2622" s="61"/>
      <c r="H2622" s="61"/>
      <c r="I2622" s="61"/>
      <c r="J2622" s="62"/>
      <c r="K2622" s="54"/>
      <c r="L2622" s="51"/>
      <c r="M2622" s="18"/>
    </row>
    <row r="2623" spans="1:13">
      <c r="A2623" s="51"/>
      <c r="B2623" s="49" t="s">
        <v>1255</v>
      </c>
      <c r="C2623" s="61"/>
      <c r="D2623" s="54"/>
      <c r="E2623" s="61"/>
      <c r="F2623" s="61"/>
      <c r="G2623" s="61"/>
      <c r="H2623" s="61"/>
      <c r="I2623" s="61"/>
      <c r="J2623" s="62"/>
      <c r="K2623" s="54"/>
      <c r="L2623" s="51"/>
      <c r="M2623" s="18"/>
    </row>
    <row r="2624" spans="1:13">
      <c r="A2624" s="51"/>
      <c r="B2624" s="49" t="s">
        <v>1255</v>
      </c>
      <c r="C2624" s="61"/>
      <c r="D2624" s="54"/>
      <c r="E2624" s="61"/>
      <c r="F2624" s="61"/>
      <c r="G2624" s="61"/>
      <c r="H2624" s="61"/>
      <c r="I2624" s="61"/>
      <c r="J2624" s="62"/>
      <c r="K2624" s="54"/>
      <c r="L2624" s="51"/>
      <c r="M2624" s="18"/>
    </row>
    <row r="2625" spans="1:13">
      <c r="A2625" s="49"/>
      <c r="B2625" s="49" t="s">
        <v>1255</v>
      </c>
      <c r="C2625" s="61"/>
      <c r="D2625" s="54"/>
      <c r="E2625" s="61"/>
      <c r="F2625" s="61"/>
      <c r="G2625" s="61"/>
      <c r="H2625" s="61"/>
      <c r="I2625" s="61"/>
      <c r="J2625" s="62"/>
      <c r="K2625" s="54"/>
      <c r="L2625" s="51"/>
      <c r="M2625" s="18"/>
    </row>
    <row r="2626" spans="1:13">
      <c r="A2626" s="51"/>
      <c r="B2626" s="49" t="s">
        <v>1255</v>
      </c>
      <c r="C2626" s="61"/>
      <c r="D2626" s="54"/>
      <c r="E2626" s="61"/>
      <c r="F2626" s="61"/>
      <c r="G2626" s="61"/>
      <c r="H2626" s="61"/>
      <c r="I2626" s="61"/>
      <c r="J2626" s="62"/>
      <c r="K2626" s="54"/>
      <c r="L2626" s="51"/>
      <c r="M2626" s="18"/>
    </row>
    <row r="2627" spans="1:13">
      <c r="A2627" s="51"/>
      <c r="B2627" s="49" t="s">
        <v>1255</v>
      </c>
      <c r="C2627" s="61"/>
      <c r="D2627" s="54"/>
      <c r="E2627" s="61"/>
      <c r="F2627" s="61"/>
      <c r="G2627" s="61"/>
      <c r="H2627" s="61"/>
      <c r="I2627" s="61"/>
      <c r="J2627" s="62"/>
      <c r="K2627" s="54"/>
      <c r="L2627" s="51"/>
      <c r="M2627" s="18"/>
    </row>
    <row r="2628" spans="1:13">
      <c r="A2628" s="51"/>
      <c r="B2628" s="49" t="s">
        <v>1255</v>
      </c>
      <c r="C2628" s="61"/>
      <c r="D2628" s="54"/>
      <c r="E2628" s="61"/>
      <c r="F2628" s="61"/>
      <c r="G2628" s="61"/>
      <c r="H2628" s="61"/>
      <c r="I2628" s="61"/>
      <c r="J2628" s="62"/>
      <c r="K2628" s="54"/>
      <c r="L2628" s="51"/>
      <c r="M2628" s="18"/>
    </row>
    <row r="2629" spans="1:13">
      <c r="A2629" s="51"/>
      <c r="B2629" s="49" t="s">
        <v>1255</v>
      </c>
      <c r="C2629" s="61"/>
      <c r="D2629" s="54"/>
      <c r="E2629" s="61"/>
      <c r="F2629" s="61"/>
      <c r="G2629" s="61"/>
      <c r="H2629" s="61"/>
      <c r="I2629" s="61"/>
      <c r="J2629" s="62"/>
      <c r="K2629" s="54"/>
      <c r="L2629" s="51"/>
      <c r="M2629" s="18"/>
    </row>
    <row r="2630" spans="1:13">
      <c r="A2630" s="51"/>
      <c r="B2630" s="49" t="s">
        <v>1255</v>
      </c>
      <c r="C2630" s="61"/>
      <c r="D2630" s="54"/>
      <c r="E2630" s="61"/>
      <c r="F2630" s="61"/>
      <c r="G2630" s="61"/>
      <c r="H2630" s="61"/>
      <c r="I2630" s="61"/>
      <c r="J2630" s="62"/>
      <c r="K2630" s="54"/>
      <c r="L2630" s="51"/>
      <c r="M2630" s="18"/>
    </row>
    <row r="2631" spans="1:13">
      <c r="A2631" s="51"/>
      <c r="B2631" s="49" t="s">
        <v>1255</v>
      </c>
      <c r="C2631" s="61"/>
      <c r="D2631" s="54"/>
      <c r="E2631" s="61"/>
      <c r="F2631" s="61"/>
      <c r="G2631" s="61"/>
      <c r="H2631" s="61"/>
      <c r="I2631" s="61"/>
      <c r="J2631" s="62"/>
      <c r="K2631" s="54"/>
      <c r="L2631" s="51"/>
      <c r="M2631" s="18"/>
    </row>
    <row r="2632" spans="1:13">
      <c r="A2632" s="51"/>
      <c r="B2632" s="49" t="s">
        <v>1255</v>
      </c>
      <c r="C2632" s="61"/>
      <c r="D2632" s="54"/>
      <c r="E2632" s="61"/>
      <c r="F2632" s="61"/>
      <c r="G2632" s="61"/>
      <c r="H2632" s="61"/>
      <c r="I2632" s="61"/>
      <c r="J2632" s="62"/>
      <c r="K2632" s="54"/>
      <c r="L2632" s="51"/>
      <c r="M2632" s="18"/>
    </row>
    <row r="2633" spans="1:13">
      <c r="A2633" s="51"/>
      <c r="B2633" s="49" t="s">
        <v>1255</v>
      </c>
      <c r="C2633" s="61"/>
      <c r="D2633" s="54"/>
      <c r="E2633" s="61"/>
      <c r="F2633" s="61"/>
      <c r="G2633" s="61"/>
      <c r="H2633" s="61"/>
      <c r="I2633" s="61"/>
      <c r="J2633" s="62"/>
      <c r="K2633" s="54"/>
      <c r="L2633" s="51"/>
      <c r="M2633" s="18"/>
    </row>
    <row r="2634" spans="1:13">
      <c r="A2634" s="51"/>
      <c r="B2634" s="49" t="s">
        <v>1255</v>
      </c>
      <c r="C2634" s="61"/>
      <c r="D2634" s="54"/>
      <c r="E2634" s="61"/>
      <c r="F2634" s="61"/>
      <c r="G2634" s="61"/>
      <c r="H2634" s="61"/>
      <c r="I2634" s="61"/>
      <c r="J2634" s="62"/>
      <c r="K2634" s="54"/>
      <c r="L2634" s="51"/>
      <c r="M2634" s="18"/>
    </row>
    <row r="2635" spans="1:13">
      <c r="A2635" s="51"/>
      <c r="B2635" s="49" t="s">
        <v>1255</v>
      </c>
      <c r="C2635" s="61"/>
      <c r="D2635" s="54"/>
      <c r="E2635" s="61"/>
      <c r="F2635" s="61"/>
      <c r="G2635" s="61"/>
      <c r="H2635" s="61"/>
      <c r="I2635" s="61"/>
      <c r="J2635" s="62"/>
      <c r="K2635" s="54"/>
      <c r="L2635" s="51"/>
      <c r="M2635" s="18"/>
    </row>
    <row r="2636" spans="1:13">
      <c r="A2636" s="51"/>
      <c r="B2636" s="49" t="s">
        <v>1255</v>
      </c>
      <c r="C2636" s="61"/>
      <c r="D2636" s="54"/>
      <c r="E2636" s="61"/>
      <c r="F2636" s="61"/>
      <c r="G2636" s="61"/>
      <c r="H2636" s="61"/>
      <c r="I2636" s="61"/>
      <c r="J2636" s="62"/>
      <c r="K2636" s="54"/>
      <c r="L2636" s="51"/>
      <c r="M2636" s="18"/>
    </row>
    <row r="2637" spans="1:13">
      <c r="A2637" s="51"/>
      <c r="B2637" s="49" t="s">
        <v>1255</v>
      </c>
      <c r="C2637" s="61"/>
      <c r="D2637" s="54"/>
      <c r="E2637" s="61"/>
      <c r="F2637" s="61"/>
      <c r="G2637" s="61"/>
      <c r="H2637" s="61"/>
      <c r="I2637" s="61"/>
      <c r="J2637" s="62"/>
      <c r="K2637" s="54"/>
      <c r="L2637" s="51"/>
      <c r="M2637" s="18"/>
    </row>
    <row r="2638" spans="1:13">
      <c r="A2638" s="51"/>
      <c r="B2638" s="49" t="s">
        <v>1255</v>
      </c>
      <c r="C2638" s="61"/>
      <c r="D2638" s="54"/>
      <c r="E2638" s="61"/>
      <c r="F2638" s="61"/>
      <c r="G2638" s="61"/>
      <c r="H2638" s="61"/>
      <c r="I2638" s="61"/>
      <c r="J2638" s="62"/>
      <c r="K2638" s="54"/>
      <c r="L2638" s="51"/>
      <c r="M2638" s="18"/>
    </row>
    <row r="2639" spans="1:13">
      <c r="A2639" s="51"/>
      <c r="B2639" s="49" t="s">
        <v>1255</v>
      </c>
      <c r="C2639" s="61"/>
      <c r="D2639" s="54"/>
      <c r="E2639" s="61"/>
      <c r="F2639" s="61"/>
      <c r="G2639" s="61"/>
      <c r="H2639" s="61"/>
      <c r="I2639" s="61"/>
      <c r="J2639" s="62"/>
      <c r="K2639" s="54"/>
      <c r="L2639" s="51"/>
      <c r="M2639" s="18"/>
    </row>
    <row r="2640" spans="1:13">
      <c r="A2640" s="51"/>
      <c r="B2640" s="49" t="s">
        <v>1255</v>
      </c>
      <c r="C2640" s="61"/>
      <c r="D2640" s="54"/>
      <c r="E2640" s="61"/>
      <c r="F2640" s="61"/>
      <c r="G2640" s="61"/>
      <c r="H2640" s="61"/>
      <c r="I2640" s="61"/>
      <c r="J2640" s="62"/>
      <c r="K2640" s="54"/>
      <c r="L2640" s="51"/>
      <c r="M2640" s="18"/>
    </row>
    <row r="2641" spans="1:13">
      <c r="A2641" s="51"/>
      <c r="B2641" s="49" t="s">
        <v>1255</v>
      </c>
      <c r="C2641" s="61"/>
      <c r="D2641" s="54"/>
      <c r="E2641" s="61"/>
      <c r="F2641" s="61"/>
      <c r="G2641" s="61"/>
      <c r="H2641" s="61"/>
      <c r="I2641" s="61"/>
      <c r="J2641" s="62"/>
      <c r="K2641" s="54"/>
      <c r="L2641" s="51"/>
      <c r="M2641" s="18"/>
    </row>
    <row r="2642" spans="1:13">
      <c r="A2642" s="51"/>
      <c r="B2642" s="49" t="s">
        <v>1255</v>
      </c>
      <c r="C2642" s="61"/>
      <c r="D2642" s="54"/>
      <c r="E2642" s="61"/>
      <c r="F2642" s="61"/>
      <c r="G2642" s="61"/>
      <c r="H2642" s="61"/>
      <c r="I2642" s="61"/>
      <c r="J2642" s="62"/>
      <c r="K2642" s="54"/>
      <c r="L2642" s="51"/>
      <c r="M2642" s="18"/>
    </row>
    <row r="2643" spans="1:13">
      <c r="A2643" s="51"/>
      <c r="B2643" s="49" t="s">
        <v>1255</v>
      </c>
      <c r="C2643" s="61"/>
      <c r="D2643" s="54"/>
      <c r="E2643" s="61"/>
      <c r="F2643" s="61"/>
      <c r="G2643" s="61"/>
      <c r="H2643" s="61"/>
      <c r="I2643" s="61"/>
      <c r="J2643" s="62"/>
      <c r="K2643" s="54"/>
      <c r="L2643" s="51"/>
      <c r="M2643" s="18"/>
    </row>
    <row r="2644" spans="1:13">
      <c r="A2644" s="51"/>
      <c r="B2644" s="49" t="s">
        <v>1255</v>
      </c>
      <c r="C2644" s="61"/>
      <c r="D2644" s="54"/>
      <c r="E2644" s="61"/>
      <c r="F2644" s="61"/>
      <c r="G2644" s="61"/>
      <c r="H2644" s="61"/>
      <c r="I2644" s="61"/>
      <c r="J2644" s="62"/>
      <c r="K2644" s="54"/>
      <c r="L2644" s="51"/>
      <c r="M2644" s="18"/>
    </row>
    <row r="2645" spans="1:13">
      <c r="A2645" s="51"/>
      <c r="B2645" s="49" t="s">
        <v>1255</v>
      </c>
      <c r="C2645" s="61"/>
      <c r="D2645" s="54"/>
      <c r="E2645" s="61"/>
      <c r="F2645" s="61"/>
      <c r="G2645" s="61"/>
      <c r="H2645" s="61"/>
      <c r="I2645" s="61"/>
      <c r="J2645" s="62"/>
      <c r="K2645" s="54"/>
      <c r="L2645" s="51"/>
      <c r="M2645" s="18"/>
    </row>
    <row r="2646" spans="1:13">
      <c r="A2646" s="51"/>
      <c r="B2646" s="49" t="s">
        <v>1255</v>
      </c>
      <c r="C2646" s="61"/>
      <c r="D2646" s="54"/>
      <c r="E2646" s="61"/>
      <c r="F2646" s="61"/>
      <c r="G2646" s="61"/>
      <c r="H2646" s="61"/>
      <c r="I2646" s="61"/>
      <c r="J2646" s="62"/>
      <c r="K2646" s="54"/>
      <c r="L2646" s="51"/>
      <c r="M2646" s="18"/>
    </row>
    <row r="2647" spans="1:13">
      <c r="A2647" s="51"/>
      <c r="B2647" s="49" t="s">
        <v>1255</v>
      </c>
      <c r="C2647" s="61"/>
      <c r="D2647" s="54"/>
      <c r="E2647" s="61"/>
      <c r="F2647" s="61"/>
      <c r="G2647" s="61"/>
      <c r="H2647" s="61"/>
      <c r="I2647" s="61"/>
      <c r="J2647" s="62"/>
      <c r="K2647" s="54"/>
      <c r="L2647" s="51"/>
      <c r="M2647" s="18"/>
    </row>
    <row r="2648" spans="1:13">
      <c r="A2648" s="51"/>
      <c r="B2648" s="49" t="s">
        <v>1255</v>
      </c>
      <c r="C2648" s="61"/>
      <c r="D2648" s="54"/>
      <c r="E2648" s="61"/>
      <c r="F2648" s="61"/>
      <c r="G2648" s="61"/>
      <c r="H2648" s="61"/>
      <c r="I2648" s="61"/>
      <c r="J2648" s="62"/>
      <c r="K2648" s="54"/>
      <c r="L2648" s="51"/>
      <c r="M2648" s="18"/>
    </row>
    <row r="2649" spans="1:13">
      <c r="A2649" s="51"/>
      <c r="B2649" s="49" t="s">
        <v>1255</v>
      </c>
      <c r="C2649" s="61"/>
      <c r="D2649" s="54"/>
      <c r="E2649" s="61"/>
      <c r="F2649" s="61"/>
      <c r="G2649" s="61"/>
      <c r="H2649" s="61"/>
      <c r="I2649" s="61"/>
      <c r="J2649" s="62"/>
      <c r="K2649" s="54"/>
      <c r="L2649" s="51"/>
      <c r="M2649" s="18"/>
    </row>
    <row r="2650" spans="1:13">
      <c r="A2650" s="51"/>
      <c r="B2650" s="49" t="s">
        <v>1255</v>
      </c>
      <c r="C2650" s="61"/>
      <c r="D2650" s="54"/>
      <c r="E2650" s="61"/>
      <c r="F2650" s="61"/>
      <c r="G2650" s="61"/>
      <c r="H2650" s="61"/>
      <c r="I2650" s="61"/>
      <c r="J2650" s="62"/>
      <c r="K2650" s="54"/>
      <c r="L2650" s="51"/>
      <c r="M2650" s="18"/>
    </row>
    <row r="2651" spans="1:13">
      <c r="A2651" s="51"/>
      <c r="B2651" s="49" t="s">
        <v>1255</v>
      </c>
      <c r="C2651" s="61"/>
      <c r="D2651" s="54"/>
      <c r="E2651" s="61"/>
      <c r="F2651" s="61"/>
      <c r="G2651" s="61"/>
      <c r="H2651" s="61"/>
      <c r="I2651" s="61"/>
      <c r="J2651" s="62"/>
      <c r="K2651" s="54"/>
      <c r="L2651" s="51"/>
      <c r="M2651" s="18"/>
    </row>
    <row r="2652" spans="1:13">
      <c r="A2652" s="51"/>
      <c r="B2652" s="49" t="s">
        <v>1255</v>
      </c>
      <c r="C2652" s="61"/>
      <c r="D2652" s="54"/>
      <c r="E2652" s="61"/>
      <c r="F2652" s="61"/>
      <c r="G2652" s="61"/>
      <c r="H2652" s="61"/>
      <c r="I2652" s="61"/>
      <c r="J2652" s="62"/>
      <c r="K2652" s="54"/>
      <c r="L2652" s="51"/>
      <c r="M2652" s="18"/>
    </row>
    <row r="2653" spans="1:13">
      <c r="A2653" s="51"/>
      <c r="B2653" s="49" t="s">
        <v>1255</v>
      </c>
      <c r="C2653" s="61"/>
      <c r="D2653" s="54"/>
      <c r="E2653" s="61"/>
      <c r="F2653" s="61"/>
      <c r="G2653" s="61"/>
      <c r="H2653" s="61"/>
      <c r="I2653" s="61"/>
      <c r="J2653" s="62"/>
      <c r="K2653" s="54"/>
      <c r="L2653" s="51"/>
      <c r="M2653" s="18"/>
    </row>
    <row r="2654" spans="1:13">
      <c r="A2654" s="51"/>
      <c r="B2654" s="49" t="s">
        <v>1255</v>
      </c>
      <c r="C2654" s="61"/>
      <c r="D2654" s="54"/>
      <c r="E2654" s="61"/>
      <c r="F2654" s="61"/>
      <c r="G2654" s="61"/>
      <c r="H2654" s="61"/>
      <c r="I2654" s="61"/>
      <c r="J2654" s="62"/>
      <c r="K2654" s="54"/>
      <c r="L2654" s="51"/>
      <c r="M2654" s="18"/>
    </row>
    <row r="2655" spans="1:13">
      <c r="A2655" s="51"/>
      <c r="B2655" s="49" t="s">
        <v>1255</v>
      </c>
      <c r="C2655" s="61"/>
      <c r="D2655" s="54"/>
      <c r="E2655" s="61"/>
      <c r="F2655" s="61"/>
      <c r="G2655" s="61"/>
      <c r="H2655" s="61"/>
      <c r="I2655" s="61"/>
      <c r="J2655" s="62"/>
      <c r="K2655" s="54"/>
      <c r="L2655" s="51"/>
      <c r="M2655" s="18"/>
    </row>
    <row r="2656" spans="1:13">
      <c r="A2656" s="51"/>
      <c r="B2656" s="49" t="s">
        <v>1255</v>
      </c>
      <c r="C2656" s="61"/>
      <c r="D2656" s="54"/>
      <c r="E2656" s="61"/>
      <c r="F2656" s="61"/>
      <c r="G2656" s="61"/>
      <c r="H2656" s="61"/>
      <c r="I2656" s="61"/>
      <c r="J2656" s="62"/>
      <c r="K2656" s="54"/>
      <c r="L2656" s="51"/>
      <c r="M2656" s="18"/>
    </row>
    <row r="2657" spans="1:13">
      <c r="A2657" s="51"/>
      <c r="B2657" s="49" t="s">
        <v>1255</v>
      </c>
      <c r="C2657" s="61"/>
      <c r="D2657" s="54"/>
      <c r="E2657" s="61"/>
      <c r="F2657" s="61"/>
      <c r="G2657" s="61"/>
      <c r="H2657" s="61"/>
      <c r="I2657" s="61"/>
      <c r="J2657" s="62"/>
      <c r="K2657" s="54"/>
      <c r="L2657" s="51"/>
      <c r="M2657" s="18"/>
    </row>
    <row r="2658" spans="1:13">
      <c r="A2658" s="51"/>
      <c r="B2658" s="49" t="s">
        <v>1255</v>
      </c>
      <c r="C2658" s="61"/>
      <c r="D2658" s="54"/>
      <c r="E2658" s="61"/>
      <c r="F2658" s="61"/>
      <c r="G2658" s="61"/>
      <c r="H2658" s="61"/>
      <c r="I2658" s="61"/>
      <c r="J2658" s="62"/>
      <c r="K2658" s="54"/>
      <c r="L2658" s="51"/>
      <c r="M2658" s="18"/>
    </row>
    <row r="2659" spans="1:13">
      <c r="A2659" s="51"/>
      <c r="B2659" s="49" t="s">
        <v>1255</v>
      </c>
      <c r="C2659" s="61"/>
      <c r="D2659" s="54"/>
      <c r="E2659" s="61"/>
      <c r="F2659" s="61"/>
      <c r="G2659" s="61"/>
      <c r="H2659" s="61"/>
      <c r="I2659" s="61"/>
      <c r="J2659" s="62"/>
      <c r="K2659" s="54"/>
      <c r="L2659" s="51"/>
      <c r="M2659" s="18"/>
    </row>
    <row r="2660" spans="1:13">
      <c r="A2660" s="49"/>
      <c r="B2660" s="49" t="s">
        <v>1255</v>
      </c>
      <c r="C2660" s="61"/>
      <c r="D2660" s="54"/>
      <c r="E2660" s="61"/>
      <c r="F2660" s="61"/>
      <c r="G2660" s="61"/>
      <c r="H2660" s="61"/>
      <c r="I2660" s="61"/>
      <c r="J2660" s="62"/>
      <c r="K2660" s="54"/>
      <c r="L2660" s="51"/>
      <c r="M2660" s="18"/>
    </row>
    <row r="2661" spans="1:13">
      <c r="A2661" s="51"/>
      <c r="B2661" s="49" t="s">
        <v>1255</v>
      </c>
      <c r="C2661" s="61"/>
      <c r="D2661" s="54"/>
      <c r="E2661" s="61"/>
      <c r="F2661" s="61"/>
      <c r="G2661" s="61"/>
      <c r="H2661" s="61"/>
      <c r="I2661" s="61"/>
      <c r="J2661" s="62"/>
      <c r="K2661" s="54"/>
      <c r="L2661" s="51"/>
      <c r="M2661" s="18"/>
    </row>
    <row r="2662" spans="1:13">
      <c r="A2662" s="51"/>
      <c r="B2662" s="49" t="s">
        <v>1255</v>
      </c>
      <c r="C2662" s="61"/>
      <c r="D2662" s="54"/>
      <c r="E2662" s="61"/>
      <c r="F2662" s="61"/>
      <c r="G2662" s="61"/>
      <c r="H2662" s="61"/>
      <c r="I2662" s="61"/>
      <c r="J2662" s="62"/>
      <c r="K2662" s="54"/>
      <c r="L2662" s="51"/>
      <c r="M2662" s="18"/>
    </row>
    <row r="2663" spans="1:13">
      <c r="A2663" s="51"/>
      <c r="B2663" s="49" t="s">
        <v>1255</v>
      </c>
      <c r="C2663" s="61"/>
      <c r="D2663" s="54"/>
      <c r="E2663" s="61"/>
      <c r="F2663" s="61"/>
      <c r="G2663" s="61"/>
      <c r="H2663" s="61"/>
      <c r="I2663" s="61"/>
      <c r="J2663" s="62"/>
      <c r="K2663" s="54"/>
      <c r="L2663" s="51"/>
      <c r="M2663" s="18"/>
    </row>
    <row r="2664" spans="1:13">
      <c r="A2664" s="51"/>
      <c r="B2664" s="49" t="s">
        <v>1255</v>
      </c>
      <c r="C2664" s="61"/>
      <c r="D2664" s="54"/>
      <c r="E2664" s="61"/>
      <c r="F2664" s="61"/>
      <c r="G2664" s="61"/>
      <c r="H2664" s="61"/>
      <c r="I2664" s="61"/>
      <c r="J2664" s="62"/>
      <c r="K2664" s="54"/>
      <c r="L2664" s="51"/>
      <c r="M2664" s="18"/>
    </row>
    <row r="2665" spans="1:13">
      <c r="A2665" s="51"/>
      <c r="B2665" s="49" t="s">
        <v>1255</v>
      </c>
      <c r="C2665" s="61"/>
      <c r="D2665" s="54"/>
      <c r="E2665" s="61"/>
      <c r="F2665" s="61"/>
      <c r="G2665" s="61"/>
      <c r="H2665" s="61"/>
      <c r="I2665" s="61"/>
      <c r="J2665" s="62"/>
      <c r="K2665" s="54"/>
      <c r="L2665" s="51"/>
      <c r="M2665" s="18"/>
    </row>
    <row r="2666" spans="1:13">
      <c r="A2666" s="51"/>
      <c r="B2666" s="49" t="s">
        <v>1255</v>
      </c>
      <c r="C2666" s="61"/>
      <c r="D2666" s="54"/>
      <c r="E2666" s="61"/>
      <c r="F2666" s="61"/>
      <c r="G2666" s="61"/>
      <c r="H2666" s="61"/>
      <c r="I2666" s="61"/>
      <c r="J2666" s="62"/>
      <c r="K2666" s="54"/>
      <c r="L2666" s="51"/>
      <c r="M2666" s="18"/>
    </row>
    <row r="2667" spans="1:13">
      <c r="A2667" s="51"/>
      <c r="B2667" s="49" t="s">
        <v>1255</v>
      </c>
      <c r="C2667" s="61"/>
      <c r="D2667" s="54"/>
      <c r="E2667" s="61"/>
      <c r="F2667" s="61"/>
      <c r="G2667" s="61"/>
      <c r="H2667" s="61"/>
      <c r="I2667" s="61"/>
      <c r="J2667" s="62"/>
      <c r="K2667" s="54"/>
      <c r="L2667" s="51"/>
      <c r="M2667" s="18"/>
    </row>
    <row r="2668" spans="1:13">
      <c r="A2668" s="51"/>
      <c r="B2668" s="49" t="s">
        <v>1255</v>
      </c>
      <c r="C2668" s="61"/>
      <c r="D2668" s="54"/>
      <c r="E2668" s="61"/>
      <c r="F2668" s="61"/>
      <c r="G2668" s="61"/>
      <c r="H2668" s="61"/>
      <c r="I2668" s="61"/>
      <c r="J2668" s="62"/>
      <c r="K2668" s="54"/>
      <c r="L2668" s="51"/>
      <c r="M2668" s="18"/>
    </row>
    <row r="2669" spans="1:13">
      <c r="A2669" s="51"/>
      <c r="B2669" s="49" t="s">
        <v>1255</v>
      </c>
      <c r="C2669" s="61"/>
      <c r="D2669" s="54"/>
      <c r="E2669" s="61"/>
      <c r="F2669" s="61"/>
      <c r="G2669" s="61"/>
      <c r="H2669" s="61"/>
      <c r="I2669" s="61"/>
      <c r="J2669" s="62"/>
      <c r="K2669" s="54"/>
      <c r="L2669" s="51"/>
      <c r="M2669" s="18"/>
    </row>
    <row r="2670" spans="1:13">
      <c r="A2670" s="51"/>
      <c r="B2670" s="49" t="s">
        <v>1255</v>
      </c>
      <c r="C2670" s="61"/>
      <c r="D2670" s="54"/>
      <c r="E2670" s="61"/>
      <c r="F2670" s="61"/>
      <c r="G2670" s="61"/>
      <c r="H2670" s="61"/>
      <c r="I2670" s="61"/>
      <c r="J2670" s="62"/>
      <c r="K2670" s="54"/>
      <c r="L2670" s="51"/>
      <c r="M2670" s="18"/>
    </row>
    <row r="2671" spans="1:13">
      <c r="A2671" s="51"/>
      <c r="B2671" s="49" t="s">
        <v>1255</v>
      </c>
      <c r="C2671" s="61"/>
      <c r="D2671" s="54"/>
      <c r="E2671" s="61"/>
      <c r="F2671" s="61"/>
      <c r="G2671" s="61"/>
      <c r="H2671" s="61"/>
      <c r="I2671" s="61"/>
      <c r="J2671" s="62"/>
      <c r="K2671" s="54"/>
      <c r="L2671" s="51"/>
      <c r="M2671" s="18"/>
    </row>
    <row r="2672" spans="1:13">
      <c r="A2672" s="51"/>
      <c r="B2672" s="49" t="s">
        <v>1255</v>
      </c>
      <c r="C2672" s="61"/>
      <c r="D2672" s="54"/>
      <c r="E2672" s="61"/>
      <c r="F2672" s="61"/>
      <c r="G2672" s="61"/>
      <c r="H2672" s="61"/>
      <c r="I2672" s="61"/>
      <c r="J2672" s="62"/>
      <c r="K2672" s="54"/>
      <c r="L2672" s="51"/>
      <c r="M2672" s="18"/>
    </row>
    <row r="2673" spans="1:13">
      <c r="A2673" s="51"/>
      <c r="B2673" s="49" t="s">
        <v>1255</v>
      </c>
      <c r="C2673" s="61"/>
      <c r="D2673" s="54"/>
      <c r="E2673" s="61"/>
      <c r="F2673" s="61"/>
      <c r="G2673" s="61"/>
      <c r="H2673" s="61"/>
      <c r="I2673" s="61"/>
      <c r="J2673" s="62"/>
      <c r="K2673" s="54"/>
      <c r="L2673" s="51"/>
      <c r="M2673" s="18"/>
    </row>
    <row r="2674" spans="1:13">
      <c r="A2674" s="51"/>
      <c r="B2674" s="49" t="s">
        <v>1255</v>
      </c>
      <c r="C2674" s="61"/>
      <c r="D2674" s="54"/>
      <c r="E2674" s="61"/>
      <c r="F2674" s="61"/>
      <c r="G2674" s="61"/>
      <c r="H2674" s="61"/>
      <c r="I2674" s="61"/>
      <c r="J2674" s="62"/>
      <c r="K2674" s="54"/>
      <c r="L2674" s="51"/>
      <c r="M2674" s="18"/>
    </row>
    <row r="2675" spans="1:13">
      <c r="A2675" s="51"/>
      <c r="B2675" s="49" t="s">
        <v>1255</v>
      </c>
      <c r="C2675" s="61"/>
      <c r="D2675" s="54"/>
      <c r="E2675" s="61"/>
      <c r="F2675" s="61"/>
      <c r="G2675" s="61"/>
      <c r="H2675" s="61"/>
      <c r="I2675" s="61"/>
      <c r="J2675" s="62"/>
      <c r="K2675" s="54"/>
      <c r="L2675" s="51"/>
      <c r="M2675" s="18"/>
    </row>
    <row r="2676" spans="1:13">
      <c r="A2676" s="51"/>
      <c r="B2676" s="49" t="s">
        <v>1255</v>
      </c>
      <c r="C2676" s="61"/>
      <c r="D2676" s="54"/>
      <c r="E2676" s="61"/>
      <c r="F2676" s="61"/>
      <c r="G2676" s="61"/>
      <c r="H2676" s="61"/>
      <c r="I2676" s="61"/>
      <c r="J2676" s="62"/>
      <c r="K2676" s="54"/>
      <c r="L2676" s="51"/>
      <c r="M2676" s="18"/>
    </row>
    <row r="2677" spans="1:13">
      <c r="A2677" s="51"/>
      <c r="B2677" s="49" t="s">
        <v>1255</v>
      </c>
      <c r="C2677" s="61"/>
      <c r="D2677" s="54"/>
      <c r="E2677" s="61"/>
      <c r="F2677" s="61"/>
      <c r="G2677" s="61"/>
      <c r="H2677" s="61"/>
      <c r="I2677" s="61"/>
      <c r="J2677" s="62"/>
      <c r="K2677" s="54"/>
      <c r="L2677" s="51"/>
      <c r="M2677" s="18"/>
    </row>
    <row r="2678" spans="1:13">
      <c r="A2678" s="51"/>
      <c r="B2678" s="49" t="s">
        <v>1255</v>
      </c>
      <c r="C2678" s="61"/>
      <c r="D2678" s="54"/>
      <c r="E2678" s="61"/>
      <c r="F2678" s="61"/>
      <c r="G2678" s="61"/>
      <c r="H2678" s="61"/>
      <c r="I2678" s="61"/>
      <c r="J2678" s="62"/>
      <c r="K2678" s="54"/>
      <c r="L2678" s="51"/>
      <c r="M2678" s="18"/>
    </row>
    <row r="2679" spans="1:13">
      <c r="A2679" s="51"/>
      <c r="B2679" s="49" t="s">
        <v>1255</v>
      </c>
      <c r="C2679" s="61"/>
      <c r="D2679" s="54"/>
      <c r="E2679" s="61"/>
      <c r="F2679" s="61"/>
      <c r="G2679" s="61"/>
      <c r="H2679" s="61"/>
      <c r="I2679" s="61"/>
      <c r="J2679" s="62"/>
      <c r="K2679" s="54"/>
      <c r="L2679" s="51"/>
      <c r="M2679" s="18"/>
    </row>
    <row r="2680" spans="1:13">
      <c r="A2680" s="51"/>
      <c r="B2680" s="49" t="s">
        <v>1255</v>
      </c>
      <c r="C2680" s="61"/>
      <c r="D2680" s="54"/>
      <c r="E2680" s="61"/>
      <c r="F2680" s="61"/>
      <c r="G2680" s="61"/>
      <c r="H2680" s="61"/>
      <c r="I2680" s="61"/>
      <c r="J2680" s="62"/>
      <c r="K2680" s="54"/>
      <c r="L2680" s="51"/>
      <c r="M2680" s="18"/>
    </row>
    <row r="2681" spans="1:13">
      <c r="A2681" s="51"/>
      <c r="B2681" s="49" t="s">
        <v>1255</v>
      </c>
      <c r="C2681" s="61"/>
      <c r="D2681" s="54"/>
      <c r="E2681" s="61"/>
      <c r="F2681" s="61"/>
      <c r="G2681" s="61"/>
      <c r="H2681" s="61"/>
      <c r="I2681" s="61"/>
      <c r="J2681" s="62"/>
      <c r="K2681" s="54"/>
      <c r="L2681" s="51"/>
      <c r="M2681" s="18"/>
    </row>
    <row r="2682" spans="1:13">
      <c r="A2682" s="51"/>
      <c r="B2682" s="49" t="s">
        <v>1255</v>
      </c>
      <c r="C2682" s="61"/>
      <c r="D2682" s="54"/>
      <c r="E2682" s="61"/>
      <c r="F2682" s="61"/>
      <c r="G2682" s="61"/>
      <c r="H2682" s="61"/>
      <c r="I2682" s="61"/>
      <c r="J2682" s="62"/>
      <c r="K2682" s="54"/>
      <c r="L2682" s="51"/>
      <c r="M2682" s="18"/>
    </row>
    <row r="2683" spans="1:13">
      <c r="A2683" s="51"/>
      <c r="B2683" s="49" t="s">
        <v>1255</v>
      </c>
      <c r="C2683" s="61"/>
      <c r="D2683" s="54"/>
      <c r="E2683" s="61"/>
      <c r="F2683" s="61"/>
      <c r="G2683" s="61"/>
      <c r="H2683" s="61"/>
      <c r="I2683" s="61"/>
      <c r="J2683" s="62"/>
      <c r="K2683" s="54"/>
      <c r="L2683" s="51"/>
      <c r="M2683" s="18"/>
    </row>
    <row r="2684" spans="1:13">
      <c r="A2684" s="51"/>
      <c r="B2684" s="49" t="s">
        <v>1255</v>
      </c>
      <c r="C2684" s="61"/>
      <c r="D2684" s="54"/>
      <c r="E2684" s="61"/>
      <c r="F2684" s="61"/>
      <c r="G2684" s="61"/>
      <c r="H2684" s="61"/>
      <c r="I2684" s="61"/>
      <c r="J2684" s="62"/>
      <c r="K2684" s="54"/>
      <c r="L2684" s="51"/>
      <c r="M2684" s="18"/>
    </row>
    <row r="2685" spans="1:13">
      <c r="A2685" s="51"/>
      <c r="B2685" s="49" t="s">
        <v>1255</v>
      </c>
      <c r="C2685" s="61"/>
      <c r="D2685" s="54"/>
      <c r="E2685" s="61"/>
      <c r="F2685" s="61"/>
      <c r="G2685" s="61"/>
      <c r="H2685" s="61"/>
      <c r="I2685" s="61"/>
      <c r="J2685" s="62"/>
      <c r="K2685" s="54"/>
      <c r="L2685" s="51"/>
      <c r="M2685" s="18"/>
    </row>
    <row r="2686" spans="1:13">
      <c r="A2686" s="51"/>
      <c r="B2686" s="49" t="s">
        <v>1255</v>
      </c>
      <c r="C2686" s="61"/>
      <c r="D2686" s="54"/>
      <c r="E2686" s="61"/>
      <c r="F2686" s="61"/>
      <c r="G2686" s="61"/>
      <c r="H2686" s="61"/>
      <c r="I2686" s="61"/>
      <c r="J2686" s="62"/>
      <c r="K2686" s="54"/>
      <c r="L2686" s="51"/>
      <c r="M2686" s="18"/>
    </row>
    <row r="2687" spans="1:13">
      <c r="A2687" s="51"/>
      <c r="B2687" s="49" t="s">
        <v>1255</v>
      </c>
      <c r="C2687" s="61"/>
      <c r="D2687" s="54"/>
      <c r="E2687" s="61"/>
      <c r="F2687" s="61"/>
      <c r="G2687" s="61"/>
      <c r="H2687" s="61"/>
      <c r="I2687" s="61"/>
      <c r="J2687" s="62"/>
      <c r="K2687" s="54"/>
      <c r="L2687" s="51"/>
      <c r="M2687" s="18"/>
    </row>
    <row r="2688" spans="1:13">
      <c r="A2688" s="51"/>
      <c r="B2688" s="49" t="s">
        <v>1255</v>
      </c>
      <c r="C2688" s="61"/>
      <c r="D2688" s="54"/>
      <c r="E2688" s="61"/>
      <c r="F2688" s="61"/>
      <c r="G2688" s="61"/>
      <c r="H2688" s="61"/>
      <c r="I2688" s="61"/>
      <c r="J2688" s="62"/>
      <c r="K2688" s="54"/>
      <c r="L2688" s="51"/>
      <c r="M2688" s="18"/>
    </row>
    <row r="2689" spans="1:13">
      <c r="A2689" s="51"/>
      <c r="B2689" s="49" t="s">
        <v>1255</v>
      </c>
      <c r="C2689" s="61"/>
      <c r="D2689" s="54"/>
      <c r="E2689" s="61"/>
      <c r="F2689" s="61"/>
      <c r="G2689" s="61"/>
      <c r="H2689" s="61"/>
      <c r="I2689" s="61"/>
      <c r="J2689" s="62"/>
      <c r="K2689" s="54"/>
      <c r="L2689" s="51"/>
      <c r="M2689" s="18"/>
    </row>
    <row r="2690" spans="1:13">
      <c r="A2690" s="51"/>
      <c r="B2690" s="49" t="s">
        <v>1255</v>
      </c>
      <c r="C2690" s="61"/>
      <c r="D2690" s="54"/>
      <c r="E2690" s="61"/>
      <c r="F2690" s="61"/>
      <c r="G2690" s="61"/>
      <c r="H2690" s="61"/>
      <c r="I2690" s="61"/>
      <c r="J2690" s="62"/>
      <c r="K2690" s="54"/>
      <c r="L2690" s="51"/>
      <c r="M2690" s="18"/>
    </row>
    <row r="2691" spans="1:13">
      <c r="A2691" s="51"/>
      <c r="B2691" s="49" t="s">
        <v>1255</v>
      </c>
      <c r="C2691" s="61"/>
      <c r="D2691" s="54"/>
      <c r="E2691" s="61"/>
      <c r="F2691" s="61"/>
      <c r="G2691" s="61"/>
      <c r="H2691" s="61"/>
      <c r="I2691" s="61"/>
      <c r="J2691" s="62"/>
      <c r="K2691" s="54"/>
      <c r="L2691" s="51"/>
      <c r="M2691" s="18"/>
    </row>
    <row r="2692" spans="1:13">
      <c r="A2692" s="51"/>
      <c r="B2692" s="49" t="s">
        <v>1255</v>
      </c>
      <c r="C2692" s="61"/>
      <c r="D2692" s="54"/>
      <c r="E2692" s="61"/>
      <c r="F2692" s="61"/>
      <c r="G2692" s="61"/>
      <c r="H2692" s="61"/>
      <c r="I2692" s="61"/>
      <c r="J2692" s="62"/>
      <c r="K2692" s="54"/>
      <c r="L2692" s="51"/>
      <c r="M2692" s="18"/>
    </row>
    <row r="2693" spans="1:13">
      <c r="A2693" s="51"/>
      <c r="B2693" s="49" t="s">
        <v>1255</v>
      </c>
      <c r="C2693" s="61"/>
      <c r="D2693" s="54"/>
      <c r="E2693" s="61"/>
      <c r="F2693" s="61"/>
      <c r="G2693" s="61"/>
      <c r="H2693" s="61"/>
      <c r="I2693" s="61"/>
      <c r="J2693" s="62"/>
      <c r="K2693" s="54"/>
      <c r="L2693" s="51"/>
      <c r="M2693" s="18"/>
    </row>
    <row r="2694" spans="1:13">
      <c r="A2694" s="51"/>
      <c r="B2694" s="49" t="s">
        <v>1255</v>
      </c>
      <c r="C2694" s="61"/>
      <c r="D2694" s="54"/>
      <c r="E2694" s="61"/>
      <c r="F2694" s="61"/>
      <c r="G2694" s="61"/>
      <c r="H2694" s="61"/>
      <c r="I2694" s="61"/>
      <c r="J2694" s="62"/>
      <c r="K2694" s="54"/>
      <c r="L2694" s="51"/>
      <c r="M2694" s="18"/>
    </row>
    <row r="2695" spans="1:13">
      <c r="A2695" s="49"/>
      <c r="B2695" s="49" t="s">
        <v>1255</v>
      </c>
      <c r="C2695" s="61"/>
      <c r="D2695" s="54"/>
      <c r="E2695" s="61"/>
      <c r="F2695" s="61"/>
      <c r="G2695" s="61"/>
      <c r="H2695" s="61"/>
      <c r="I2695" s="61"/>
      <c r="J2695" s="62"/>
      <c r="K2695" s="54"/>
      <c r="L2695" s="51"/>
      <c r="M2695" s="18"/>
    </row>
    <row r="2696" spans="1:13">
      <c r="A2696" s="51"/>
      <c r="B2696" s="49" t="s">
        <v>1255</v>
      </c>
      <c r="C2696" s="61"/>
      <c r="D2696" s="54"/>
      <c r="E2696" s="61"/>
      <c r="F2696" s="61"/>
      <c r="G2696" s="61"/>
      <c r="H2696" s="61"/>
      <c r="I2696" s="61"/>
      <c r="J2696" s="62"/>
      <c r="K2696" s="54"/>
      <c r="L2696" s="51"/>
      <c r="M2696" s="18"/>
    </row>
    <row r="2697" spans="1:13">
      <c r="A2697" s="51"/>
      <c r="B2697" s="49" t="s">
        <v>1255</v>
      </c>
      <c r="C2697" s="61"/>
      <c r="D2697" s="54"/>
      <c r="E2697" s="61"/>
      <c r="F2697" s="61"/>
      <c r="G2697" s="61"/>
      <c r="H2697" s="61"/>
      <c r="I2697" s="61"/>
      <c r="J2697" s="62"/>
      <c r="K2697" s="54"/>
      <c r="L2697" s="51"/>
      <c r="M2697" s="18"/>
    </row>
    <row r="2698" spans="1:13">
      <c r="A2698" s="51"/>
      <c r="B2698" s="49" t="s">
        <v>1255</v>
      </c>
      <c r="C2698" s="61"/>
      <c r="D2698" s="54"/>
      <c r="E2698" s="61"/>
      <c r="F2698" s="61"/>
      <c r="G2698" s="61"/>
      <c r="H2698" s="61"/>
      <c r="I2698" s="61"/>
      <c r="J2698" s="62"/>
      <c r="K2698" s="54"/>
      <c r="L2698" s="51"/>
      <c r="M2698" s="18"/>
    </row>
    <row r="2699" spans="1:13">
      <c r="A2699" s="51"/>
      <c r="B2699" s="49" t="s">
        <v>1255</v>
      </c>
      <c r="C2699" s="61"/>
      <c r="D2699" s="54"/>
      <c r="E2699" s="61"/>
      <c r="F2699" s="61"/>
      <c r="G2699" s="61"/>
      <c r="H2699" s="61"/>
      <c r="I2699" s="61"/>
      <c r="J2699" s="62"/>
      <c r="K2699" s="54"/>
      <c r="L2699" s="51"/>
      <c r="M2699" s="18"/>
    </row>
    <row r="2700" spans="1:13">
      <c r="A2700" s="51"/>
      <c r="B2700" s="49" t="s">
        <v>1255</v>
      </c>
      <c r="C2700" s="61"/>
      <c r="D2700" s="54"/>
      <c r="E2700" s="61"/>
      <c r="F2700" s="61"/>
      <c r="G2700" s="61"/>
      <c r="H2700" s="61"/>
      <c r="I2700" s="61"/>
      <c r="J2700" s="62"/>
      <c r="K2700" s="54"/>
      <c r="L2700" s="51"/>
      <c r="M2700" s="18"/>
    </row>
    <row r="2701" spans="1:13">
      <c r="A2701" s="51"/>
      <c r="B2701" s="49" t="s">
        <v>1255</v>
      </c>
      <c r="C2701" s="61"/>
      <c r="D2701" s="54"/>
      <c r="E2701" s="61"/>
      <c r="F2701" s="61"/>
      <c r="G2701" s="61"/>
      <c r="H2701" s="61"/>
      <c r="I2701" s="61"/>
      <c r="J2701" s="62"/>
      <c r="K2701" s="54"/>
      <c r="L2701" s="51"/>
      <c r="M2701" s="18"/>
    </row>
    <row r="2702" spans="1:13">
      <c r="A2702" s="51"/>
      <c r="B2702" s="49" t="s">
        <v>1255</v>
      </c>
      <c r="C2702" s="61"/>
      <c r="D2702" s="54"/>
      <c r="E2702" s="61"/>
      <c r="F2702" s="61"/>
      <c r="G2702" s="61"/>
      <c r="H2702" s="61"/>
      <c r="I2702" s="61"/>
      <c r="J2702" s="62"/>
      <c r="K2702" s="54"/>
      <c r="L2702" s="51"/>
      <c r="M2702" s="18"/>
    </row>
    <row r="2703" spans="1:13">
      <c r="A2703" s="51"/>
      <c r="B2703" s="49" t="s">
        <v>1255</v>
      </c>
      <c r="C2703" s="61"/>
      <c r="D2703" s="54"/>
      <c r="E2703" s="61"/>
      <c r="F2703" s="61"/>
      <c r="G2703" s="61"/>
      <c r="H2703" s="61"/>
      <c r="I2703" s="61"/>
      <c r="J2703" s="62"/>
      <c r="K2703" s="54"/>
      <c r="L2703" s="51"/>
      <c r="M2703" s="18"/>
    </row>
    <row r="2704" spans="1:13">
      <c r="A2704" s="51"/>
      <c r="B2704" s="49" t="s">
        <v>1255</v>
      </c>
      <c r="C2704" s="61"/>
      <c r="D2704" s="54"/>
      <c r="E2704" s="61"/>
      <c r="F2704" s="61"/>
      <c r="G2704" s="61"/>
      <c r="H2704" s="61"/>
      <c r="I2704" s="61"/>
      <c r="J2704" s="62"/>
      <c r="K2704" s="54"/>
      <c r="L2704" s="51"/>
      <c r="M2704" s="18"/>
    </row>
    <row r="2705" spans="1:13">
      <c r="A2705" s="51"/>
      <c r="B2705" s="49" t="s">
        <v>1255</v>
      </c>
      <c r="C2705" s="61"/>
      <c r="D2705" s="54"/>
      <c r="E2705" s="61"/>
      <c r="F2705" s="61"/>
      <c r="G2705" s="61"/>
      <c r="H2705" s="61"/>
      <c r="I2705" s="61"/>
      <c r="J2705" s="62"/>
      <c r="K2705" s="54"/>
      <c r="L2705" s="51"/>
      <c r="M2705" s="18"/>
    </row>
    <row r="2706" spans="1:13">
      <c r="A2706" s="51"/>
      <c r="B2706" s="49" t="s">
        <v>1255</v>
      </c>
      <c r="C2706" s="61"/>
      <c r="D2706" s="54"/>
      <c r="E2706" s="61"/>
      <c r="F2706" s="61"/>
      <c r="G2706" s="61"/>
      <c r="H2706" s="61"/>
      <c r="I2706" s="61"/>
      <c r="J2706" s="62"/>
      <c r="K2706" s="54"/>
      <c r="L2706" s="51"/>
      <c r="M2706" s="18"/>
    </row>
    <row r="2707" spans="1:13">
      <c r="A2707" s="51"/>
      <c r="B2707" s="49" t="s">
        <v>1255</v>
      </c>
      <c r="C2707" s="61"/>
      <c r="D2707" s="54"/>
      <c r="E2707" s="61"/>
      <c r="F2707" s="61"/>
      <c r="G2707" s="61"/>
      <c r="H2707" s="61"/>
      <c r="I2707" s="61"/>
      <c r="J2707" s="62"/>
      <c r="K2707" s="54"/>
      <c r="L2707" s="51"/>
      <c r="M2707" s="18"/>
    </row>
    <row r="2708" spans="1:13">
      <c r="A2708" s="51"/>
      <c r="B2708" s="49" t="s">
        <v>1255</v>
      </c>
      <c r="C2708" s="61"/>
      <c r="D2708" s="54"/>
      <c r="E2708" s="61"/>
      <c r="F2708" s="61"/>
      <c r="G2708" s="61"/>
      <c r="H2708" s="61"/>
      <c r="I2708" s="61"/>
      <c r="J2708" s="62"/>
      <c r="K2708" s="54"/>
      <c r="L2708" s="51"/>
      <c r="M2708" s="18"/>
    </row>
    <row r="2709" spans="1:13">
      <c r="A2709" s="51"/>
      <c r="B2709" s="49" t="s">
        <v>1255</v>
      </c>
      <c r="C2709" s="61"/>
      <c r="D2709" s="54"/>
      <c r="E2709" s="61"/>
      <c r="F2709" s="61"/>
      <c r="G2709" s="61"/>
      <c r="H2709" s="61"/>
      <c r="I2709" s="61"/>
      <c r="J2709" s="62"/>
      <c r="K2709" s="54"/>
      <c r="L2709" s="51"/>
      <c r="M2709" s="18"/>
    </row>
    <row r="2710" spans="1:13">
      <c r="A2710" s="51"/>
      <c r="B2710" s="49" t="s">
        <v>1255</v>
      </c>
      <c r="C2710" s="61"/>
      <c r="D2710" s="54"/>
      <c r="E2710" s="61"/>
      <c r="F2710" s="61"/>
      <c r="G2710" s="61"/>
      <c r="H2710" s="61"/>
      <c r="I2710" s="61"/>
      <c r="J2710" s="62"/>
      <c r="K2710" s="54"/>
      <c r="L2710" s="51"/>
      <c r="M2710" s="18"/>
    </row>
    <row r="2711" spans="1:13">
      <c r="A2711" s="51"/>
      <c r="B2711" s="49" t="s">
        <v>1255</v>
      </c>
      <c r="C2711" s="61"/>
      <c r="D2711" s="54"/>
      <c r="E2711" s="61"/>
      <c r="F2711" s="61"/>
      <c r="G2711" s="61"/>
      <c r="H2711" s="61"/>
      <c r="I2711" s="61"/>
      <c r="J2711" s="62"/>
      <c r="K2711" s="54"/>
      <c r="L2711" s="51"/>
      <c r="M2711" s="18"/>
    </row>
    <row r="2712" spans="1:13">
      <c r="A2712" s="51"/>
      <c r="B2712" s="49" t="s">
        <v>1255</v>
      </c>
      <c r="C2712" s="61"/>
      <c r="D2712" s="54"/>
      <c r="E2712" s="61"/>
      <c r="F2712" s="61"/>
      <c r="G2712" s="61"/>
      <c r="H2712" s="61"/>
      <c r="I2712" s="61"/>
      <c r="J2712" s="62"/>
      <c r="K2712" s="54"/>
      <c r="L2712" s="51"/>
      <c r="M2712" s="18"/>
    </row>
    <row r="2713" spans="1:13">
      <c r="A2713" s="51"/>
      <c r="B2713" s="49" t="s">
        <v>1255</v>
      </c>
      <c r="C2713" s="61"/>
      <c r="D2713" s="54"/>
      <c r="E2713" s="61"/>
      <c r="F2713" s="61"/>
      <c r="G2713" s="61"/>
      <c r="H2713" s="61"/>
      <c r="I2713" s="61"/>
      <c r="J2713" s="62"/>
      <c r="K2713" s="54"/>
      <c r="L2713" s="51"/>
      <c r="M2713" s="18"/>
    </row>
    <row r="2714" spans="1:13">
      <c r="A2714" s="51"/>
      <c r="B2714" s="49" t="s">
        <v>1255</v>
      </c>
      <c r="C2714" s="61"/>
      <c r="D2714" s="54"/>
      <c r="E2714" s="61"/>
      <c r="F2714" s="61"/>
      <c r="G2714" s="61"/>
      <c r="H2714" s="61"/>
      <c r="I2714" s="61"/>
      <c r="J2714" s="62"/>
      <c r="K2714" s="54"/>
      <c r="L2714" s="51"/>
      <c r="M2714" s="18"/>
    </row>
    <row r="2715" spans="1:13">
      <c r="A2715" s="51"/>
      <c r="B2715" s="49" t="s">
        <v>1255</v>
      </c>
      <c r="C2715" s="61"/>
      <c r="D2715" s="54"/>
      <c r="E2715" s="61"/>
      <c r="F2715" s="61"/>
      <c r="G2715" s="61"/>
      <c r="H2715" s="61"/>
      <c r="I2715" s="61"/>
      <c r="J2715" s="62"/>
      <c r="K2715" s="54"/>
      <c r="L2715" s="51"/>
      <c r="M2715" s="18"/>
    </row>
    <row r="2716" spans="1:13">
      <c r="A2716" s="51"/>
      <c r="B2716" s="49" t="s">
        <v>1255</v>
      </c>
      <c r="C2716" s="61"/>
      <c r="D2716" s="54"/>
      <c r="E2716" s="61"/>
      <c r="F2716" s="61"/>
      <c r="G2716" s="61"/>
      <c r="H2716" s="61"/>
      <c r="I2716" s="61"/>
      <c r="J2716" s="62"/>
      <c r="K2716" s="54"/>
      <c r="L2716" s="51"/>
      <c r="M2716" s="18"/>
    </row>
    <row r="2717" spans="1:13">
      <c r="A2717" s="51"/>
      <c r="B2717" s="49" t="s">
        <v>1255</v>
      </c>
      <c r="C2717" s="61"/>
      <c r="D2717" s="54"/>
      <c r="E2717" s="61"/>
      <c r="F2717" s="61"/>
      <c r="G2717" s="61"/>
      <c r="H2717" s="61"/>
      <c r="I2717" s="61"/>
      <c r="J2717" s="62"/>
      <c r="K2717" s="54"/>
      <c r="L2717" s="51"/>
      <c r="M2717" s="18"/>
    </row>
    <row r="2718" spans="1:13">
      <c r="A2718" s="51"/>
      <c r="B2718" s="49" t="s">
        <v>1255</v>
      </c>
      <c r="C2718" s="61"/>
      <c r="D2718" s="54"/>
      <c r="E2718" s="61"/>
      <c r="F2718" s="61"/>
      <c r="G2718" s="61"/>
      <c r="H2718" s="61"/>
      <c r="I2718" s="61"/>
      <c r="J2718" s="62"/>
      <c r="K2718" s="54"/>
      <c r="L2718" s="51"/>
      <c r="M2718" s="18"/>
    </row>
    <row r="2719" spans="1:13">
      <c r="A2719" s="51"/>
      <c r="B2719" s="49" t="s">
        <v>1255</v>
      </c>
      <c r="C2719" s="61"/>
      <c r="D2719" s="54"/>
      <c r="E2719" s="61"/>
      <c r="F2719" s="61"/>
      <c r="G2719" s="61"/>
      <c r="H2719" s="61"/>
      <c r="I2719" s="61"/>
      <c r="J2719" s="62"/>
      <c r="K2719" s="54"/>
      <c r="L2719" s="51"/>
      <c r="M2719" s="18"/>
    </row>
    <row r="2720" spans="1:13">
      <c r="A2720" s="51"/>
      <c r="B2720" s="49" t="s">
        <v>1255</v>
      </c>
      <c r="C2720" s="61"/>
      <c r="D2720" s="54"/>
      <c r="E2720" s="61"/>
      <c r="F2720" s="61"/>
      <c r="G2720" s="61"/>
      <c r="H2720" s="61"/>
      <c r="I2720" s="61"/>
      <c r="J2720" s="62"/>
      <c r="K2720" s="54"/>
      <c r="L2720" s="51"/>
      <c r="M2720" s="18"/>
    </row>
    <row r="2721" spans="1:13">
      <c r="A2721" s="51"/>
      <c r="B2721" s="49" t="s">
        <v>1255</v>
      </c>
      <c r="C2721" s="61"/>
      <c r="D2721" s="54"/>
      <c r="E2721" s="61"/>
      <c r="F2721" s="61"/>
      <c r="G2721" s="61"/>
      <c r="H2721" s="61"/>
      <c r="I2721" s="61"/>
      <c r="J2721" s="62"/>
      <c r="K2721" s="54"/>
      <c r="L2721" s="51"/>
      <c r="M2721" s="18"/>
    </row>
    <row r="2722" spans="1:13">
      <c r="A2722" s="51"/>
      <c r="B2722" s="49" t="s">
        <v>1255</v>
      </c>
      <c r="C2722" s="61"/>
      <c r="D2722" s="54"/>
      <c r="E2722" s="61"/>
      <c r="F2722" s="61"/>
      <c r="G2722" s="61"/>
      <c r="H2722" s="61"/>
      <c r="I2722" s="61"/>
      <c r="J2722" s="62"/>
      <c r="K2722" s="54"/>
      <c r="L2722" s="51"/>
      <c r="M2722" s="18"/>
    </row>
    <row r="2723" spans="1:13">
      <c r="A2723" s="51"/>
      <c r="B2723" s="49" t="s">
        <v>1255</v>
      </c>
      <c r="C2723" s="61"/>
      <c r="D2723" s="54"/>
      <c r="E2723" s="61"/>
      <c r="F2723" s="61"/>
      <c r="G2723" s="61"/>
      <c r="H2723" s="61"/>
      <c r="I2723" s="61"/>
      <c r="J2723" s="62"/>
      <c r="K2723" s="54"/>
      <c r="L2723" s="51"/>
      <c r="M2723" s="18"/>
    </row>
    <row r="2724" spans="1:13">
      <c r="A2724" s="51"/>
      <c r="B2724" s="49" t="s">
        <v>1255</v>
      </c>
      <c r="C2724" s="61"/>
      <c r="D2724" s="54"/>
      <c r="E2724" s="61"/>
      <c r="F2724" s="61"/>
      <c r="G2724" s="61"/>
      <c r="H2724" s="61"/>
      <c r="I2724" s="61"/>
      <c r="J2724" s="62"/>
      <c r="K2724" s="54"/>
      <c r="L2724" s="51"/>
      <c r="M2724" s="18"/>
    </row>
    <row r="2725" spans="1:13">
      <c r="A2725" s="51"/>
      <c r="B2725" s="49" t="s">
        <v>1255</v>
      </c>
      <c r="C2725" s="61"/>
      <c r="D2725" s="54"/>
      <c r="E2725" s="61"/>
      <c r="F2725" s="61"/>
      <c r="G2725" s="61"/>
      <c r="H2725" s="61"/>
      <c r="I2725" s="61"/>
      <c r="J2725" s="62"/>
      <c r="K2725" s="54"/>
      <c r="L2725" s="51"/>
      <c r="M2725" s="18"/>
    </row>
    <row r="2726" spans="1:13">
      <c r="A2726" s="51"/>
      <c r="B2726" s="49" t="s">
        <v>1255</v>
      </c>
      <c r="C2726" s="61"/>
      <c r="D2726" s="54"/>
      <c r="E2726" s="61"/>
      <c r="F2726" s="61"/>
      <c r="G2726" s="61"/>
      <c r="H2726" s="61"/>
      <c r="I2726" s="61"/>
      <c r="J2726" s="62"/>
      <c r="K2726" s="54"/>
      <c r="L2726" s="51"/>
      <c r="M2726" s="18"/>
    </row>
    <row r="2727" spans="1:13">
      <c r="A2727" s="51"/>
      <c r="B2727" s="49" t="s">
        <v>1255</v>
      </c>
      <c r="C2727" s="61"/>
      <c r="D2727" s="54"/>
      <c r="E2727" s="61"/>
      <c r="F2727" s="61"/>
      <c r="G2727" s="61"/>
      <c r="H2727" s="61"/>
      <c r="I2727" s="61"/>
      <c r="J2727" s="62"/>
      <c r="K2727" s="54"/>
      <c r="L2727" s="51"/>
      <c r="M2727" s="18"/>
    </row>
    <row r="2728" spans="1:13">
      <c r="A2728" s="51"/>
      <c r="B2728" s="49" t="s">
        <v>1255</v>
      </c>
      <c r="C2728" s="61"/>
      <c r="D2728" s="54"/>
      <c r="E2728" s="61"/>
      <c r="F2728" s="61"/>
      <c r="G2728" s="61"/>
      <c r="H2728" s="61"/>
      <c r="I2728" s="61"/>
      <c r="J2728" s="62"/>
      <c r="K2728" s="54"/>
      <c r="L2728" s="51"/>
      <c r="M2728" s="18"/>
    </row>
    <row r="2729" spans="1:13">
      <c r="A2729" s="51"/>
      <c r="B2729" s="49" t="s">
        <v>1255</v>
      </c>
      <c r="C2729" s="61"/>
      <c r="D2729" s="54"/>
      <c r="E2729" s="61"/>
      <c r="F2729" s="61"/>
      <c r="G2729" s="61"/>
      <c r="H2729" s="61"/>
      <c r="I2729" s="61"/>
      <c r="J2729" s="62"/>
      <c r="K2729" s="54"/>
      <c r="L2729" s="51"/>
      <c r="M2729" s="18"/>
    </row>
    <row r="2730" spans="1:13">
      <c r="A2730" s="49"/>
      <c r="B2730" s="49" t="s">
        <v>1255</v>
      </c>
      <c r="C2730" s="61"/>
      <c r="D2730" s="54"/>
      <c r="E2730" s="61"/>
      <c r="F2730" s="61"/>
      <c r="G2730" s="61"/>
      <c r="H2730" s="61"/>
      <c r="I2730" s="61"/>
      <c r="J2730" s="62"/>
      <c r="K2730" s="54"/>
      <c r="L2730" s="51"/>
      <c r="M2730" s="18"/>
    </row>
    <row r="2731" spans="1:13">
      <c r="A2731" s="51"/>
      <c r="B2731" s="49" t="s">
        <v>1255</v>
      </c>
      <c r="C2731" s="61"/>
      <c r="D2731" s="54"/>
      <c r="E2731" s="61"/>
      <c r="F2731" s="61"/>
      <c r="G2731" s="61"/>
      <c r="H2731" s="61"/>
      <c r="I2731" s="61"/>
      <c r="J2731" s="62"/>
      <c r="K2731" s="54"/>
      <c r="L2731" s="51"/>
      <c r="M2731" s="18"/>
    </row>
    <row r="2732" spans="1:13">
      <c r="A2732" s="51"/>
      <c r="B2732" s="49" t="s">
        <v>1255</v>
      </c>
      <c r="C2732" s="61"/>
      <c r="D2732" s="54"/>
      <c r="E2732" s="61"/>
      <c r="F2732" s="61"/>
      <c r="G2732" s="61"/>
      <c r="H2732" s="61"/>
      <c r="I2732" s="61"/>
      <c r="J2732" s="62"/>
      <c r="K2732" s="54"/>
      <c r="L2732" s="51"/>
      <c r="M2732" s="18"/>
    </row>
    <row r="2733" spans="1:13">
      <c r="A2733" s="51"/>
      <c r="B2733" s="49" t="s">
        <v>1255</v>
      </c>
      <c r="C2733" s="61"/>
      <c r="D2733" s="54"/>
      <c r="E2733" s="61"/>
      <c r="F2733" s="61"/>
      <c r="G2733" s="61"/>
      <c r="H2733" s="61"/>
      <c r="I2733" s="61"/>
      <c r="J2733" s="62"/>
      <c r="K2733" s="54"/>
      <c r="L2733" s="51"/>
      <c r="M2733" s="18"/>
    </row>
    <row r="2734" spans="1:13">
      <c r="A2734" s="51"/>
      <c r="B2734" s="49" t="s">
        <v>1255</v>
      </c>
      <c r="C2734" s="61"/>
      <c r="D2734" s="54"/>
      <c r="E2734" s="61"/>
      <c r="F2734" s="61"/>
      <c r="G2734" s="61"/>
      <c r="H2734" s="61"/>
      <c r="I2734" s="61"/>
      <c r="J2734" s="62"/>
      <c r="K2734" s="54"/>
      <c r="L2734" s="51"/>
      <c r="M2734" s="18"/>
    </row>
    <row r="2735" spans="1:13">
      <c r="A2735" s="51"/>
      <c r="B2735" s="49" t="s">
        <v>1255</v>
      </c>
      <c r="C2735" s="61"/>
      <c r="D2735" s="54"/>
      <c r="E2735" s="61"/>
      <c r="F2735" s="61"/>
      <c r="G2735" s="61"/>
      <c r="H2735" s="61"/>
      <c r="I2735" s="61"/>
      <c r="J2735" s="62"/>
      <c r="K2735" s="54"/>
      <c r="L2735" s="51"/>
      <c r="M2735" s="18"/>
    </row>
    <row r="2736" spans="1:13">
      <c r="A2736" s="51"/>
      <c r="B2736" s="49" t="s">
        <v>1255</v>
      </c>
      <c r="C2736" s="61"/>
      <c r="D2736" s="54"/>
      <c r="E2736" s="61"/>
      <c r="F2736" s="61"/>
      <c r="G2736" s="61"/>
      <c r="H2736" s="61"/>
      <c r="I2736" s="61"/>
      <c r="J2736" s="62"/>
      <c r="K2736" s="54"/>
      <c r="L2736" s="51"/>
      <c r="M2736" s="18"/>
    </row>
    <row r="2737" spans="1:13">
      <c r="A2737" s="51"/>
      <c r="B2737" s="49" t="s">
        <v>1255</v>
      </c>
      <c r="C2737" s="61"/>
      <c r="D2737" s="54"/>
      <c r="E2737" s="61"/>
      <c r="F2737" s="61"/>
      <c r="G2737" s="61"/>
      <c r="H2737" s="61"/>
      <c r="I2737" s="61"/>
      <c r="J2737" s="62"/>
      <c r="K2737" s="54"/>
      <c r="L2737" s="51"/>
      <c r="M2737" s="18"/>
    </row>
    <row r="2738" spans="1:13">
      <c r="A2738" s="51"/>
      <c r="B2738" s="49" t="s">
        <v>1255</v>
      </c>
      <c r="C2738" s="61"/>
      <c r="D2738" s="54"/>
      <c r="E2738" s="61"/>
      <c r="F2738" s="61"/>
      <c r="G2738" s="61"/>
      <c r="H2738" s="61"/>
      <c r="I2738" s="61"/>
      <c r="J2738" s="62"/>
      <c r="K2738" s="54"/>
      <c r="L2738" s="51"/>
      <c r="M2738" s="18"/>
    </row>
    <row r="2739" spans="1:13">
      <c r="A2739" s="51"/>
      <c r="B2739" s="49" t="s">
        <v>1255</v>
      </c>
      <c r="C2739" s="61"/>
      <c r="D2739" s="54"/>
      <c r="E2739" s="61"/>
      <c r="F2739" s="61"/>
      <c r="G2739" s="61"/>
      <c r="H2739" s="61"/>
      <c r="I2739" s="61"/>
      <c r="J2739" s="62"/>
      <c r="K2739" s="54"/>
      <c r="L2739" s="51"/>
      <c r="M2739" s="18"/>
    </row>
    <row r="2740" spans="1:13">
      <c r="A2740" s="51"/>
      <c r="B2740" s="49" t="s">
        <v>1255</v>
      </c>
      <c r="C2740" s="61"/>
      <c r="D2740" s="54"/>
      <c r="E2740" s="61"/>
      <c r="F2740" s="61"/>
      <c r="G2740" s="61"/>
      <c r="H2740" s="61"/>
      <c r="I2740" s="61"/>
      <c r="J2740" s="62"/>
      <c r="K2740" s="54"/>
      <c r="L2740" s="51"/>
      <c r="M2740" s="18"/>
    </row>
    <row r="2741" spans="1:13">
      <c r="A2741" s="51"/>
      <c r="B2741" s="49" t="s">
        <v>1255</v>
      </c>
      <c r="C2741" s="61"/>
      <c r="D2741" s="54"/>
      <c r="E2741" s="61"/>
      <c r="F2741" s="61"/>
      <c r="G2741" s="61"/>
      <c r="H2741" s="61"/>
      <c r="I2741" s="61"/>
      <c r="J2741" s="62"/>
      <c r="K2741" s="54"/>
      <c r="L2741" s="51"/>
      <c r="M2741" s="18"/>
    </row>
    <row r="2742" spans="1:13">
      <c r="A2742" s="51"/>
      <c r="B2742" s="49" t="s">
        <v>1255</v>
      </c>
      <c r="C2742" s="61"/>
      <c r="D2742" s="54"/>
      <c r="E2742" s="61"/>
      <c r="F2742" s="61"/>
      <c r="G2742" s="61"/>
      <c r="H2742" s="61"/>
      <c r="I2742" s="61"/>
      <c r="J2742" s="62"/>
      <c r="K2742" s="54"/>
      <c r="L2742" s="51"/>
      <c r="M2742" s="18"/>
    </row>
    <row r="2743" spans="1:13">
      <c r="A2743" s="51"/>
      <c r="B2743" s="49" t="s">
        <v>1255</v>
      </c>
      <c r="C2743" s="61"/>
      <c r="D2743" s="54"/>
      <c r="E2743" s="61"/>
      <c r="F2743" s="61"/>
      <c r="G2743" s="61"/>
      <c r="H2743" s="61"/>
      <c r="I2743" s="61"/>
      <c r="J2743" s="62"/>
      <c r="K2743" s="54"/>
      <c r="L2743" s="51"/>
      <c r="M2743" s="18"/>
    </row>
    <row r="2744" spans="1:13">
      <c r="A2744" s="51"/>
      <c r="B2744" s="49" t="s">
        <v>1255</v>
      </c>
      <c r="C2744" s="61"/>
      <c r="D2744" s="54"/>
      <c r="E2744" s="61"/>
      <c r="F2744" s="61"/>
      <c r="G2744" s="61"/>
      <c r="H2744" s="61"/>
      <c r="I2744" s="61"/>
      <c r="J2744" s="62"/>
      <c r="K2744" s="54"/>
      <c r="L2744" s="51"/>
      <c r="M2744" s="18"/>
    </row>
    <row r="2745" spans="1:13">
      <c r="A2745" s="51"/>
      <c r="B2745" s="49" t="s">
        <v>1255</v>
      </c>
      <c r="C2745" s="61"/>
      <c r="D2745" s="54"/>
      <c r="E2745" s="61"/>
      <c r="F2745" s="61"/>
      <c r="G2745" s="61"/>
      <c r="H2745" s="61"/>
      <c r="I2745" s="61"/>
      <c r="J2745" s="62"/>
      <c r="K2745" s="54"/>
      <c r="L2745" s="51"/>
      <c r="M2745" s="18"/>
    </row>
    <row r="2746" spans="1:13">
      <c r="A2746" s="51"/>
      <c r="B2746" s="49" t="s">
        <v>1255</v>
      </c>
      <c r="C2746" s="61"/>
      <c r="D2746" s="54"/>
      <c r="E2746" s="61"/>
      <c r="F2746" s="61"/>
      <c r="G2746" s="61"/>
      <c r="H2746" s="61"/>
      <c r="I2746" s="61"/>
      <c r="J2746" s="62"/>
      <c r="K2746" s="54"/>
      <c r="L2746" s="51"/>
      <c r="M2746" s="18"/>
    </row>
    <row r="2747" spans="1:13">
      <c r="A2747" s="51"/>
      <c r="B2747" s="49" t="s">
        <v>1255</v>
      </c>
      <c r="C2747" s="61"/>
      <c r="D2747" s="54"/>
      <c r="E2747" s="61"/>
      <c r="F2747" s="61"/>
      <c r="G2747" s="61"/>
      <c r="H2747" s="61"/>
      <c r="I2747" s="61"/>
      <c r="J2747" s="62"/>
      <c r="K2747" s="54"/>
      <c r="L2747" s="51"/>
      <c r="M2747" s="18"/>
    </row>
    <row r="2748" spans="1:13">
      <c r="A2748" s="51"/>
      <c r="B2748" s="49" t="s">
        <v>1255</v>
      </c>
      <c r="C2748" s="61"/>
      <c r="D2748" s="54"/>
      <c r="E2748" s="61"/>
      <c r="F2748" s="61"/>
      <c r="G2748" s="61"/>
      <c r="H2748" s="61"/>
      <c r="I2748" s="61"/>
      <c r="J2748" s="62"/>
      <c r="K2748" s="54"/>
      <c r="L2748" s="51"/>
      <c r="M2748" s="18"/>
    </row>
    <row r="2749" spans="1:13">
      <c r="A2749" s="51"/>
      <c r="B2749" s="49" t="s">
        <v>1255</v>
      </c>
      <c r="C2749" s="61"/>
      <c r="D2749" s="54"/>
      <c r="E2749" s="61"/>
      <c r="F2749" s="61"/>
      <c r="G2749" s="61"/>
      <c r="H2749" s="61"/>
      <c r="I2749" s="61"/>
      <c r="J2749" s="62"/>
      <c r="K2749" s="54"/>
      <c r="L2749" s="51"/>
      <c r="M2749" s="18"/>
    </row>
    <row r="2750" spans="1:13">
      <c r="A2750" s="51"/>
      <c r="B2750" s="49" t="s">
        <v>1255</v>
      </c>
      <c r="C2750" s="61"/>
      <c r="D2750" s="54"/>
      <c r="E2750" s="61"/>
      <c r="F2750" s="61"/>
      <c r="G2750" s="61"/>
      <c r="H2750" s="61"/>
      <c r="I2750" s="61"/>
      <c r="J2750" s="62"/>
      <c r="K2750" s="54"/>
      <c r="L2750" s="51"/>
      <c r="M2750" s="18"/>
    </row>
    <row r="2751" spans="1:13">
      <c r="A2751" s="51"/>
      <c r="B2751" s="49" t="s">
        <v>1255</v>
      </c>
      <c r="C2751" s="61"/>
      <c r="D2751" s="54"/>
      <c r="E2751" s="61"/>
      <c r="F2751" s="61"/>
      <c r="G2751" s="61"/>
      <c r="H2751" s="61"/>
      <c r="I2751" s="61"/>
      <c r="J2751" s="62"/>
      <c r="K2751" s="54"/>
      <c r="L2751" s="51"/>
      <c r="M2751" s="18"/>
    </row>
    <row r="2752" spans="1:13">
      <c r="A2752" s="51"/>
      <c r="B2752" s="49" t="s">
        <v>1255</v>
      </c>
      <c r="C2752" s="61"/>
      <c r="D2752" s="54"/>
      <c r="E2752" s="61"/>
      <c r="F2752" s="61"/>
      <c r="G2752" s="61"/>
      <c r="H2752" s="61"/>
      <c r="I2752" s="61"/>
      <c r="J2752" s="62"/>
      <c r="K2752" s="54"/>
      <c r="L2752" s="51"/>
      <c r="M2752" s="18"/>
    </row>
    <row r="2753" spans="1:13">
      <c r="A2753" s="51"/>
      <c r="B2753" s="49" t="s">
        <v>1255</v>
      </c>
      <c r="C2753" s="61"/>
      <c r="D2753" s="54"/>
      <c r="E2753" s="61"/>
      <c r="F2753" s="61"/>
      <c r="G2753" s="61"/>
      <c r="H2753" s="61"/>
      <c r="I2753" s="61"/>
      <c r="J2753" s="62"/>
      <c r="K2753" s="54"/>
      <c r="L2753" s="51"/>
      <c r="M2753" s="18"/>
    </row>
    <row r="2754" spans="1:13">
      <c r="A2754" s="51"/>
      <c r="B2754" s="49" t="s">
        <v>1255</v>
      </c>
      <c r="C2754" s="61"/>
      <c r="D2754" s="54"/>
      <c r="E2754" s="61"/>
      <c r="F2754" s="61"/>
      <c r="G2754" s="61"/>
      <c r="H2754" s="61"/>
      <c r="I2754" s="61"/>
      <c r="J2754" s="62"/>
      <c r="K2754" s="54"/>
      <c r="L2754" s="51"/>
      <c r="M2754" s="18"/>
    </row>
    <row r="2755" spans="1:13">
      <c r="A2755" s="51"/>
      <c r="B2755" s="49" t="s">
        <v>1255</v>
      </c>
      <c r="C2755" s="61"/>
      <c r="D2755" s="54"/>
      <c r="E2755" s="61"/>
      <c r="F2755" s="61"/>
      <c r="G2755" s="61"/>
      <c r="H2755" s="61"/>
      <c r="I2755" s="61"/>
      <c r="J2755" s="62"/>
      <c r="K2755" s="54"/>
      <c r="L2755" s="51"/>
      <c r="M2755" s="18"/>
    </row>
    <row r="2756" spans="1:13">
      <c r="A2756" s="51"/>
      <c r="B2756" s="49" t="s">
        <v>1255</v>
      </c>
      <c r="C2756" s="61"/>
      <c r="D2756" s="54"/>
      <c r="E2756" s="61"/>
      <c r="F2756" s="61"/>
      <c r="G2756" s="61"/>
      <c r="H2756" s="61"/>
      <c r="I2756" s="61"/>
      <c r="J2756" s="62"/>
      <c r="K2756" s="54"/>
      <c r="L2756" s="51"/>
      <c r="M2756" s="18"/>
    </row>
    <row r="2757" spans="1:13">
      <c r="A2757" s="51"/>
      <c r="B2757" s="49" t="s">
        <v>1255</v>
      </c>
      <c r="C2757" s="61"/>
      <c r="D2757" s="54"/>
      <c r="E2757" s="61"/>
      <c r="F2757" s="61"/>
      <c r="G2757" s="61"/>
      <c r="H2757" s="61"/>
      <c r="I2757" s="61"/>
      <c r="J2757" s="62"/>
      <c r="K2757" s="54"/>
      <c r="L2757" s="51"/>
      <c r="M2757" s="18"/>
    </row>
    <row r="2758" spans="1:13">
      <c r="A2758" s="51"/>
      <c r="B2758" s="49" t="s">
        <v>1255</v>
      </c>
      <c r="C2758" s="61"/>
      <c r="D2758" s="54"/>
      <c r="E2758" s="61"/>
      <c r="F2758" s="61"/>
      <c r="G2758" s="61"/>
      <c r="H2758" s="61"/>
      <c r="I2758" s="61"/>
      <c r="J2758" s="62"/>
      <c r="K2758" s="54"/>
      <c r="L2758" s="51"/>
      <c r="M2758" s="18"/>
    </row>
    <row r="2759" spans="1:13">
      <c r="A2759" s="51"/>
      <c r="B2759" s="49" t="s">
        <v>1255</v>
      </c>
      <c r="C2759" s="61"/>
      <c r="D2759" s="54"/>
      <c r="E2759" s="61"/>
      <c r="F2759" s="61"/>
      <c r="G2759" s="61"/>
      <c r="H2759" s="61"/>
      <c r="I2759" s="61"/>
      <c r="J2759" s="62"/>
      <c r="K2759" s="54"/>
      <c r="L2759" s="51"/>
      <c r="M2759" s="18"/>
    </row>
    <row r="2760" spans="1:13">
      <c r="A2760" s="51"/>
      <c r="B2760" s="49" t="s">
        <v>1255</v>
      </c>
      <c r="C2760" s="61"/>
      <c r="D2760" s="54"/>
      <c r="E2760" s="61"/>
      <c r="F2760" s="61"/>
      <c r="G2760" s="61"/>
      <c r="H2760" s="61"/>
      <c r="I2760" s="61"/>
      <c r="J2760" s="62"/>
      <c r="K2760" s="54"/>
      <c r="L2760" s="51"/>
      <c r="M2760" s="18"/>
    </row>
    <row r="2761" spans="1:13">
      <c r="A2761" s="51"/>
      <c r="B2761" s="49" t="s">
        <v>1255</v>
      </c>
      <c r="C2761" s="61"/>
      <c r="D2761" s="54"/>
      <c r="E2761" s="61"/>
      <c r="F2761" s="61"/>
      <c r="G2761" s="61"/>
      <c r="H2761" s="61"/>
      <c r="I2761" s="61"/>
      <c r="J2761" s="62"/>
      <c r="K2761" s="54"/>
      <c r="L2761" s="51"/>
      <c r="M2761" s="18"/>
    </row>
    <row r="2762" spans="1:13">
      <c r="A2762" s="51"/>
      <c r="B2762" s="49" t="s">
        <v>1255</v>
      </c>
      <c r="C2762" s="61"/>
      <c r="D2762" s="54"/>
      <c r="E2762" s="61"/>
      <c r="F2762" s="61"/>
      <c r="G2762" s="61"/>
      <c r="H2762" s="61"/>
      <c r="I2762" s="61"/>
      <c r="J2762" s="62"/>
      <c r="K2762" s="54"/>
      <c r="L2762" s="51"/>
      <c r="M2762" s="18"/>
    </row>
    <row r="2763" spans="1:13">
      <c r="A2763" s="51"/>
      <c r="B2763" s="49" t="s">
        <v>1255</v>
      </c>
      <c r="C2763" s="61"/>
      <c r="D2763" s="54"/>
      <c r="E2763" s="61"/>
      <c r="F2763" s="61"/>
      <c r="G2763" s="61"/>
      <c r="H2763" s="61"/>
      <c r="I2763" s="61"/>
      <c r="J2763" s="62"/>
      <c r="K2763" s="54"/>
      <c r="L2763" s="51"/>
      <c r="M2763" s="18"/>
    </row>
    <row r="2764" spans="1:13">
      <c r="A2764" s="51"/>
      <c r="B2764" s="49" t="s">
        <v>1255</v>
      </c>
      <c r="C2764" s="61"/>
      <c r="D2764" s="54"/>
      <c r="E2764" s="61"/>
      <c r="F2764" s="61"/>
      <c r="G2764" s="61"/>
      <c r="H2764" s="61"/>
      <c r="I2764" s="61"/>
      <c r="J2764" s="62"/>
      <c r="K2764" s="54"/>
      <c r="L2764" s="51"/>
      <c r="M2764" s="18"/>
    </row>
    <row r="2765" spans="1:13">
      <c r="A2765" s="49"/>
      <c r="B2765" s="49" t="s">
        <v>1255</v>
      </c>
      <c r="C2765" s="61"/>
      <c r="D2765" s="54"/>
      <c r="E2765" s="61"/>
      <c r="F2765" s="61"/>
      <c r="G2765" s="61"/>
      <c r="H2765" s="61"/>
      <c r="I2765" s="61"/>
      <c r="J2765" s="62"/>
      <c r="K2765" s="54"/>
      <c r="L2765" s="51"/>
      <c r="M2765" s="18"/>
    </row>
    <row r="2766" spans="1:13">
      <c r="A2766" s="51"/>
      <c r="B2766" s="49" t="s">
        <v>1255</v>
      </c>
      <c r="C2766" s="61"/>
      <c r="D2766" s="54"/>
      <c r="E2766" s="61"/>
      <c r="F2766" s="61"/>
      <c r="G2766" s="61"/>
      <c r="H2766" s="61"/>
      <c r="I2766" s="61"/>
      <c r="J2766" s="62"/>
      <c r="K2766" s="54"/>
      <c r="L2766" s="51"/>
      <c r="M2766" s="18"/>
    </row>
    <row r="2767" spans="1:13">
      <c r="A2767" s="51"/>
      <c r="B2767" s="49" t="s">
        <v>1255</v>
      </c>
      <c r="C2767" s="61"/>
      <c r="D2767" s="54"/>
      <c r="E2767" s="61"/>
      <c r="F2767" s="61"/>
      <c r="G2767" s="61"/>
      <c r="H2767" s="61"/>
      <c r="I2767" s="61"/>
      <c r="J2767" s="62"/>
      <c r="K2767" s="54"/>
      <c r="L2767" s="51"/>
      <c r="M2767" s="18"/>
    </row>
    <row r="2768" spans="1:13">
      <c r="A2768" s="51"/>
      <c r="B2768" s="49" t="s">
        <v>1255</v>
      </c>
      <c r="C2768" s="61"/>
      <c r="D2768" s="54"/>
      <c r="E2768" s="61"/>
      <c r="F2768" s="61"/>
      <c r="G2768" s="61"/>
      <c r="H2768" s="61"/>
      <c r="I2768" s="61"/>
      <c r="J2768" s="62"/>
      <c r="K2768" s="54"/>
      <c r="L2768" s="51"/>
      <c r="M2768" s="18"/>
    </row>
    <row r="2769" spans="1:13">
      <c r="A2769" s="51"/>
      <c r="B2769" s="49" t="s">
        <v>1255</v>
      </c>
      <c r="C2769" s="61"/>
      <c r="D2769" s="54"/>
      <c r="E2769" s="61"/>
      <c r="F2769" s="61"/>
      <c r="G2769" s="61"/>
      <c r="H2769" s="61"/>
      <c r="I2769" s="61"/>
      <c r="J2769" s="62"/>
      <c r="K2769" s="54"/>
      <c r="L2769" s="51"/>
      <c r="M2769" s="18"/>
    </row>
    <row r="2770" spans="1:13">
      <c r="A2770" s="51"/>
      <c r="B2770" s="49" t="s">
        <v>1255</v>
      </c>
      <c r="C2770" s="61"/>
      <c r="D2770" s="54"/>
      <c r="E2770" s="61"/>
      <c r="F2770" s="61"/>
      <c r="G2770" s="61"/>
      <c r="H2770" s="61"/>
      <c r="I2770" s="61"/>
      <c r="J2770" s="62"/>
      <c r="K2770" s="54"/>
      <c r="L2770" s="51"/>
      <c r="M2770" s="18"/>
    </row>
    <row r="2771" spans="1:13">
      <c r="A2771" s="51"/>
      <c r="B2771" s="49" t="s">
        <v>1255</v>
      </c>
      <c r="C2771" s="61"/>
      <c r="D2771" s="54"/>
      <c r="E2771" s="61"/>
      <c r="F2771" s="61"/>
      <c r="G2771" s="61"/>
      <c r="H2771" s="61"/>
      <c r="I2771" s="61"/>
      <c r="J2771" s="62"/>
      <c r="K2771" s="54"/>
      <c r="L2771" s="51"/>
      <c r="M2771" s="18"/>
    </row>
    <row r="2772" spans="1:13">
      <c r="A2772" s="51"/>
      <c r="B2772" s="49" t="s">
        <v>1255</v>
      </c>
      <c r="C2772" s="61"/>
      <c r="D2772" s="54"/>
      <c r="E2772" s="61"/>
      <c r="F2772" s="61"/>
      <c r="G2772" s="61"/>
      <c r="H2772" s="61"/>
      <c r="I2772" s="61"/>
      <c r="J2772" s="62"/>
      <c r="K2772" s="54"/>
      <c r="L2772" s="51"/>
      <c r="M2772" s="18"/>
    </row>
    <row r="2773" spans="1:13">
      <c r="A2773" s="51"/>
      <c r="B2773" s="49" t="s">
        <v>1255</v>
      </c>
      <c r="C2773" s="61"/>
      <c r="D2773" s="54"/>
      <c r="E2773" s="61"/>
      <c r="F2773" s="61"/>
      <c r="G2773" s="61"/>
      <c r="H2773" s="61"/>
      <c r="I2773" s="61"/>
      <c r="J2773" s="62"/>
      <c r="K2773" s="54"/>
      <c r="L2773" s="51"/>
      <c r="M2773" s="18"/>
    </row>
    <row r="2774" spans="1:13">
      <c r="A2774" s="51"/>
      <c r="B2774" s="49" t="s">
        <v>1255</v>
      </c>
      <c r="C2774" s="61"/>
      <c r="D2774" s="54"/>
      <c r="E2774" s="61"/>
      <c r="F2774" s="61"/>
      <c r="G2774" s="61"/>
      <c r="H2774" s="61"/>
      <c r="I2774" s="61"/>
      <c r="J2774" s="62"/>
      <c r="K2774" s="54"/>
      <c r="L2774" s="51"/>
      <c r="M2774" s="18"/>
    </row>
    <row r="2775" spans="1:13">
      <c r="A2775" s="51"/>
      <c r="B2775" s="49" t="s">
        <v>1255</v>
      </c>
      <c r="C2775" s="61"/>
      <c r="D2775" s="54"/>
      <c r="E2775" s="61"/>
      <c r="F2775" s="61"/>
      <c r="G2775" s="61"/>
      <c r="H2775" s="61"/>
      <c r="I2775" s="61"/>
      <c r="J2775" s="62"/>
      <c r="K2775" s="54"/>
      <c r="L2775" s="51"/>
      <c r="M2775" s="18"/>
    </row>
    <row r="2776" spans="1:13">
      <c r="A2776" s="51"/>
      <c r="B2776" s="49" t="s">
        <v>1255</v>
      </c>
      <c r="C2776" s="61"/>
      <c r="D2776" s="54"/>
      <c r="E2776" s="61"/>
      <c r="F2776" s="61"/>
      <c r="G2776" s="61"/>
      <c r="H2776" s="61"/>
      <c r="I2776" s="61"/>
      <c r="J2776" s="62"/>
      <c r="K2776" s="54"/>
      <c r="L2776" s="51"/>
      <c r="M2776" s="18"/>
    </row>
    <row r="2777" spans="1:13">
      <c r="A2777" s="51"/>
      <c r="B2777" s="49" t="s">
        <v>1255</v>
      </c>
      <c r="C2777" s="61"/>
      <c r="D2777" s="54"/>
      <c r="E2777" s="61"/>
      <c r="F2777" s="61"/>
      <c r="G2777" s="61"/>
      <c r="H2777" s="61"/>
      <c r="I2777" s="61"/>
      <c r="J2777" s="62"/>
      <c r="K2777" s="54"/>
      <c r="L2777" s="51"/>
      <c r="M2777" s="18"/>
    </row>
    <row r="2778" spans="1:13">
      <c r="A2778" s="51"/>
      <c r="B2778" s="49" t="s">
        <v>1255</v>
      </c>
      <c r="C2778" s="61"/>
      <c r="D2778" s="54"/>
      <c r="E2778" s="61"/>
      <c r="F2778" s="61"/>
      <c r="G2778" s="61"/>
      <c r="H2778" s="61"/>
      <c r="I2778" s="61"/>
      <c r="J2778" s="62"/>
      <c r="K2778" s="54"/>
      <c r="L2778" s="51"/>
      <c r="M2778" s="18"/>
    </row>
    <row r="2779" spans="1:13">
      <c r="A2779" s="51"/>
      <c r="B2779" s="49" t="s">
        <v>1255</v>
      </c>
      <c r="C2779" s="61"/>
      <c r="D2779" s="54"/>
      <c r="E2779" s="61"/>
      <c r="F2779" s="61"/>
      <c r="G2779" s="61"/>
      <c r="H2779" s="61"/>
      <c r="I2779" s="61"/>
      <c r="J2779" s="62"/>
      <c r="K2779" s="54"/>
      <c r="L2779" s="51"/>
      <c r="M2779" s="18"/>
    </row>
    <row r="2780" spans="1:13">
      <c r="A2780" s="51"/>
      <c r="B2780" s="49" t="s">
        <v>1255</v>
      </c>
      <c r="C2780" s="61"/>
      <c r="D2780" s="54"/>
      <c r="E2780" s="61"/>
      <c r="F2780" s="61"/>
      <c r="G2780" s="61"/>
      <c r="H2780" s="61"/>
      <c r="I2780" s="61"/>
      <c r="J2780" s="62"/>
      <c r="K2780" s="54"/>
      <c r="L2780" s="51"/>
      <c r="M2780" s="18"/>
    </row>
    <row r="2781" spans="1:13">
      <c r="A2781" s="51"/>
      <c r="B2781" s="49" t="s">
        <v>1255</v>
      </c>
      <c r="C2781" s="61"/>
      <c r="D2781" s="54"/>
      <c r="E2781" s="61"/>
      <c r="F2781" s="61"/>
      <c r="G2781" s="61"/>
      <c r="H2781" s="61"/>
      <c r="I2781" s="61"/>
      <c r="J2781" s="62"/>
      <c r="K2781" s="54"/>
      <c r="L2781" s="51"/>
      <c r="M2781" s="18"/>
    </row>
    <row r="2782" spans="1:13">
      <c r="A2782" s="51"/>
      <c r="B2782" s="49" t="s">
        <v>1255</v>
      </c>
      <c r="C2782" s="61"/>
      <c r="D2782" s="54"/>
      <c r="E2782" s="61"/>
      <c r="F2782" s="61"/>
      <c r="G2782" s="61"/>
      <c r="H2782" s="61"/>
      <c r="I2782" s="61"/>
      <c r="J2782" s="62"/>
      <c r="K2782" s="54"/>
      <c r="L2782" s="51"/>
      <c r="M2782" s="18"/>
    </row>
    <row r="2783" spans="1:13">
      <c r="A2783" s="51"/>
      <c r="B2783" s="49" t="s">
        <v>1255</v>
      </c>
      <c r="C2783" s="61"/>
      <c r="D2783" s="54"/>
      <c r="E2783" s="61"/>
      <c r="F2783" s="61"/>
      <c r="G2783" s="61"/>
      <c r="H2783" s="61"/>
      <c r="I2783" s="61"/>
      <c r="J2783" s="62"/>
      <c r="K2783" s="54"/>
      <c r="L2783" s="51"/>
      <c r="M2783" s="18"/>
    </row>
    <row r="2784" spans="1:13">
      <c r="A2784" s="51"/>
      <c r="B2784" s="49" t="s">
        <v>1255</v>
      </c>
      <c r="C2784" s="61"/>
      <c r="D2784" s="54"/>
      <c r="E2784" s="61"/>
      <c r="F2784" s="61"/>
      <c r="G2784" s="61"/>
      <c r="H2784" s="61"/>
      <c r="I2784" s="61"/>
      <c r="J2784" s="62"/>
      <c r="K2784" s="54"/>
      <c r="L2784" s="51"/>
      <c r="M2784" s="18"/>
    </row>
    <row r="2785" spans="1:13">
      <c r="A2785" s="51"/>
      <c r="B2785" s="49" t="s">
        <v>1255</v>
      </c>
      <c r="C2785" s="61"/>
      <c r="D2785" s="54"/>
      <c r="E2785" s="61"/>
      <c r="F2785" s="61"/>
      <c r="G2785" s="61"/>
      <c r="H2785" s="61"/>
      <c r="I2785" s="61"/>
      <c r="J2785" s="62"/>
      <c r="K2785" s="54"/>
      <c r="L2785" s="51"/>
      <c r="M2785" s="18"/>
    </row>
    <row r="2786" spans="1:13">
      <c r="A2786" s="51"/>
      <c r="B2786" s="49" t="s">
        <v>1255</v>
      </c>
      <c r="C2786" s="61"/>
      <c r="D2786" s="54"/>
      <c r="E2786" s="61"/>
      <c r="F2786" s="61"/>
      <c r="G2786" s="61"/>
      <c r="H2786" s="61"/>
      <c r="I2786" s="61"/>
      <c r="J2786" s="62"/>
      <c r="K2786" s="54"/>
      <c r="L2786" s="51"/>
      <c r="M2786" s="18"/>
    </row>
    <row r="2787" spans="1:13">
      <c r="A2787" s="51"/>
      <c r="B2787" s="49" t="s">
        <v>1255</v>
      </c>
      <c r="C2787" s="61"/>
      <c r="D2787" s="54"/>
      <c r="E2787" s="61"/>
      <c r="F2787" s="61"/>
      <c r="G2787" s="61"/>
      <c r="H2787" s="61"/>
      <c r="I2787" s="61"/>
      <c r="J2787" s="62"/>
      <c r="K2787" s="54"/>
      <c r="L2787" s="51"/>
      <c r="M2787" s="18"/>
    </row>
    <row r="2788" spans="1:13">
      <c r="A2788" s="51"/>
      <c r="B2788" s="49" t="s">
        <v>1255</v>
      </c>
      <c r="C2788" s="61"/>
      <c r="D2788" s="54"/>
      <c r="E2788" s="61"/>
      <c r="F2788" s="61"/>
      <c r="G2788" s="61"/>
      <c r="H2788" s="61"/>
      <c r="I2788" s="61"/>
      <c r="J2788" s="62"/>
      <c r="K2788" s="54"/>
      <c r="L2788" s="51"/>
      <c r="M2788" s="18"/>
    </row>
    <row r="2789" spans="1:13">
      <c r="A2789" s="51"/>
      <c r="B2789" s="49" t="s">
        <v>1255</v>
      </c>
      <c r="C2789" s="61"/>
      <c r="D2789" s="54"/>
      <c r="E2789" s="61"/>
      <c r="F2789" s="61"/>
      <c r="G2789" s="61"/>
      <c r="H2789" s="61"/>
      <c r="I2789" s="61"/>
      <c r="J2789" s="62"/>
      <c r="K2789" s="54"/>
      <c r="L2789" s="51"/>
      <c r="M2789" s="18"/>
    </row>
    <row r="2790" spans="1:13">
      <c r="A2790" s="51"/>
      <c r="B2790" s="49" t="s">
        <v>1255</v>
      </c>
      <c r="C2790" s="61"/>
      <c r="D2790" s="54"/>
      <c r="E2790" s="61"/>
      <c r="F2790" s="61"/>
      <c r="G2790" s="61"/>
      <c r="H2790" s="61"/>
      <c r="I2790" s="61"/>
      <c r="J2790" s="62"/>
      <c r="K2790" s="54"/>
      <c r="L2790" s="51"/>
      <c r="M2790" s="18"/>
    </row>
    <row r="2791" spans="1:13">
      <c r="A2791" s="51"/>
      <c r="B2791" s="49" t="s">
        <v>1255</v>
      </c>
      <c r="C2791" s="61"/>
      <c r="D2791" s="54"/>
      <c r="E2791" s="61"/>
      <c r="F2791" s="61"/>
      <c r="G2791" s="61"/>
      <c r="H2791" s="61"/>
      <c r="I2791" s="61"/>
      <c r="J2791" s="62"/>
      <c r="K2791" s="54"/>
      <c r="L2791" s="51"/>
      <c r="M2791" s="18"/>
    </row>
    <row r="2792" spans="1:13">
      <c r="A2792" s="51"/>
      <c r="B2792" s="49" t="s">
        <v>1255</v>
      </c>
      <c r="C2792" s="61"/>
      <c r="D2792" s="54"/>
      <c r="E2792" s="61"/>
      <c r="F2792" s="61"/>
      <c r="G2792" s="61"/>
      <c r="H2792" s="61"/>
      <c r="I2792" s="61"/>
      <c r="J2792" s="62"/>
      <c r="K2792" s="54"/>
      <c r="L2792" s="51"/>
      <c r="M2792" s="18"/>
    </row>
    <row r="2793" spans="1:13">
      <c r="A2793" s="51"/>
      <c r="B2793" s="49" t="s">
        <v>1255</v>
      </c>
      <c r="C2793" s="61"/>
      <c r="D2793" s="54"/>
      <c r="E2793" s="61"/>
      <c r="F2793" s="61"/>
      <c r="G2793" s="61"/>
      <c r="H2793" s="61"/>
      <c r="I2793" s="61"/>
      <c r="J2793" s="62"/>
      <c r="K2793" s="54"/>
      <c r="L2793" s="51"/>
      <c r="M2793" s="18"/>
    </row>
    <row r="2794" spans="1:13">
      <c r="A2794" s="51"/>
      <c r="B2794" s="49" t="s">
        <v>1255</v>
      </c>
      <c r="C2794" s="61"/>
      <c r="D2794" s="54"/>
      <c r="E2794" s="61"/>
      <c r="F2794" s="61"/>
      <c r="G2794" s="61"/>
      <c r="H2794" s="61"/>
      <c r="I2794" s="61"/>
      <c r="J2794" s="62"/>
      <c r="K2794" s="54"/>
      <c r="L2794" s="51"/>
      <c r="M2794" s="18"/>
    </row>
    <row r="2795" spans="1:13">
      <c r="A2795" s="51"/>
      <c r="B2795" s="49" t="s">
        <v>1255</v>
      </c>
      <c r="C2795" s="61"/>
      <c r="D2795" s="54"/>
      <c r="E2795" s="61"/>
      <c r="F2795" s="61"/>
      <c r="G2795" s="61"/>
      <c r="H2795" s="61"/>
      <c r="I2795" s="61"/>
      <c r="J2795" s="62"/>
      <c r="K2795" s="54"/>
      <c r="L2795" s="51"/>
      <c r="M2795" s="18"/>
    </row>
    <row r="2796" spans="1:13">
      <c r="A2796" s="51"/>
      <c r="B2796" s="49" t="s">
        <v>1255</v>
      </c>
      <c r="C2796" s="61"/>
      <c r="D2796" s="54"/>
      <c r="E2796" s="61"/>
      <c r="F2796" s="61"/>
      <c r="G2796" s="61"/>
      <c r="H2796" s="61"/>
      <c r="I2796" s="61"/>
      <c r="J2796" s="62"/>
      <c r="K2796" s="54"/>
      <c r="L2796" s="51"/>
      <c r="M2796" s="18"/>
    </row>
    <row r="2797" spans="1:13">
      <c r="A2797" s="51"/>
      <c r="B2797" s="49" t="s">
        <v>1255</v>
      </c>
      <c r="C2797" s="61"/>
      <c r="D2797" s="54"/>
      <c r="E2797" s="61"/>
      <c r="F2797" s="61"/>
      <c r="G2797" s="61"/>
      <c r="H2797" s="61"/>
      <c r="I2797" s="61"/>
      <c r="J2797" s="62"/>
      <c r="K2797" s="54"/>
      <c r="L2797" s="51"/>
      <c r="M2797" s="18"/>
    </row>
    <row r="2798" spans="1:13">
      <c r="A2798" s="51"/>
      <c r="B2798" s="49" t="s">
        <v>1255</v>
      </c>
      <c r="C2798" s="61"/>
      <c r="D2798" s="54"/>
      <c r="E2798" s="61"/>
      <c r="F2798" s="61"/>
      <c r="G2798" s="61"/>
      <c r="H2798" s="61"/>
      <c r="I2798" s="61"/>
      <c r="J2798" s="62"/>
      <c r="K2798" s="54"/>
      <c r="L2798" s="51"/>
      <c r="M2798" s="18"/>
    </row>
    <row r="2799" spans="1:13">
      <c r="A2799" s="51"/>
      <c r="B2799" s="49" t="s">
        <v>1255</v>
      </c>
      <c r="C2799" s="61"/>
      <c r="D2799" s="54"/>
      <c r="E2799" s="61"/>
      <c r="F2799" s="61"/>
      <c r="G2799" s="61"/>
      <c r="H2799" s="61"/>
      <c r="I2799" s="61"/>
      <c r="J2799" s="62"/>
      <c r="K2799" s="54"/>
      <c r="L2799" s="51"/>
      <c r="M2799" s="18"/>
    </row>
    <row r="2800" spans="1:13">
      <c r="A2800" s="49"/>
      <c r="B2800" s="49" t="s">
        <v>1255</v>
      </c>
      <c r="C2800" s="61"/>
      <c r="D2800" s="54"/>
      <c r="E2800" s="61"/>
      <c r="F2800" s="61"/>
      <c r="G2800" s="61"/>
      <c r="H2800" s="61"/>
      <c r="I2800" s="61"/>
      <c r="J2800" s="62"/>
      <c r="K2800" s="54"/>
      <c r="L2800" s="51"/>
      <c r="M2800" s="18"/>
    </row>
    <row r="2801" spans="1:13">
      <c r="A2801" s="51"/>
      <c r="B2801" s="49" t="s">
        <v>1255</v>
      </c>
      <c r="C2801" s="61"/>
      <c r="D2801" s="54"/>
      <c r="E2801" s="61"/>
      <c r="F2801" s="61"/>
      <c r="G2801" s="61"/>
      <c r="H2801" s="61"/>
      <c r="I2801" s="61"/>
      <c r="J2801" s="62"/>
      <c r="K2801" s="54"/>
      <c r="L2801" s="51"/>
      <c r="M2801" s="18"/>
    </row>
    <row r="2802" spans="1:13">
      <c r="A2802" s="51"/>
      <c r="B2802" s="49" t="s">
        <v>1255</v>
      </c>
      <c r="C2802" s="61"/>
      <c r="D2802" s="54"/>
      <c r="E2802" s="61"/>
      <c r="F2802" s="61"/>
      <c r="G2802" s="61"/>
      <c r="H2802" s="61"/>
      <c r="I2802" s="61"/>
      <c r="J2802" s="62"/>
      <c r="K2802" s="54"/>
      <c r="L2802" s="51"/>
      <c r="M2802" s="18"/>
    </row>
    <row r="2803" spans="1:13">
      <c r="A2803" s="51"/>
      <c r="B2803" s="49" t="s">
        <v>1255</v>
      </c>
      <c r="C2803" s="61"/>
      <c r="D2803" s="54"/>
      <c r="E2803" s="61"/>
      <c r="F2803" s="61"/>
      <c r="G2803" s="61"/>
      <c r="H2803" s="61"/>
      <c r="I2803" s="61"/>
      <c r="J2803" s="62"/>
      <c r="K2803" s="54"/>
      <c r="L2803" s="51"/>
      <c r="M2803" s="18"/>
    </row>
    <row r="2804" spans="1:13">
      <c r="A2804" s="51"/>
      <c r="B2804" s="49" t="s">
        <v>1255</v>
      </c>
      <c r="C2804" s="61"/>
      <c r="D2804" s="54"/>
      <c r="E2804" s="61"/>
      <c r="F2804" s="61"/>
      <c r="G2804" s="61"/>
      <c r="H2804" s="61"/>
      <c r="I2804" s="61"/>
      <c r="J2804" s="62"/>
      <c r="K2804" s="54"/>
      <c r="L2804" s="51"/>
      <c r="M2804" s="18"/>
    </row>
    <row r="2805" spans="1:13">
      <c r="A2805" s="51"/>
      <c r="B2805" s="49" t="s">
        <v>1255</v>
      </c>
      <c r="C2805" s="61"/>
      <c r="D2805" s="54"/>
      <c r="E2805" s="61"/>
      <c r="F2805" s="61"/>
      <c r="G2805" s="61"/>
      <c r="H2805" s="61"/>
      <c r="I2805" s="61"/>
      <c r="J2805" s="62"/>
      <c r="K2805" s="54"/>
      <c r="L2805" s="51"/>
      <c r="M2805" s="18"/>
    </row>
    <row r="2806" spans="1:13">
      <c r="A2806" s="51"/>
      <c r="B2806" s="49" t="s">
        <v>1255</v>
      </c>
      <c r="C2806" s="61"/>
      <c r="D2806" s="54"/>
      <c r="E2806" s="61"/>
      <c r="F2806" s="61"/>
      <c r="G2806" s="61"/>
      <c r="H2806" s="61"/>
      <c r="I2806" s="61"/>
      <c r="J2806" s="62"/>
      <c r="K2806" s="54"/>
      <c r="L2806" s="51"/>
      <c r="M2806" s="18"/>
    </row>
    <row r="2807" spans="1:13">
      <c r="A2807" s="51"/>
      <c r="B2807" s="49" t="s">
        <v>1255</v>
      </c>
      <c r="C2807" s="61"/>
      <c r="D2807" s="54"/>
      <c r="E2807" s="61"/>
      <c r="F2807" s="61"/>
      <c r="G2807" s="61"/>
      <c r="H2807" s="61"/>
      <c r="I2807" s="61"/>
      <c r="J2807" s="62"/>
      <c r="K2807" s="54"/>
      <c r="L2807" s="51"/>
      <c r="M2807" s="18"/>
    </row>
    <row r="2808" spans="1:13">
      <c r="A2808" s="51"/>
      <c r="B2808" s="49" t="s">
        <v>1255</v>
      </c>
      <c r="C2808" s="61"/>
      <c r="D2808" s="54"/>
      <c r="E2808" s="61"/>
      <c r="F2808" s="61"/>
      <c r="G2808" s="61"/>
      <c r="H2808" s="61"/>
      <c r="I2808" s="61"/>
      <c r="J2808" s="62"/>
      <c r="K2808" s="54"/>
      <c r="L2808" s="51"/>
      <c r="M2808" s="18"/>
    </row>
    <row r="2809" spans="1:13">
      <c r="A2809" s="51"/>
      <c r="B2809" s="49" t="s">
        <v>1255</v>
      </c>
      <c r="C2809" s="61"/>
      <c r="D2809" s="54"/>
      <c r="E2809" s="61"/>
      <c r="F2809" s="61"/>
      <c r="G2809" s="61"/>
      <c r="H2809" s="61"/>
      <c r="I2809" s="61"/>
      <c r="J2809" s="62"/>
      <c r="K2809" s="54"/>
      <c r="L2809" s="51"/>
      <c r="M2809" s="18"/>
    </row>
    <row r="2810" spans="1:13">
      <c r="A2810" s="51"/>
      <c r="B2810" s="49" t="s">
        <v>1255</v>
      </c>
      <c r="C2810" s="61"/>
      <c r="D2810" s="54"/>
      <c r="E2810" s="61"/>
      <c r="F2810" s="61"/>
      <c r="G2810" s="61"/>
      <c r="H2810" s="61"/>
      <c r="I2810" s="61"/>
      <c r="J2810" s="62"/>
      <c r="K2810" s="54"/>
      <c r="L2810" s="51"/>
      <c r="M2810" s="18"/>
    </row>
    <row r="2811" spans="1:13">
      <c r="A2811" s="51"/>
      <c r="B2811" s="49" t="s">
        <v>1255</v>
      </c>
      <c r="C2811" s="61"/>
      <c r="D2811" s="54"/>
      <c r="E2811" s="61"/>
      <c r="F2811" s="61"/>
      <c r="G2811" s="61"/>
      <c r="H2811" s="61"/>
      <c r="I2811" s="61"/>
      <c r="J2811" s="62"/>
      <c r="K2811" s="54"/>
      <c r="L2811" s="51"/>
      <c r="M2811" s="18"/>
    </row>
    <row r="2812" spans="1:13">
      <c r="A2812" s="51"/>
      <c r="B2812" s="49" t="s">
        <v>1255</v>
      </c>
      <c r="C2812" s="61"/>
      <c r="D2812" s="54"/>
      <c r="E2812" s="61"/>
      <c r="F2812" s="61"/>
      <c r="G2812" s="61"/>
      <c r="H2812" s="61"/>
      <c r="I2812" s="61"/>
      <c r="J2812" s="62"/>
      <c r="K2812" s="54"/>
      <c r="L2812" s="51"/>
      <c r="M2812" s="18"/>
    </row>
    <row r="2813" spans="1:13">
      <c r="A2813" s="51"/>
      <c r="B2813" s="49" t="s">
        <v>1255</v>
      </c>
      <c r="C2813" s="61"/>
      <c r="D2813" s="54"/>
      <c r="E2813" s="61"/>
      <c r="F2813" s="61"/>
      <c r="G2813" s="61"/>
      <c r="H2813" s="61"/>
      <c r="I2813" s="61"/>
      <c r="J2813" s="62"/>
      <c r="K2813" s="54"/>
      <c r="L2813" s="51"/>
      <c r="M2813" s="18"/>
    </row>
    <row r="2814" spans="1:13">
      <c r="A2814" s="51"/>
      <c r="B2814" s="49" t="s">
        <v>1255</v>
      </c>
      <c r="C2814" s="61"/>
      <c r="D2814" s="54"/>
      <c r="E2814" s="61"/>
      <c r="F2814" s="61"/>
      <c r="G2814" s="61"/>
      <c r="H2814" s="61"/>
      <c r="I2814" s="61"/>
      <c r="J2814" s="62"/>
      <c r="K2814" s="54"/>
      <c r="L2814" s="51"/>
      <c r="M2814" s="18"/>
    </row>
    <row r="2815" spans="1:13">
      <c r="A2815" s="51"/>
      <c r="B2815" s="49" t="s">
        <v>1255</v>
      </c>
      <c r="C2815" s="61"/>
      <c r="D2815" s="54"/>
      <c r="E2815" s="61"/>
      <c r="F2815" s="61"/>
      <c r="G2815" s="61"/>
      <c r="H2815" s="61"/>
      <c r="I2815" s="61"/>
      <c r="J2815" s="62"/>
      <c r="K2815" s="54"/>
      <c r="L2815" s="51"/>
      <c r="M2815" s="18"/>
    </row>
    <row r="2816" spans="1:13">
      <c r="A2816" s="51"/>
      <c r="B2816" s="49" t="s">
        <v>1255</v>
      </c>
      <c r="C2816" s="61"/>
      <c r="D2816" s="54"/>
      <c r="E2816" s="61"/>
      <c r="F2816" s="61"/>
      <c r="G2816" s="61"/>
      <c r="H2816" s="61"/>
      <c r="I2816" s="61"/>
      <c r="J2816" s="62"/>
      <c r="K2816" s="54"/>
      <c r="L2816" s="51"/>
      <c r="M2816" s="18"/>
    </row>
    <row r="2817" spans="1:13">
      <c r="A2817" s="51"/>
      <c r="B2817" s="49" t="s">
        <v>1255</v>
      </c>
      <c r="C2817" s="61"/>
      <c r="D2817" s="54"/>
      <c r="E2817" s="61"/>
      <c r="F2817" s="61"/>
      <c r="G2817" s="61"/>
      <c r="H2817" s="61"/>
      <c r="I2817" s="61"/>
      <c r="J2817" s="62"/>
      <c r="K2817" s="54"/>
      <c r="L2817" s="51"/>
      <c r="M2817" s="18"/>
    </row>
    <row r="2818" spans="1:13">
      <c r="A2818" s="51"/>
      <c r="B2818" s="49" t="s">
        <v>1255</v>
      </c>
      <c r="C2818" s="61"/>
      <c r="D2818" s="54"/>
      <c r="E2818" s="61"/>
      <c r="F2818" s="61"/>
      <c r="G2818" s="61"/>
      <c r="H2818" s="61"/>
      <c r="I2818" s="61"/>
      <c r="J2818" s="62"/>
      <c r="K2818" s="54"/>
      <c r="L2818" s="51"/>
      <c r="M2818" s="18"/>
    </row>
    <row r="2819" spans="1:13">
      <c r="A2819" s="51"/>
      <c r="B2819" s="49" t="s">
        <v>1255</v>
      </c>
      <c r="C2819" s="61"/>
      <c r="D2819" s="54"/>
      <c r="E2819" s="61"/>
      <c r="F2819" s="61"/>
      <c r="G2819" s="61"/>
      <c r="H2819" s="61"/>
      <c r="I2819" s="61"/>
      <c r="J2819" s="62"/>
      <c r="K2819" s="54"/>
      <c r="L2819" s="51"/>
      <c r="M2819" s="18"/>
    </row>
    <row r="2820" spans="1:13">
      <c r="A2820" s="51"/>
      <c r="B2820" s="49" t="s">
        <v>1255</v>
      </c>
      <c r="C2820" s="61"/>
      <c r="D2820" s="54"/>
      <c r="E2820" s="61"/>
      <c r="F2820" s="61"/>
      <c r="G2820" s="61"/>
      <c r="H2820" s="61"/>
      <c r="I2820" s="61"/>
      <c r="J2820" s="62"/>
      <c r="K2820" s="54"/>
      <c r="L2820" s="51"/>
      <c r="M2820" s="18"/>
    </row>
    <row r="2821" spans="1:13">
      <c r="A2821" s="51"/>
      <c r="B2821" s="49" t="s">
        <v>1255</v>
      </c>
      <c r="C2821" s="61"/>
      <c r="D2821" s="54"/>
      <c r="E2821" s="61"/>
      <c r="F2821" s="61"/>
      <c r="G2821" s="61"/>
      <c r="H2821" s="61"/>
      <c r="I2821" s="61"/>
      <c r="J2821" s="62"/>
      <c r="K2821" s="54"/>
      <c r="L2821" s="51"/>
      <c r="M2821" s="18"/>
    </row>
    <row r="2822" spans="1:13">
      <c r="A2822" s="51"/>
      <c r="B2822" s="49" t="s">
        <v>1255</v>
      </c>
      <c r="C2822" s="61"/>
      <c r="D2822" s="54"/>
      <c r="E2822" s="61"/>
      <c r="F2822" s="61"/>
      <c r="G2822" s="61"/>
      <c r="H2822" s="61"/>
      <c r="I2822" s="61"/>
      <c r="J2822" s="62"/>
      <c r="K2822" s="54"/>
      <c r="L2822" s="51"/>
      <c r="M2822" s="18"/>
    </row>
    <row r="2823" spans="1:13">
      <c r="A2823" s="51"/>
      <c r="B2823" s="49" t="s">
        <v>1255</v>
      </c>
      <c r="C2823" s="61"/>
      <c r="D2823" s="54"/>
      <c r="E2823" s="61"/>
      <c r="F2823" s="61"/>
      <c r="G2823" s="61"/>
      <c r="H2823" s="61"/>
      <c r="I2823" s="61"/>
      <c r="J2823" s="62"/>
      <c r="K2823" s="54"/>
      <c r="L2823" s="51"/>
      <c r="M2823" s="18"/>
    </row>
    <row r="2824" spans="1:13">
      <c r="A2824" s="51"/>
      <c r="B2824" s="49" t="s">
        <v>1255</v>
      </c>
      <c r="C2824" s="61"/>
      <c r="D2824" s="54"/>
      <c r="E2824" s="61"/>
      <c r="F2824" s="61"/>
      <c r="G2824" s="61"/>
      <c r="H2824" s="61"/>
      <c r="I2824" s="61"/>
      <c r="J2824" s="62"/>
      <c r="K2824" s="54"/>
      <c r="L2824" s="51"/>
      <c r="M2824" s="18"/>
    </row>
    <row r="2825" spans="1:13">
      <c r="A2825" s="51"/>
      <c r="B2825" s="49" t="s">
        <v>1255</v>
      </c>
      <c r="C2825" s="61"/>
      <c r="D2825" s="54"/>
      <c r="E2825" s="61"/>
      <c r="F2825" s="61"/>
      <c r="G2825" s="61"/>
      <c r="H2825" s="61"/>
      <c r="I2825" s="61"/>
      <c r="J2825" s="62"/>
      <c r="K2825" s="54"/>
      <c r="L2825" s="51"/>
      <c r="M2825" s="18"/>
    </row>
    <row r="2826" spans="1:13">
      <c r="A2826" s="51"/>
      <c r="B2826" s="49" t="s">
        <v>1255</v>
      </c>
      <c r="C2826" s="61"/>
      <c r="D2826" s="54"/>
      <c r="E2826" s="61"/>
      <c r="F2826" s="61"/>
      <c r="G2826" s="61"/>
      <c r="H2826" s="61"/>
      <c r="I2826" s="61"/>
      <c r="J2826" s="62"/>
      <c r="K2826" s="54"/>
      <c r="L2826" s="51"/>
      <c r="M2826" s="18"/>
    </row>
    <row r="2827" spans="1:13">
      <c r="A2827" s="51"/>
      <c r="B2827" s="49" t="s">
        <v>1255</v>
      </c>
      <c r="C2827" s="61"/>
      <c r="D2827" s="54"/>
      <c r="E2827" s="61"/>
      <c r="F2827" s="61"/>
      <c r="G2827" s="61"/>
      <c r="H2827" s="61"/>
      <c r="I2827" s="61"/>
      <c r="J2827" s="62"/>
      <c r="K2827" s="54"/>
      <c r="L2827" s="51"/>
      <c r="M2827" s="18"/>
    </row>
    <row r="2828" spans="1:13">
      <c r="A2828" s="51"/>
      <c r="B2828" s="49" t="s">
        <v>1255</v>
      </c>
      <c r="C2828" s="61"/>
      <c r="D2828" s="54"/>
      <c r="E2828" s="61"/>
      <c r="F2828" s="61"/>
      <c r="G2828" s="61"/>
      <c r="H2828" s="61"/>
      <c r="I2828" s="61"/>
      <c r="J2828" s="62"/>
      <c r="K2828" s="54"/>
      <c r="L2828" s="51"/>
      <c r="M2828" s="18"/>
    </row>
    <row r="2829" spans="1:13">
      <c r="A2829" s="51"/>
      <c r="B2829" s="49" t="s">
        <v>1255</v>
      </c>
      <c r="C2829" s="61"/>
      <c r="D2829" s="54"/>
      <c r="E2829" s="61"/>
      <c r="F2829" s="61"/>
      <c r="G2829" s="61"/>
      <c r="H2829" s="61"/>
      <c r="I2829" s="61"/>
      <c r="J2829" s="62"/>
      <c r="K2829" s="54"/>
      <c r="L2829" s="51"/>
      <c r="M2829" s="18"/>
    </row>
    <row r="2830" spans="1:13">
      <c r="A2830" s="51"/>
      <c r="B2830" s="49" t="s">
        <v>1255</v>
      </c>
      <c r="C2830" s="61"/>
      <c r="D2830" s="54"/>
      <c r="E2830" s="61"/>
      <c r="F2830" s="61"/>
      <c r="G2830" s="61"/>
      <c r="H2830" s="61"/>
      <c r="I2830" s="61"/>
      <c r="J2830" s="62"/>
      <c r="K2830" s="54"/>
      <c r="L2830" s="51"/>
      <c r="M2830" s="18"/>
    </row>
    <row r="2831" spans="1:13">
      <c r="A2831" s="51"/>
      <c r="B2831" s="49" t="s">
        <v>1255</v>
      </c>
      <c r="C2831" s="61"/>
      <c r="D2831" s="54"/>
      <c r="E2831" s="61"/>
      <c r="F2831" s="61"/>
      <c r="G2831" s="61"/>
      <c r="H2831" s="61"/>
      <c r="I2831" s="61"/>
      <c r="J2831" s="62"/>
      <c r="K2831" s="54"/>
      <c r="L2831" s="51"/>
      <c r="M2831" s="18"/>
    </row>
    <row r="2832" spans="1:13">
      <c r="A2832" s="51"/>
      <c r="B2832" s="49" t="s">
        <v>1255</v>
      </c>
      <c r="C2832" s="61"/>
      <c r="D2832" s="54"/>
      <c r="E2832" s="61"/>
      <c r="F2832" s="61"/>
      <c r="G2832" s="61"/>
      <c r="H2832" s="61"/>
      <c r="I2832" s="61"/>
      <c r="J2832" s="62"/>
      <c r="K2832" s="54"/>
      <c r="L2832" s="51"/>
      <c r="M2832" s="18"/>
    </row>
    <row r="2833" spans="1:13">
      <c r="A2833" s="51"/>
      <c r="B2833" s="49" t="s">
        <v>1255</v>
      </c>
      <c r="C2833" s="61"/>
      <c r="D2833" s="54"/>
      <c r="E2833" s="61"/>
      <c r="F2833" s="61"/>
      <c r="G2833" s="61"/>
      <c r="H2833" s="61"/>
      <c r="I2833" s="61"/>
      <c r="J2833" s="62"/>
      <c r="K2833" s="54"/>
      <c r="L2833" s="51"/>
      <c r="M2833" s="18"/>
    </row>
    <row r="2834" spans="1:13">
      <c r="A2834" s="51"/>
      <c r="B2834" s="49" t="s">
        <v>1255</v>
      </c>
      <c r="C2834" s="61"/>
      <c r="D2834" s="54"/>
      <c r="E2834" s="61"/>
      <c r="F2834" s="61"/>
      <c r="G2834" s="61"/>
      <c r="H2834" s="61"/>
      <c r="I2834" s="61"/>
      <c r="J2834" s="62"/>
      <c r="K2834" s="54"/>
      <c r="L2834" s="51"/>
      <c r="M2834" s="18"/>
    </row>
    <row r="2835" spans="1:13">
      <c r="A2835" s="49"/>
      <c r="B2835" s="49" t="s">
        <v>1255</v>
      </c>
      <c r="C2835" s="61"/>
      <c r="D2835" s="54"/>
      <c r="E2835" s="61"/>
      <c r="F2835" s="61"/>
      <c r="G2835" s="61"/>
      <c r="H2835" s="61"/>
      <c r="I2835" s="61"/>
      <c r="J2835" s="62"/>
      <c r="K2835" s="54"/>
      <c r="L2835" s="51"/>
      <c r="M2835" s="18"/>
    </row>
    <row r="2836" spans="1:13">
      <c r="A2836" s="51"/>
      <c r="B2836" s="49" t="s">
        <v>1255</v>
      </c>
      <c r="C2836" s="61"/>
      <c r="D2836" s="54"/>
      <c r="E2836" s="61"/>
      <c r="F2836" s="61"/>
      <c r="G2836" s="61"/>
      <c r="H2836" s="61"/>
      <c r="I2836" s="61"/>
      <c r="J2836" s="62"/>
      <c r="K2836" s="54"/>
      <c r="L2836" s="51"/>
      <c r="M2836" s="18"/>
    </row>
    <row r="2837" spans="1:13">
      <c r="A2837" s="51"/>
      <c r="B2837" s="49" t="s">
        <v>1255</v>
      </c>
      <c r="C2837" s="61"/>
      <c r="D2837" s="54"/>
      <c r="E2837" s="61"/>
      <c r="F2837" s="61"/>
      <c r="G2837" s="61"/>
      <c r="H2837" s="61"/>
      <c r="I2837" s="61"/>
      <c r="J2837" s="62"/>
      <c r="K2837" s="54"/>
      <c r="L2837" s="51"/>
      <c r="M2837" s="18"/>
    </row>
    <row r="2838" spans="1:13">
      <c r="A2838" s="51"/>
      <c r="B2838" s="49" t="s">
        <v>1255</v>
      </c>
      <c r="C2838" s="61"/>
      <c r="D2838" s="54"/>
      <c r="E2838" s="61"/>
      <c r="F2838" s="61"/>
      <c r="G2838" s="61"/>
      <c r="H2838" s="61"/>
      <c r="I2838" s="61"/>
      <c r="J2838" s="62"/>
      <c r="K2838" s="54"/>
      <c r="L2838" s="51"/>
      <c r="M2838" s="18"/>
    </row>
    <row r="2839" spans="1:13">
      <c r="A2839" s="51"/>
      <c r="B2839" s="49" t="s">
        <v>1255</v>
      </c>
      <c r="C2839" s="61"/>
      <c r="D2839" s="54"/>
      <c r="E2839" s="61"/>
      <c r="F2839" s="61"/>
      <c r="G2839" s="61"/>
      <c r="H2839" s="61"/>
      <c r="I2839" s="61"/>
      <c r="J2839" s="62"/>
      <c r="K2839" s="54"/>
      <c r="L2839" s="51"/>
      <c r="M2839" s="18"/>
    </row>
    <row r="2840" spans="1:13">
      <c r="A2840" s="51"/>
      <c r="B2840" s="49" t="s">
        <v>1255</v>
      </c>
      <c r="C2840" s="61"/>
      <c r="D2840" s="54"/>
      <c r="E2840" s="61"/>
      <c r="F2840" s="61"/>
      <c r="G2840" s="61"/>
      <c r="H2840" s="61"/>
      <c r="I2840" s="61"/>
      <c r="J2840" s="62"/>
      <c r="K2840" s="54"/>
      <c r="L2840" s="51"/>
      <c r="M2840" s="18"/>
    </row>
    <row r="2841" spans="1:13">
      <c r="A2841" s="51"/>
      <c r="B2841" s="49" t="s">
        <v>1255</v>
      </c>
      <c r="C2841" s="61"/>
      <c r="D2841" s="54"/>
      <c r="E2841" s="61"/>
      <c r="F2841" s="61"/>
      <c r="G2841" s="61"/>
      <c r="H2841" s="61"/>
      <c r="I2841" s="61"/>
      <c r="J2841" s="62"/>
      <c r="K2841" s="54"/>
      <c r="L2841" s="51"/>
      <c r="M2841" s="18"/>
    </row>
    <row r="2842" spans="1:13">
      <c r="A2842" s="51"/>
      <c r="B2842" s="49" t="s">
        <v>1255</v>
      </c>
      <c r="C2842" s="61"/>
      <c r="D2842" s="54"/>
      <c r="E2842" s="61"/>
      <c r="F2842" s="61"/>
      <c r="G2842" s="61"/>
      <c r="H2842" s="61"/>
      <c r="I2842" s="61"/>
      <c r="J2842" s="62"/>
      <c r="K2842" s="54"/>
      <c r="L2842" s="51"/>
      <c r="M2842" s="18"/>
    </row>
    <row r="2843" spans="1:13">
      <c r="A2843" s="51"/>
      <c r="B2843" s="49" t="s">
        <v>1255</v>
      </c>
      <c r="C2843" s="61"/>
      <c r="D2843" s="54"/>
      <c r="E2843" s="61"/>
      <c r="F2843" s="61"/>
      <c r="G2843" s="61"/>
      <c r="H2843" s="61"/>
      <c r="I2843" s="61"/>
      <c r="J2843" s="62"/>
      <c r="K2843" s="54"/>
      <c r="L2843" s="51"/>
      <c r="M2843" s="18"/>
    </row>
    <row r="2844" spans="1:13">
      <c r="A2844" s="51"/>
      <c r="B2844" s="49" t="s">
        <v>1255</v>
      </c>
      <c r="C2844" s="61"/>
      <c r="D2844" s="54"/>
      <c r="E2844" s="61"/>
      <c r="F2844" s="61"/>
      <c r="G2844" s="61"/>
      <c r="H2844" s="61"/>
      <c r="I2844" s="61"/>
      <c r="J2844" s="62"/>
      <c r="K2844" s="54"/>
      <c r="L2844" s="51"/>
      <c r="M2844" s="18"/>
    </row>
    <row r="2845" spans="1:13">
      <c r="A2845" s="51"/>
      <c r="B2845" s="49" t="s">
        <v>1255</v>
      </c>
      <c r="C2845" s="61"/>
      <c r="D2845" s="54"/>
      <c r="E2845" s="61"/>
      <c r="F2845" s="61"/>
      <c r="G2845" s="61"/>
      <c r="H2845" s="61"/>
      <c r="I2845" s="61"/>
      <c r="J2845" s="62"/>
      <c r="K2845" s="54"/>
      <c r="L2845" s="51"/>
      <c r="M2845" s="18"/>
    </row>
    <row r="2846" spans="1:13">
      <c r="A2846" s="51"/>
      <c r="B2846" s="49" t="s">
        <v>1255</v>
      </c>
      <c r="C2846" s="61"/>
      <c r="D2846" s="54"/>
      <c r="E2846" s="61"/>
      <c r="F2846" s="61"/>
      <c r="G2846" s="61"/>
      <c r="H2846" s="61"/>
      <c r="I2846" s="61"/>
      <c r="J2846" s="62"/>
      <c r="K2846" s="54"/>
      <c r="L2846" s="51"/>
      <c r="M2846" s="18"/>
    </row>
    <row r="2847" spans="1:13">
      <c r="A2847" s="51"/>
      <c r="B2847" s="49" t="s">
        <v>1255</v>
      </c>
      <c r="C2847" s="61"/>
      <c r="D2847" s="54"/>
      <c r="E2847" s="61"/>
      <c r="F2847" s="61"/>
      <c r="G2847" s="61"/>
      <c r="H2847" s="61"/>
      <c r="I2847" s="61"/>
      <c r="J2847" s="62"/>
      <c r="K2847" s="54"/>
      <c r="L2847" s="51"/>
      <c r="M2847" s="18"/>
    </row>
    <row r="2848" spans="1:13">
      <c r="A2848" s="51"/>
      <c r="B2848" s="49" t="s">
        <v>1255</v>
      </c>
      <c r="C2848" s="61"/>
      <c r="D2848" s="54"/>
      <c r="E2848" s="61"/>
      <c r="F2848" s="61"/>
      <c r="G2848" s="61"/>
      <c r="H2848" s="61"/>
      <c r="I2848" s="61"/>
      <c r="J2848" s="62"/>
      <c r="K2848" s="54"/>
      <c r="L2848" s="51"/>
      <c r="M2848" s="18"/>
    </row>
    <row r="2849" spans="1:13">
      <c r="A2849" s="51"/>
      <c r="B2849" s="49" t="s">
        <v>1255</v>
      </c>
      <c r="C2849" s="61"/>
      <c r="D2849" s="54"/>
      <c r="E2849" s="61"/>
      <c r="F2849" s="61"/>
      <c r="G2849" s="61"/>
      <c r="H2849" s="61"/>
      <c r="I2849" s="61"/>
      <c r="J2849" s="62"/>
      <c r="K2849" s="54"/>
      <c r="L2849" s="51"/>
      <c r="M2849" s="18"/>
    </row>
    <row r="2850" spans="1:13">
      <c r="A2850" s="51"/>
      <c r="B2850" s="49" t="s">
        <v>1255</v>
      </c>
      <c r="C2850" s="61"/>
      <c r="D2850" s="54"/>
      <c r="E2850" s="61"/>
      <c r="F2850" s="61"/>
      <c r="G2850" s="61"/>
      <c r="H2850" s="61"/>
      <c r="I2850" s="61"/>
      <c r="J2850" s="62"/>
      <c r="K2850" s="54"/>
      <c r="L2850" s="51"/>
      <c r="M2850" s="18"/>
    </row>
    <row r="2851" spans="1:13">
      <c r="A2851" s="51"/>
      <c r="B2851" s="49" t="s">
        <v>1255</v>
      </c>
      <c r="C2851" s="61"/>
      <c r="D2851" s="54"/>
      <c r="E2851" s="61"/>
      <c r="F2851" s="61"/>
      <c r="G2851" s="61"/>
      <c r="H2851" s="61"/>
      <c r="I2851" s="61"/>
      <c r="J2851" s="62"/>
      <c r="K2851" s="54"/>
      <c r="L2851" s="51"/>
      <c r="M2851" s="18"/>
    </row>
    <row r="2852" spans="1:13">
      <c r="A2852" s="51"/>
      <c r="B2852" s="49" t="s">
        <v>1255</v>
      </c>
      <c r="C2852" s="61"/>
      <c r="D2852" s="54"/>
      <c r="E2852" s="61"/>
      <c r="F2852" s="61"/>
      <c r="G2852" s="61"/>
      <c r="H2852" s="61"/>
      <c r="I2852" s="61"/>
      <c r="J2852" s="62"/>
      <c r="K2852" s="54"/>
      <c r="L2852" s="51"/>
      <c r="M2852" s="18"/>
    </row>
    <row r="2853" spans="1:13">
      <c r="A2853" s="51"/>
      <c r="B2853" s="49" t="s">
        <v>1255</v>
      </c>
      <c r="C2853" s="61"/>
      <c r="D2853" s="54"/>
      <c r="E2853" s="61"/>
      <c r="F2853" s="61"/>
      <c r="G2853" s="61"/>
      <c r="H2853" s="61"/>
      <c r="I2853" s="61"/>
      <c r="J2853" s="62"/>
      <c r="K2853" s="54"/>
      <c r="L2853" s="51"/>
      <c r="M2853" s="18"/>
    </row>
    <row r="2854" spans="1:13">
      <c r="A2854" s="51"/>
      <c r="B2854" s="49" t="s">
        <v>1255</v>
      </c>
      <c r="C2854" s="61"/>
      <c r="D2854" s="54"/>
      <c r="E2854" s="61"/>
      <c r="F2854" s="61"/>
      <c r="G2854" s="61"/>
      <c r="H2854" s="61"/>
      <c r="I2854" s="61"/>
      <c r="J2854" s="62"/>
      <c r="K2854" s="54"/>
      <c r="L2854" s="51"/>
      <c r="M2854" s="18"/>
    </row>
    <row r="2855" spans="1:13">
      <c r="A2855" s="51"/>
      <c r="B2855" s="49" t="s">
        <v>1255</v>
      </c>
      <c r="C2855" s="61"/>
      <c r="D2855" s="54"/>
      <c r="E2855" s="61"/>
      <c r="F2855" s="61"/>
      <c r="G2855" s="61"/>
      <c r="H2855" s="61"/>
      <c r="I2855" s="61"/>
      <c r="J2855" s="62"/>
      <c r="K2855" s="54"/>
      <c r="L2855" s="51"/>
      <c r="M2855" s="18"/>
    </row>
    <row r="2856" spans="1:13">
      <c r="A2856" s="51"/>
      <c r="B2856" s="49" t="s">
        <v>1255</v>
      </c>
      <c r="C2856" s="61"/>
      <c r="D2856" s="54"/>
      <c r="E2856" s="61"/>
      <c r="F2856" s="61"/>
      <c r="G2856" s="61"/>
      <c r="H2856" s="61"/>
      <c r="I2856" s="61"/>
      <c r="J2856" s="62"/>
      <c r="K2856" s="54"/>
      <c r="L2856" s="51"/>
      <c r="M2856" s="18"/>
    </row>
    <row r="2857" spans="1:13">
      <c r="A2857" s="51"/>
      <c r="B2857" s="49" t="s">
        <v>1255</v>
      </c>
      <c r="C2857" s="61"/>
      <c r="D2857" s="54"/>
      <c r="E2857" s="61"/>
      <c r="F2857" s="61"/>
      <c r="G2857" s="61"/>
      <c r="H2857" s="61"/>
      <c r="I2857" s="61"/>
      <c r="J2857" s="62"/>
      <c r="K2857" s="54"/>
      <c r="L2857" s="51"/>
      <c r="M2857" s="18"/>
    </row>
    <row r="2858" spans="1:13">
      <c r="A2858" s="51"/>
      <c r="B2858" s="49" t="s">
        <v>1255</v>
      </c>
      <c r="C2858" s="61"/>
      <c r="D2858" s="54"/>
      <c r="E2858" s="61"/>
      <c r="F2858" s="61"/>
      <c r="G2858" s="61"/>
      <c r="H2858" s="61"/>
      <c r="I2858" s="61"/>
      <c r="J2858" s="62"/>
      <c r="K2858" s="54"/>
      <c r="L2858" s="51"/>
      <c r="M2858" s="18"/>
    </row>
    <row r="2859" spans="1:13">
      <c r="A2859" s="51"/>
      <c r="B2859" s="49" t="s">
        <v>1255</v>
      </c>
      <c r="C2859" s="61"/>
      <c r="D2859" s="54"/>
      <c r="E2859" s="61"/>
      <c r="F2859" s="61"/>
      <c r="G2859" s="61"/>
      <c r="H2859" s="61"/>
      <c r="I2859" s="61"/>
      <c r="J2859" s="62"/>
      <c r="K2859" s="54"/>
      <c r="L2859" s="51"/>
      <c r="M2859" s="18"/>
    </row>
    <row r="2860" spans="1:13">
      <c r="A2860" s="51"/>
      <c r="B2860" s="49" t="s">
        <v>1255</v>
      </c>
      <c r="C2860" s="61"/>
      <c r="D2860" s="54"/>
      <c r="E2860" s="61"/>
      <c r="F2860" s="61"/>
      <c r="G2860" s="61"/>
      <c r="H2860" s="61"/>
      <c r="I2860" s="61"/>
      <c r="J2860" s="62"/>
      <c r="K2860" s="54"/>
      <c r="L2860" s="51"/>
      <c r="M2860" s="18"/>
    </row>
    <row r="2861" spans="1:13">
      <c r="A2861" s="51"/>
      <c r="B2861" s="49" t="s">
        <v>1255</v>
      </c>
      <c r="C2861" s="61"/>
      <c r="D2861" s="54"/>
      <c r="E2861" s="61"/>
      <c r="F2861" s="61"/>
      <c r="G2861" s="61"/>
      <c r="H2861" s="61"/>
      <c r="I2861" s="61"/>
      <c r="J2861" s="62"/>
      <c r="K2861" s="54"/>
      <c r="L2861" s="51"/>
      <c r="M2861" s="18"/>
    </row>
    <row r="2862" spans="1:13">
      <c r="A2862" s="51"/>
      <c r="B2862" s="49" t="s">
        <v>1255</v>
      </c>
      <c r="C2862" s="61"/>
      <c r="D2862" s="54"/>
      <c r="E2862" s="61"/>
      <c r="F2862" s="61"/>
      <c r="G2862" s="61"/>
      <c r="H2862" s="61"/>
      <c r="I2862" s="61"/>
      <c r="J2862" s="62"/>
      <c r="K2862" s="54"/>
      <c r="L2862" s="51"/>
      <c r="M2862" s="18"/>
    </row>
    <row r="2863" spans="1:13">
      <c r="A2863" s="51"/>
      <c r="B2863" s="49" t="s">
        <v>1255</v>
      </c>
      <c r="C2863" s="61"/>
      <c r="D2863" s="54"/>
      <c r="E2863" s="61"/>
      <c r="F2863" s="61"/>
      <c r="G2863" s="61"/>
      <c r="H2863" s="61"/>
      <c r="I2863" s="61"/>
      <c r="J2863" s="62"/>
      <c r="K2863" s="54"/>
      <c r="L2863" s="51"/>
      <c r="M2863" s="18"/>
    </row>
    <row r="2864" spans="1:13">
      <c r="A2864" s="51"/>
      <c r="B2864" s="49" t="s">
        <v>1255</v>
      </c>
      <c r="C2864" s="61"/>
      <c r="D2864" s="54"/>
      <c r="E2864" s="61"/>
      <c r="F2864" s="61"/>
      <c r="G2864" s="61"/>
      <c r="H2864" s="61"/>
      <c r="I2864" s="61"/>
      <c r="J2864" s="62"/>
      <c r="K2864" s="54"/>
      <c r="L2864" s="51"/>
      <c r="M2864" s="18"/>
    </row>
    <row r="2865" spans="1:13">
      <c r="A2865" s="49"/>
      <c r="B2865" s="49" t="s">
        <v>1255</v>
      </c>
      <c r="C2865" s="61"/>
      <c r="D2865" s="54"/>
      <c r="E2865" s="61"/>
      <c r="F2865" s="61"/>
      <c r="G2865" s="61"/>
      <c r="H2865" s="61"/>
      <c r="I2865" s="61"/>
      <c r="J2865" s="62"/>
      <c r="K2865" s="54"/>
      <c r="L2865" s="51"/>
      <c r="M2865" s="18"/>
    </row>
    <row r="2866" spans="1:13">
      <c r="A2866" s="51"/>
      <c r="B2866" s="49" t="s">
        <v>1255</v>
      </c>
      <c r="C2866" s="61"/>
      <c r="D2866" s="54"/>
      <c r="E2866" s="61"/>
      <c r="F2866" s="61"/>
      <c r="G2866" s="61"/>
      <c r="H2866" s="61"/>
      <c r="I2866" s="61"/>
      <c r="J2866" s="62"/>
      <c r="K2866" s="54"/>
      <c r="L2866" s="51"/>
      <c r="M2866" s="18"/>
    </row>
    <row r="2867" spans="1:13">
      <c r="A2867" s="51"/>
      <c r="B2867" s="49" t="s">
        <v>1255</v>
      </c>
      <c r="C2867" s="61"/>
      <c r="D2867" s="54"/>
      <c r="E2867" s="61"/>
      <c r="F2867" s="61"/>
      <c r="G2867" s="61"/>
      <c r="H2867" s="61"/>
      <c r="I2867" s="61"/>
      <c r="J2867" s="62"/>
      <c r="K2867" s="54"/>
      <c r="L2867" s="51"/>
      <c r="M2867" s="18"/>
    </row>
    <row r="2868" spans="1:13">
      <c r="A2868" s="51"/>
      <c r="B2868" s="49" t="s">
        <v>1255</v>
      </c>
      <c r="C2868" s="61"/>
      <c r="D2868" s="54"/>
      <c r="E2868" s="61"/>
      <c r="F2868" s="61"/>
      <c r="G2868" s="61"/>
      <c r="H2868" s="61"/>
      <c r="I2868" s="61"/>
      <c r="J2868" s="62"/>
      <c r="K2868" s="54"/>
      <c r="L2868" s="51"/>
      <c r="M2868" s="18"/>
    </row>
    <row r="2869" spans="1:13">
      <c r="A2869" s="51"/>
      <c r="B2869" s="49" t="s">
        <v>1255</v>
      </c>
      <c r="C2869" s="61"/>
      <c r="D2869" s="54"/>
      <c r="E2869" s="61"/>
      <c r="F2869" s="61"/>
      <c r="G2869" s="61"/>
      <c r="H2869" s="61"/>
      <c r="I2869" s="61"/>
      <c r="J2869" s="62"/>
      <c r="K2869" s="54"/>
      <c r="L2869" s="51"/>
      <c r="M2869" s="18"/>
    </row>
    <row r="2870" spans="1:13">
      <c r="A2870" s="51"/>
      <c r="B2870" s="49" t="s">
        <v>1255</v>
      </c>
      <c r="C2870" s="61"/>
      <c r="D2870" s="54"/>
      <c r="E2870" s="61"/>
      <c r="F2870" s="61"/>
      <c r="G2870" s="61"/>
      <c r="H2870" s="61"/>
      <c r="I2870" s="61"/>
      <c r="J2870" s="62"/>
      <c r="K2870" s="54"/>
      <c r="L2870" s="51"/>
      <c r="M2870" s="18"/>
    </row>
    <row r="2871" spans="1:13">
      <c r="A2871" s="51"/>
      <c r="B2871" s="49" t="s">
        <v>1255</v>
      </c>
      <c r="C2871" s="61"/>
      <c r="D2871" s="54"/>
      <c r="E2871" s="61"/>
      <c r="F2871" s="61"/>
      <c r="G2871" s="61"/>
      <c r="H2871" s="61"/>
      <c r="I2871" s="61"/>
      <c r="J2871" s="62"/>
      <c r="K2871" s="54"/>
      <c r="L2871" s="51"/>
      <c r="M2871" s="18"/>
    </row>
    <row r="2872" spans="1:13">
      <c r="A2872" s="51"/>
      <c r="B2872" s="49" t="s">
        <v>1255</v>
      </c>
      <c r="C2872" s="61"/>
      <c r="D2872" s="54"/>
      <c r="E2872" s="61"/>
      <c r="F2872" s="61"/>
      <c r="G2872" s="61"/>
      <c r="H2872" s="61"/>
      <c r="I2872" s="61"/>
      <c r="J2872" s="62"/>
      <c r="K2872" s="54"/>
      <c r="L2872" s="51"/>
      <c r="M2872" s="18"/>
    </row>
    <row r="2873" spans="1:13">
      <c r="A2873" s="51"/>
      <c r="B2873" s="49" t="s">
        <v>1255</v>
      </c>
      <c r="C2873" s="61"/>
      <c r="D2873" s="54"/>
      <c r="E2873" s="61"/>
      <c r="F2873" s="61"/>
      <c r="G2873" s="61"/>
      <c r="H2873" s="61"/>
      <c r="I2873" s="61"/>
      <c r="J2873" s="62"/>
      <c r="K2873" s="54"/>
      <c r="L2873" s="51"/>
      <c r="M2873" s="18"/>
    </row>
    <row r="2874" spans="1:13">
      <c r="A2874" s="51"/>
      <c r="B2874" s="49" t="s">
        <v>1255</v>
      </c>
      <c r="C2874" s="61"/>
      <c r="D2874" s="54"/>
      <c r="E2874" s="61"/>
      <c r="F2874" s="61"/>
      <c r="G2874" s="61"/>
      <c r="H2874" s="61"/>
      <c r="I2874" s="61"/>
      <c r="J2874" s="62"/>
      <c r="K2874" s="54"/>
      <c r="L2874" s="51"/>
      <c r="M2874" s="18"/>
    </row>
    <row r="2875" spans="1:13">
      <c r="A2875" s="51"/>
      <c r="B2875" s="49" t="s">
        <v>1255</v>
      </c>
      <c r="C2875" s="61"/>
      <c r="D2875" s="54"/>
      <c r="E2875" s="61"/>
      <c r="F2875" s="61"/>
      <c r="G2875" s="61"/>
      <c r="H2875" s="61"/>
      <c r="I2875" s="61"/>
      <c r="J2875" s="62"/>
      <c r="K2875" s="54"/>
      <c r="L2875" s="51"/>
      <c r="M2875" s="18"/>
    </row>
    <row r="2876" spans="1:13">
      <c r="A2876" s="51"/>
      <c r="B2876" s="49" t="s">
        <v>1255</v>
      </c>
      <c r="C2876" s="61"/>
      <c r="D2876" s="54"/>
      <c r="E2876" s="61"/>
      <c r="F2876" s="61"/>
      <c r="G2876" s="61"/>
      <c r="H2876" s="61"/>
      <c r="I2876" s="61"/>
      <c r="J2876" s="62"/>
      <c r="K2876" s="54"/>
      <c r="L2876" s="51"/>
      <c r="M2876" s="18"/>
    </row>
    <row r="2877" spans="1:13">
      <c r="A2877" s="51"/>
      <c r="B2877" s="49" t="s">
        <v>1255</v>
      </c>
      <c r="C2877" s="61"/>
      <c r="D2877" s="54"/>
      <c r="E2877" s="61"/>
      <c r="F2877" s="61"/>
      <c r="G2877" s="61"/>
      <c r="H2877" s="61"/>
      <c r="I2877" s="61"/>
      <c r="J2877" s="62"/>
      <c r="K2877" s="54"/>
      <c r="L2877" s="51"/>
      <c r="M2877" s="18"/>
    </row>
    <row r="2878" spans="1:13">
      <c r="A2878" s="51"/>
      <c r="B2878" s="49" t="s">
        <v>1255</v>
      </c>
      <c r="C2878" s="61"/>
      <c r="D2878" s="54"/>
      <c r="E2878" s="61"/>
      <c r="F2878" s="61"/>
      <c r="G2878" s="61"/>
      <c r="H2878" s="61"/>
      <c r="I2878" s="61"/>
      <c r="J2878" s="62"/>
      <c r="K2878" s="54"/>
      <c r="L2878" s="51"/>
      <c r="M2878" s="18"/>
    </row>
    <row r="2879" spans="1:13">
      <c r="A2879" s="51"/>
      <c r="B2879" s="49" t="s">
        <v>1255</v>
      </c>
      <c r="C2879" s="61"/>
      <c r="D2879" s="54"/>
      <c r="E2879" s="61"/>
      <c r="F2879" s="61"/>
      <c r="G2879" s="61"/>
      <c r="H2879" s="61"/>
      <c r="I2879" s="61"/>
      <c r="J2879" s="62"/>
      <c r="K2879" s="54"/>
      <c r="L2879" s="51"/>
      <c r="M2879" s="18"/>
    </row>
    <row r="2880" spans="1:13">
      <c r="A2880" s="51"/>
      <c r="B2880" s="49" t="s">
        <v>1255</v>
      </c>
      <c r="C2880" s="61"/>
      <c r="D2880" s="54"/>
      <c r="E2880" s="61"/>
      <c r="F2880" s="61"/>
      <c r="G2880" s="61"/>
      <c r="H2880" s="61"/>
      <c r="I2880" s="61"/>
      <c r="J2880" s="62"/>
      <c r="K2880" s="54"/>
      <c r="L2880" s="51"/>
      <c r="M2880" s="18"/>
    </row>
    <row r="2881" spans="1:13">
      <c r="A2881" s="51"/>
      <c r="B2881" s="49" t="s">
        <v>1255</v>
      </c>
      <c r="C2881" s="61"/>
      <c r="D2881" s="54"/>
      <c r="E2881" s="61"/>
      <c r="F2881" s="61"/>
      <c r="G2881" s="61"/>
      <c r="H2881" s="61"/>
      <c r="I2881" s="61"/>
      <c r="J2881" s="62"/>
      <c r="K2881" s="54"/>
      <c r="L2881" s="51"/>
      <c r="M2881" s="18"/>
    </row>
    <row r="2882" spans="1:13">
      <c r="A2882" s="51"/>
      <c r="B2882" s="49" t="s">
        <v>1255</v>
      </c>
      <c r="C2882" s="61"/>
      <c r="D2882" s="54"/>
      <c r="E2882" s="61"/>
      <c r="F2882" s="61"/>
      <c r="G2882" s="61"/>
      <c r="H2882" s="61"/>
      <c r="I2882" s="61"/>
      <c r="J2882" s="62"/>
      <c r="K2882" s="54"/>
      <c r="L2882" s="51"/>
      <c r="M2882" s="18"/>
    </row>
    <row r="2883" spans="1:13">
      <c r="A2883" s="51"/>
      <c r="B2883" s="49" t="s">
        <v>1255</v>
      </c>
      <c r="C2883" s="61"/>
      <c r="D2883" s="54"/>
      <c r="E2883" s="61"/>
      <c r="F2883" s="61"/>
      <c r="G2883" s="61"/>
      <c r="H2883" s="61"/>
      <c r="I2883" s="61"/>
      <c r="J2883" s="62"/>
      <c r="K2883" s="54"/>
      <c r="L2883" s="51"/>
      <c r="M2883" s="18"/>
    </row>
    <row r="2884" spans="1:13">
      <c r="A2884" s="51"/>
      <c r="B2884" s="49" t="s">
        <v>1255</v>
      </c>
      <c r="C2884" s="61"/>
      <c r="D2884" s="54"/>
      <c r="E2884" s="61"/>
      <c r="F2884" s="61"/>
      <c r="G2884" s="61"/>
      <c r="H2884" s="61"/>
      <c r="I2884" s="61"/>
      <c r="J2884" s="62"/>
      <c r="K2884" s="54"/>
      <c r="L2884" s="51"/>
      <c r="M2884" s="18"/>
    </row>
    <row r="2885" spans="1:13">
      <c r="A2885" s="51"/>
      <c r="B2885" s="49" t="s">
        <v>1255</v>
      </c>
      <c r="C2885" s="61"/>
      <c r="D2885" s="54"/>
      <c r="E2885" s="61"/>
      <c r="F2885" s="61"/>
      <c r="G2885" s="61"/>
      <c r="H2885" s="61"/>
      <c r="I2885" s="61"/>
      <c r="J2885" s="62"/>
      <c r="K2885" s="54"/>
      <c r="L2885" s="51"/>
      <c r="M2885" s="18"/>
    </row>
    <row r="2886" spans="1:13">
      <c r="A2886" s="51"/>
      <c r="B2886" s="49" t="s">
        <v>1255</v>
      </c>
      <c r="C2886" s="61"/>
      <c r="D2886" s="54"/>
      <c r="E2886" s="61"/>
      <c r="F2886" s="61"/>
      <c r="G2886" s="61"/>
      <c r="H2886" s="61"/>
      <c r="I2886" s="61"/>
      <c r="J2886" s="62"/>
      <c r="K2886" s="54"/>
      <c r="L2886" s="51"/>
      <c r="M2886" s="18"/>
    </row>
    <row r="2887" spans="1:13">
      <c r="A2887" s="51"/>
      <c r="B2887" s="49" t="s">
        <v>1255</v>
      </c>
      <c r="C2887" s="61"/>
      <c r="D2887" s="54"/>
      <c r="E2887" s="61"/>
      <c r="F2887" s="61"/>
      <c r="G2887" s="61"/>
      <c r="H2887" s="61"/>
      <c r="I2887" s="61"/>
      <c r="J2887" s="62"/>
      <c r="K2887" s="54"/>
      <c r="L2887" s="51"/>
      <c r="M2887" s="18"/>
    </row>
    <row r="2888" spans="1:13">
      <c r="A2888" s="51"/>
      <c r="B2888" s="49" t="s">
        <v>1255</v>
      </c>
      <c r="C2888" s="61"/>
      <c r="D2888" s="54"/>
      <c r="E2888" s="61"/>
      <c r="F2888" s="61"/>
      <c r="G2888" s="61"/>
      <c r="H2888" s="61"/>
      <c r="I2888" s="61"/>
      <c r="J2888" s="62"/>
      <c r="K2888" s="54"/>
      <c r="L2888" s="51"/>
      <c r="M2888" s="18"/>
    </row>
    <row r="2889" spans="1:13">
      <c r="A2889" s="51"/>
      <c r="B2889" s="49" t="s">
        <v>1255</v>
      </c>
      <c r="C2889" s="61"/>
      <c r="D2889" s="54"/>
      <c r="E2889" s="61"/>
      <c r="F2889" s="61"/>
      <c r="G2889" s="61"/>
      <c r="H2889" s="61"/>
      <c r="I2889" s="61"/>
      <c r="J2889" s="62"/>
      <c r="K2889" s="54"/>
      <c r="L2889" s="51"/>
      <c r="M2889" s="18"/>
    </row>
    <row r="2890" spans="1:13">
      <c r="A2890" s="51"/>
      <c r="B2890" s="49" t="s">
        <v>1255</v>
      </c>
      <c r="C2890" s="61"/>
      <c r="D2890" s="54"/>
      <c r="E2890" s="61"/>
      <c r="F2890" s="61"/>
      <c r="G2890" s="61"/>
      <c r="H2890" s="61"/>
      <c r="I2890" s="61"/>
      <c r="J2890" s="62"/>
      <c r="K2890" s="54"/>
      <c r="L2890" s="51"/>
      <c r="M2890" s="18"/>
    </row>
    <row r="2891" spans="1:13">
      <c r="A2891" s="51"/>
      <c r="B2891" s="49" t="s">
        <v>1255</v>
      </c>
      <c r="C2891" s="61"/>
      <c r="D2891" s="54"/>
      <c r="E2891" s="61"/>
      <c r="F2891" s="61"/>
      <c r="G2891" s="61"/>
      <c r="H2891" s="61"/>
      <c r="I2891" s="61"/>
      <c r="J2891" s="62"/>
      <c r="K2891" s="54"/>
      <c r="L2891" s="51"/>
      <c r="M2891" s="18"/>
    </row>
    <row r="2892" spans="1:13">
      <c r="A2892" s="51"/>
      <c r="B2892" s="71" t="s">
        <v>1233</v>
      </c>
      <c r="C2892" s="61"/>
      <c r="D2892" s="54"/>
      <c r="E2892" s="61"/>
      <c r="F2892" s="61"/>
      <c r="G2892" s="61"/>
      <c r="H2892" s="61"/>
      <c r="I2892" s="61"/>
      <c r="J2892" s="62"/>
      <c r="K2892" s="54"/>
      <c r="L2892" s="51"/>
      <c r="M2892" s="18"/>
    </row>
    <row r="2893" spans="1:13">
      <c r="A2893" s="51"/>
      <c r="B2893" s="71" t="s">
        <v>316</v>
      </c>
      <c r="C2893" s="61"/>
      <c r="D2893" s="54"/>
      <c r="E2893" s="61"/>
      <c r="F2893" s="61"/>
      <c r="G2893" s="61"/>
      <c r="H2893" s="61" t="s">
        <v>1256</v>
      </c>
      <c r="I2893" s="61"/>
      <c r="J2893" s="62"/>
      <c r="K2893" s="54"/>
      <c r="L2893" s="51"/>
      <c r="M2893" s="18"/>
    </row>
    <row r="2894" spans="1:13">
      <c r="A2894" s="51"/>
      <c r="B2894" s="71" t="s">
        <v>316</v>
      </c>
      <c r="C2894" s="61"/>
      <c r="D2894" s="54"/>
      <c r="E2894" s="61"/>
      <c r="F2894" s="61"/>
      <c r="G2894" s="61"/>
      <c r="H2894" s="61" t="s">
        <v>1257</v>
      </c>
      <c r="I2894" s="61"/>
      <c r="J2894" s="62"/>
      <c r="K2894" s="54"/>
      <c r="L2894" s="51"/>
      <c r="M2894" s="18"/>
    </row>
    <row r="2895" spans="1:13">
      <c r="A2895" s="51"/>
      <c r="B2895" s="71" t="s">
        <v>316</v>
      </c>
      <c r="C2895" s="61"/>
      <c r="D2895" s="54"/>
      <c r="E2895" s="61"/>
      <c r="F2895" s="61"/>
      <c r="G2895" s="61"/>
      <c r="H2895" s="61" t="s">
        <v>1258</v>
      </c>
      <c r="I2895" s="61"/>
      <c r="J2895" s="62"/>
      <c r="K2895" s="54"/>
      <c r="L2895" s="51"/>
      <c r="M2895" s="18"/>
    </row>
    <row r="2896" spans="1:13">
      <c r="A2896" s="51"/>
      <c r="B2896" s="71" t="s">
        <v>1208</v>
      </c>
      <c r="C2896" s="61"/>
      <c r="D2896" s="54"/>
      <c r="E2896" s="61"/>
      <c r="F2896" s="61"/>
      <c r="G2896" s="61"/>
      <c r="H2896" s="61" t="s">
        <v>1259</v>
      </c>
      <c r="I2896" s="61"/>
      <c r="J2896" s="62" t="s">
        <v>229</v>
      </c>
      <c r="K2896" s="54" t="s">
        <v>255</v>
      </c>
      <c r="L2896" s="51"/>
      <c r="M2896" s="18"/>
    </row>
    <row r="2897" spans="1:13">
      <c r="A2897" s="51"/>
      <c r="B2897" s="69" t="s">
        <v>1208</v>
      </c>
      <c r="C2897" s="61"/>
      <c r="D2897" s="54"/>
      <c r="E2897" s="61"/>
      <c r="F2897" s="61"/>
      <c r="G2897" s="61"/>
      <c r="H2897" s="61" t="s">
        <v>1260</v>
      </c>
      <c r="I2897" s="61"/>
      <c r="J2897" s="62" t="s">
        <v>229</v>
      </c>
      <c r="K2897" s="54" t="s">
        <v>367</v>
      </c>
      <c r="L2897" s="51"/>
      <c r="M2897" s="18"/>
    </row>
    <row r="2898" spans="1:13">
      <c r="A2898" s="51"/>
      <c r="B2898" s="69" t="s">
        <v>314</v>
      </c>
      <c r="C2898" s="61"/>
      <c r="D2898" s="54"/>
      <c r="E2898" s="61"/>
      <c r="F2898" s="61"/>
      <c r="G2898" s="61"/>
      <c r="H2898" s="61" t="s">
        <v>1261</v>
      </c>
      <c r="I2898" s="61"/>
      <c r="J2898" s="46" t="s">
        <v>175</v>
      </c>
      <c r="K2898" s="47" t="s">
        <v>229</v>
      </c>
      <c r="L2898" s="51"/>
      <c r="M2898" s="18"/>
    </row>
    <row r="2899" spans="1:13">
      <c r="A2899" s="51"/>
      <c r="B2899" s="69" t="s">
        <v>314</v>
      </c>
      <c r="C2899" s="61"/>
      <c r="D2899" s="54"/>
      <c r="E2899" s="61"/>
      <c r="F2899" s="61"/>
      <c r="G2899" s="61"/>
      <c r="H2899" s="61" t="s">
        <v>1262</v>
      </c>
      <c r="I2899" s="61"/>
      <c r="J2899" s="46" t="s">
        <v>175</v>
      </c>
      <c r="K2899" s="47" t="s">
        <v>229</v>
      </c>
      <c r="L2899" s="51"/>
      <c r="M2899" s="18"/>
    </row>
    <row r="2900" spans="1:13">
      <c r="A2900" s="51"/>
      <c r="B2900" s="69" t="s">
        <v>314</v>
      </c>
      <c r="C2900" s="61"/>
      <c r="D2900" s="54"/>
      <c r="E2900" s="61"/>
      <c r="F2900" s="61"/>
      <c r="G2900" s="61"/>
      <c r="H2900" s="61" t="s">
        <v>1263</v>
      </c>
      <c r="I2900" s="61"/>
      <c r="J2900" s="46" t="s">
        <v>175</v>
      </c>
      <c r="K2900" s="47" t="s">
        <v>229</v>
      </c>
      <c r="L2900" s="51"/>
      <c r="M2900" s="18"/>
    </row>
    <row r="2901" spans="1:13">
      <c r="A2901" s="51"/>
      <c r="B2901" s="69" t="s">
        <v>314</v>
      </c>
      <c r="C2901" s="61"/>
      <c r="D2901" s="54"/>
      <c r="E2901" s="61"/>
      <c r="F2901" s="61"/>
      <c r="G2901" s="61"/>
      <c r="H2901" s="61" t="s">
        <v>1264</v>
      </c>
      <c r="I2901" s="61"/>
      <c r="J2901" s="46" t="s">
        <v>175</v>
      </c>
      <c r="K2901" s="47" t="s">
        <v>229</v>
      </c>
      <c r="L2901" s="51"/>
      <c r="M2901" s="18"/>
    </row>
    <row r="2902" spans="1:13">
      <c r="A2902" s="51"/>
      <c r="B2902" s="69" t="s">
        <v>314</v>
      </c>
      <c r="C2902" s="61"/>
      <c r="D2902" s="54"/>
      <c r="E2902" s="61"/>
      <c r="F2902" s="61"/>
      <c r="G2902" s="61"/>
      <c r="H2902" s="61" t="s">
        <v>1265</v>
      </c>
      <c r="I2902" s="61"/>
      <c r="J2902" s="46" t="s">
        <v>175</v>
      </c>
      <c r="K2902" s="47" t="s">
        <v>229</v>
      </c>
      <c r="L2902" s="51"/>
      <c r="M2902" s="18"/>
    </row>
    <row r="2903" spans="1:13">
      <c r="A2903" s="51"/>
      <c r="B2903" s="154" t="s">
        <v>207</v>
      </c>
      <c r="C2903" s="61"/>
      <c r="D2903" s="54"/>
      <c r="E2903" s="61"/>
      <c r="F2903" s="61"/>
      <c r="G2903" s="61"/>
      <c r="H2903" s="61" t="s">
        <v>1266</v>
      </c>
      <c r="I2903" s="61"/>
      <c r="J2903" s="46" t="s">
        <v>10</v>
      </c>
      <c r="K2903" s="54"/>
      <c r="L2903" s="51"/>
      <c r="M2903" s="18"/>
    </row>
    <row r="2904" spans="1:13">
      <c r="A2904" s="51"/>
      <c r="B2904" s="154" t="s">
        <v>207</v>
      </c>
      <c r="C2904" s="61"/>
      <c r="D2904" s="54"/>
      <c r="E2904" s="61"/>
      <c r="F2904" s="61"/>
      <c r="G2904" s="61"/>
      <c r="H2904" s="61" t="s">
        <v>1267</v>
      </c>
      <c r="I2904" s="61"/>
      <c r="J2904" s="46" t="s">
        <v>10</v>
      </c>
      <c r="K2904" s="54"/>
      <c r="L2904" s="51"/>
      <c r="M2904" s="18"/>
    </row>
    <row r="2905" spans="1:13">
      <c r="A2905" s="51"/>
      <c r="B2905" s="154" t="s">
        <v>207</v>
      </c>
      <c r="C2905" s="61"/>
      <c r="D2905" s="54"/>
      <c r="E2905" s="61"/>
      <c r="F2905" s="61"/>
      <c r="G2905" s="61"/>
      <c r="H2905" s="61" t="s">
        <v>1268</v>
      </c>
      <c r="I2905" s="61"/>
      <c r="J2905" s="46" t="s">
        <v>10</v>
      </c>
      <c r="K2905" s="54"/>
      <c r="L2905" s="51"/>
      <c r="M2905" s="18"/>
    </row>
    <row r="2906" spans="1:13">
      <c r="A2906" s="51"/>
      <c r="B2906" s="154" t="s">
        <v>207</v>
      </c>
      <c r="C2906" s="61"/>
      <c r="D2906" s="54"/>
      <c r="E2906" s="61"/>
      <c r="F2906" s="61"/>
      <c r="G2906" s="61"/>
      <c r="H2906" s="61" t="s">
        <v>1269</v>
      </c>
      <c r="I2906" s="61"/>
      <c r="J2906" s="46" t="s">
        <v>10</v>
      </c>
      <c r="K2906" s="54"/>
      <c r="L2906" s="51"/>
      <c r="M2906" s="18"/>
    </row>
    <row r="2907" spans="1:13">
      <c r="A2907" s="51"/>
      <c r="B2907" s="154" t="s">
        <v>207</v>
      </c>
      <c r="C2907" s="61"/>
      <c r="D2907" s="54"/>
      <c r="E2907" s="61"/>
      <c r="F2907" s="61"/>
      <c r="G2907" s="61"/>
      <c r="H2907" s="61" t="s">
        <v>1270</v>
      </c>
      <c r="I2907" s="61"/>
      <c r="J2907" s="46" t="s">
        <v>10</v>
      </c>
      <c r="K2907" s="54"/>
      <c r="L2907" s="51"/>
      <c r="M2907" s="18"/>
    </row>
    <row r="2908" spans="1:13">
      <c r="A2908" s="51"/>
      <c r="B2908" s="154" t="s">
        <v>207</v>
      </c>
      <c r="C2908" s="61"/>
      <c r="D2908" s="54"/>
      <c r="E2908" s="61"/>
      <c r="F2908" s="61"/>
      <c r="G2908" s="61"/>
      <c r="H2908" s="61" t="s">
        <v>1271</v>
      </c>
      <c r="I2908" s="61"/>
      <c r="J2908" s="46" t="s">
        <v>10</v>
      </c>
      <c r="K2908" s="54"/>
      <c r="L2908" s="51"/>
      <c r="M2908" s="18"/>
    </row>
    <row r="2909" spans="1:13">
      <c r="A2909" s="51"/>
      <c r="B2909" s="154" t="s">
        <v>207</v>
      </c>
      <c r="C2909" s="61"/>
      <c r="D2909" s="54"/>
      <c r="E2909" s="61"/>
      <c r="F2909" s="61"/>
      <c r="G2909" s="61"/>
      <c r="H2909" s="61" t="s">
        <v>1272</v>
      </c>
      <c r="I2909" s="61"/>
      <c r="J2909" s="46" t="s">
        <v>10</v>
      </c>
      <c r="K2909" s="54"/>
      <c r="L2909" s="51"/>
      <c r="M2909" s="18"/>
    </row>
    <row r="2910" spans="1:13">
      <c r="A2910" s="51"/>
      <c r="B2910" s="71" t="s">
        <v>1251</v>
      </c>
      <c r="C2910" s="61"/>
      <c r="D2910" s="54"/>
      <c r="E2910" s="61"/>
      <c r="F2910" s="61"/>
      <c r="G2910" s="61"/>
      <c r="H2910" s="61" t="s">
        <v>1273</v>
      </c>
      <c r="I2910" s="61"/>
      <c r="J2910" s="62"/>
      <c r="K2910" s="54"/>
      <c r="L2910" s="51"/>
      <c r="M2910" s="18"/>
    </row>
    <row r="2911" spans="1:13">
      <c r="A2911" s="51"/>
      <c r="B2911" s="71" t="s">
        <v>1251</v>
      </c>
      <c r="C2911" s="61"/>
      <c r="D2911" s="54"/>
      <c r="E2911" s="61"/>
      <c r="F2911" s="61"/>
      <c r="G2911" s="61"/>
      <c r="H2911" s="61" t="s">
        <v>1274</v>
      </c>
      <c r="I2911" s="61"/>
      <c r="J2911" s="62"/>
      <c r="K2911" s="54"/>
      <c r="L2911" s="51"/>
      <c r="M2911" s="18"/>
    </row>
    <row r="2912" spans="1:13">
      <c r="A2912" s="51"/>
      <c r="B2912" s="71" t="s">
        <v>1251</v>
      </c>
      <c r="C2912" s="61"/>
      <c r="D2912" s="54"/>
      <c r="E2912" s="61"/>
      <c r="F2912" s="61"/>
      <c r="G2912" s="61"/>
      <c r="H2912" s="61" t="s">
        <v>1275</v>
      </c>
      <c r="I2912" s="61"/>
      <c r="J2912" s="62"/>
      <c r="K2912" s="54"/>
      <c r="L2912" s="51"/>
      <c r="M2912" s="18"/>
    </row>
    <row r="2913" spans="1:13">
      <c r="A2913" s="51"/>
      <c r="B2913" s="71" t="s">
        <v>1251</v>
      </c>
      <c r="C2913" s="61"/>
      <c r="D2913" s="54"/>
      <c r="E2913" s="61"/>
      <c r="F2913" s="61"/>
      <c r="G2913" s="61"/>
      <c r="H2913" s="61" t="s">
        <v>1276</v>
      </c>
      <c r="I2913" s="61"/>
      <c r="J2913" s="62"/>
      <c r="K2913" s="54"/>
      <c r="L2913" s="51"/>
      <c r="M2913" s="18"/>
    </row>
    <row r="2914" spans="1:13">
      <c r="A2914" s="51"/>
      <c r="B2914" s="71" t="s">
        <v>1251</v>
      </c>
      <c r="C2914" s="61"/>
      <c r="D2914" s="54"/>
      <c r="E2914" s="61"/>
      <c r="F2914" s="61"/>
      <c r="G2914" s="61"/>
      <c r="H2914" s="61" t="s">
        <v>1277</v>
      </c>
      <c r="I2914" s="61"/>
      <c r="J2914" s="62"/>
      <c r="K2914" s="54"/>
      <c r="L2914" s="51"/>
      <c r="M2914" s="18"/>
    </row>
    <row r="2915" spans="1:13">
      <c r="A2915" s="51"/>
      <c r="B2915" s="71" t="s">
        <v>1251</v>
      </c>
      <c r="C2915" s="61"/>
      <c r="D2915" s="54"/>
      <c r="E2915" s="61"/>
      <c r="F2915" s="61"/>
      <c r="G2915" s="61"/>
      <c r="H2915" s="61" t="s">
        <v>1278</v>
      </c>
      <c r="I2915" s="61"/>
      <c r="J2915" s="62"/>
      <c r="K2915" s="54"/>
      <c r="L2915" s="51"/>
      <c r="M2915" s="18"/>
    </row>
    <row r="2916" spans="1:13">
      <c r="A2916" s="51"/>
      <c r="B2916" s="71" t="s">
        <v>1251</v>
      </c>
      <c r="C2916" s="61"/>
      <c r="D2916" s="54"/>
      <c r="E2916" s="61"/>
      <c r="F2916" s="61"/>
      <c r="G2916" s="61"/>
      <c r="H2916" s="61" t="s">
        <v>1279</v>
      </c>
      <c r="I2916" s="61"/>
      <c r="J2916" s="62"/>
      <c r="K2916" s="54"/>
      <c r="L2916" s="51"/>
      <c r="M2916" s="18"/>
    </row>
    <row r="2917" spans="1:13">
      <c r="A2917" s="51"/>
      <c r="B2917" s="71" t="s">
        <v>1251</v>
      </c>
      <c r="C2917" s="61"/>
      <c r="D2917" s="54"/>
      <c r="E2917" s="61"/>
      <c r="F2917" s="61"/>
      <c r="G2917" s="61"/>
      <c r="H2917" s="61" t="s">
        <v>1280</v>
      </c>
      <c r="I2917" s="61"/>
      <c r="J2917" s="62"/>
      <c r="K2917" s="54"/>
      <c r="L2917" s="51"/>
      <c r="M2917" s="18"/>
    </row>
    <row r="2918" spans="1:13">
      <c r="A2918" s="51"/>
      <c r="B2918" s="71" t="s">
        <v>1251</v>
      </c>
      <c r="C2918" s="61"/>
      <c r="D2918" s="54"/>
      <c r="E2918" s="61"/>
      <c r="F2918" s="61"/>
      <c r="G2918" s="61"/>
      <c r="H2918" s="61" t="s">
        <v>1281</v>
      </c>
      <c r="I2918" s="61"/>
      <c r="J2918" s="62"/>
      <c r="K2918" s="54"/>
      <c r="L2918" s="51"/>
      <c r="M2918" s="18"/>
    </row>
    <row r="2919" spans="1:13">
      <c r="A2919" s="51"/>
      <c r="B2919" s="71" t="s">
        <v>1251</v>
      </c>
      <c r="C2919" s="61"/>
      <c r="D2919" s="54"/>
      <c r="E2919" s="61"/>
      <c r="F2919" s="61"/>
      <c r="G2919" s="61"/>
      <c r="H2919" s="61" t="s">
        <v>1282</v>
      </c>
      <c r="I2919" s="61"/>
      <c r="J2919" s="62"/>
      <c r="K2919" s="54"/>
      <c r="L2919" s="51"/>
      <c r="M2919" s="18"/>
    </row>
    <row r="2920" spans="1:13">
      <c r="A2920" s="51"/>
      <c r="B2920" s="69" t="s">
        <v>702</v>
      </c>
      <c r="C2920" s="61"/>
      <c r="D2920" s="54"/>
      <c r="E2920" s="61"/>
      <c r="F2920" s="61"/>
      <c r="G2920" s="61"/>
      <c r="H2920" s="61" t="s">
        <v>1283</v>
      </c>
      <c r="I2920" s="61"/>
      <c r="J2920" s="46" t="s">
        <v>193</v>
      </c>
      <c r="K2920" s="47" t="s">
        <v>231</v>
      </c>
      <c r="L2920" s="51"/>
      <c r="M2920" s="18"/>
    </row>
    <row r="2921" spans="1:13">
      <c r="A2921" s="51"/>
      <c r="B2921" s="69" t="s">
        <v>471</v>
      </c>
      <c r="C2921" s="61"/>
      <c r="D2921" s="54"/>
      <c r="E2921" s="61"/>
      <c r="F2921" s="61"/>
      <c r="G2921" s="61"/>
      <c r="H2921" s="61"/>
      <c r="I2921" s="61"/>
      <c r="J2921" s="46" t="s">
        <v>40</v>
      </c>
      <c r="K2921" s="54"/>
      <c r="L2921" s="51"/>
      <c r="M2921" s="18"/>
    </row>
    <row r="2922" spans="1:13">
      <c r="A2922" s="51"/>
      <c r="B2922" s="69" t="s">
        <v>210</v>
      </c>
      <c r="C2922" s="61"/>
      <c r="D2922" s="54"/>
      <c r="E2922" s="61"/>
      <c r="F2922" s="61"/>
      <c r="G2922" s="61"/>
      <c r="H2922" s="61" t="s">
        <v>1284</v>
      </c>
      <c r="I2922" s="61"/>
      <c r="J2922" s="46" t="s">
        <v>209</v>
      </c>
      <c r="K2922" s="47" t="s">
        <v>185</v>
      </c>
      <c r="L2922" s="51"/>
      <c r="M2922" s="18"/>
    </row>
    <row r="2923" spans="1:13">
      <c r="A2923" s="51"/>
      <c r="B2923" s="69" t="s">
        <v>210</v>
      </c>
      <c r="C2923" s="61"/>
      <c r="D2923" s="54"/>
      <c r="E2923" s="61"/>
      <c r="F2923" s="61"/>
      <c r="G2923" s="61"/>
      <c r="H2923" s="61" t="s">
        <v>1285</v>
      </c>
      <c r="I2923" s="61"/>
      <c r="J2923" s="46" t="s">
        <v>209</v>
      </c>
      <c r="K2923" s="47" t="s">
        <v>193</v>
      </c>
      <c r="L2923" s="51"/>
      <c r="M2923" s="18"/>
    </row>
    <row r="2924" spans="1:13">
      <c r="A2924" s="51"/>
      <c r="B2924" s="69" t="s">
        <v>1047</v>
      </c>
      <c r="C2924" s="61"/>
      <c r="D2924" s="54"/>
      <c r="E2924" s="61"/>
      <c r="F2924" s="61"/>
      <c r="G2924" s="61"/>
      <c r="H2924" s="61" t="s">
        <v>1283</v>
      </c>
      <c r="I2924" s="61"/>
      <c r="J2924" s="46" t="s">
        <v>190</v>
      </c>
      <c r="K2924" s="47" t="s">
        <v>223</v>
      </c>
      <c r="L2924" s="51"/>
      <c r="M2924" s="18"/>
    </row>
    <row r="2925" spans="1:13">
      <c r="A2925" s="51"/>
      <c r="B2925" s="71" t="s">
        <v>1048</v>
      </c>
      <c r="C2925" s="61"/>
      <c r="D2925" s="54"/>
      <c r="E2925" s="61"/>
      <c r="F2925" s="61"/>
      <c r="G2925" s="61"/>
      <c r="H2925" s="61" t="s">
        <v>1283</v>
      </c>
      <c r="I2925" s="61"/>
      <c r="J2925" s="46" t="s">
        <v>190</v>
      </c>
      <c r="K2925" s="47" t="s">
        <v>223</v>
      </c>
      <c r="L2925" s="51"/>
      <c r="M2925" s="18"/>
    </row>
    <row r="2926" spans="1:13">
      <c r="A2926" s="51"/>
      <c r="B2926" s="69" t="s">
        <v>1286</v>
      </c>
      <c r="C2926" s="61"/>
      <c r="D2926" s="54"/>
      <c r="E2926" s="44"/>
      <c r="F2926" s="44"/>
      <c r="G2926" s="44"/>
      <c r="H2926" s="44"/>
      <c r="I2926" s="44"/>
      <c r="J2926" s="46" t="s">
        <v>1232</v>
      </c>
      <c r="K2926" s="54"/>
      <c r="L2926" s="51"/>
      <c r="M2926" s="18"/>
    </row>
    <row r="2927" spans="1:13">
      <c r="A2927" s="51"/>
      <c r="B2927" s="69" t="s">
        <v>1139</v>
      </c>
      <c r="C2927" s="61"/>
      <c r="D2927" s="54"/>
      <c r="E2927" s="61"/>
      <c r="F2927" s="61"/>
      <c r="G2927" s="61"/>
      <c r="H2927" s="61" t="s">
        <v>1287</v>
      </c>
      <c r="I2927" s="61"/>
      <c r="J2927" s="46" t="s">
        <v>1350</v>
      </c>
      <c r="K2927" s="47" t="s">
        <v>276</v>
      </c>
      <c r="L2927" s="51"/>
      <c r="M2927" s="18"/>
    </row>
    <row r="2928" spans="1:13">
      <c r="A2928" s="51"/>
      <c r="B2928" s="69" t="s">
        <v>988</v>
      </c>
      <c r="C2928" s="61"/>
      <c r="D2928" s="54"/>
      <c r="E2928" s="61"/>
      <c r="F2928" s="61"/>
      <c r="G2928" s="61"/>
      <c r="H2928" s="61" t="s">
        <v>1288</v>
      </c>
      <c r="I2928" s="61"/>
      <c r="J2928" s="45" t="s">
        <v>10</v>
      </c>
      <c r="K2928" s="47" t="s">
        <v>303</v>
      </c>
      <c r="L2928" s="51"/>
      <c r="M2928" s="18"/>
    </row>
    <row r="2929" spans="1:13">
      <c r="A2929" s="51"/>
      <c r="B2929" s="167" t="s">
        <v>887</v>
      </c>
      <c r="C2929" s="61"/>
      <c r="D2929" s="54"/>
      <c r="E2929" s="61"/>
      <c r="F2929" s="61"/>
      <c r="G2929" s="61"/>
      <c r="H2929" s="61" t="s">
        <v>2678</v>
      </c>
      <c r="I2929" s="61"/>
      <c r="J2929" s="45" t="s">
        <v>40</v>
      </c>
      <c r="K2929" s="54"/>
      <c r="L2929" s="51"/>
      <c r="M2929" s="18"/>
    </row>
    <row r="2930" spans="1:13">
      <c r="A2930" s="51"/>
      <c r="B2930" s="71" t="s">
        <v>829</v>
      </c>
      <c r="C2930" s="61"/>
      <c r="D2930" s="54"/>
      <c r="E2930" s="61"/>
      <c r="F2930" s="61"/>
      <c r="G2930" s="61"/>
      <c r="H2930" s="61" t="s">
        <v>1289</v>
      </c>
      <c r="I2930" s="61"/>
      <c r="J2930" s="45" t="s">
        <v>185</v>
      </c>
      <c r="K2930" s="47" t="s">
        <v>367</v>
      </c>
      <c r="L2930" s="51"/>
      <c r="M2930" s="18"/>
    </row>
    <row r="2931" spans="1:13">
      <c r="A2931" s="51"/>
      <c r="B2931" s="69" t="s">
        <v>1111</v>
      </c>
      <c r="C2931" s="61"/>
      <c r="D2931" s="54"/>
      <c r="E2931" s="61"/>
      <c r="F2931" s="61"/>
      <c r="G2931" s="61"/>
      <c r="H2931" s="61" t="s">
        <v>1290</v>
      </c>
      <c r="I2931" s="61"/>
      <c r="J2931" s="46" t="s">
        <v>276</v>
      </c>
      <c r="K2931" s="54"/>
      <c r="L2931" s="51"/>
      <c r="M2931" s="18"/>
    </row>
    <row r="2932" spans="1:13">
      <c r="A2932" s="51"/>
      <c r="B2932" s="69" t="s">
        <v>1111</v>
      </c>
      <c r="C2932" s="61"/>
      <c r="D2932" s="54"/>
      <c r="E2932" s="61"/>
      <c r="F2932" s="61"/>
      <c r="G2932" s="61"/>
      <c r="H2932" s="61" t="s">
        <v>1291</v>
      </c>
      <c r="I2932" s="61"/>
      <c r="J2932" s="46" t="s">
        <v>276</v>
      </c>
      <c r="K2932" s="54"/>
      <c r="L2932" s="51"/>
      <c r="M2932" s="18"/>
    </row>
    <row r="2933" spans="1:13">
      <c r="A2933" s="51"/>
      <c r="B2933" s="69" t="s">
        <v>1230</v>
      </c>
      <c r="C2933" s="61"/>
      <c r="D2933" s="54"/>
      <c r="E2933" s="61"/>
      <c r="F2933" s="61"/>
      <c r="G2933" s="61"/>
      <c r="H2933" s="61"/>
      <c r="I2933" s="61"/>
      <c r="J2933" s="45" t="s">
        <v>179</v>
      </c>
      <c r="K2933" s="54"/>
      <c r="L2933" s="51"/>
      <c r="M2933" s="18"/>
    </row>
    <row r="2934" spans="1:13">
      <c r="A2934" s="51"/>
      <c r="B2934" s="69" t="s">
        <v>1230</v>
      </c>
      <c r="C2934" s="61"/>
      <c r="D2934" s="54"/>
      <c r="E2934" s="61"/>
      <c r="F2934" s="61"/>
      <c r="G2934" s="61"/>
      <c r="H2934" s="61"/>
      <c r="I2934" s="61"/>
      <c r="J2934" s="45" t="s">
        <v>185</v>
      </c>
      <c r="K2934" s="54"/>
      <c r="L2934" s="51"/>
      <c r="M2934" s="18"/>
    </row>
    <row r="2935" spans="1:13">
      <c r="A2935" s="51"/>
      <c r="B2935" s="69" t="s">
        <v>1230</v>
      </c>
      <c r="C2935" s="61"/>
      <c r="D2935" s="54"/>
      <c r="E2935" s="61"/>
      <c r="F2935" s="61"/>
      <c r="G2935" s="61"/>
      <c r="H2935" s="61"/>
      <c r="I2935" s="61"/>
      <c r="J2935" s="45" t="s">
        <v>175</v>
      </c>
      <c r="K2935" s="54"/>
      <c r="L2935" s="51"/>
      <c r="M2935" s="18"/>
    </row>
    <row r="2936" spans="1:13">
      <c r="A2936" s="51"/>
      <c r="B2936" s="69" t="s">
        <v>1230</v>
      </c>
      <c r="C2936" s="61"/>
      <c r="D2936" s="54"/>
      <c r="E2936" s="61"/>
      <c r="F2936" s="61"/>
      <c r="G2936" s="61"/>
      <c r="H2936" s="61"/>
      <c r="I2936" s="61"/>
      <c r="J2936" s="45" t="s">
        <v>209</v>
      </c>
      <c r="K2936" s="54"/>
      <c r="L2936" s="51"/>
      <c r="M2936" s="18"/>
    </row>
    <row r="2937" spans="1:13">
      <c r="A2937" s="51"/>
      <c r="B2937" s="69" t="s">
        <v>1230</v>
      </c>
      <c r="C2937" s="61"/>
      <c r="D2937" s="54"/>
      <c r="E2937" s="61"/>
      <c r="F2937" s="61"/>
      <c r="G2937" s="61"/>
      <c r="H2937" s="61"/>
      <c r="I2937" s="61"/>
      <c r="J2937" s="45" t="s">
        <v>276</v>
      </c>
      <c r="K2937" s="54"/>
      <c r="L2937" s="51"/>
      <c r="M2937" s="18"/>
    </row>
    <row r="2938" spans="1:13">
      <c r="A2938" s="51"/>
      <c r="B2938" s="69" t="s">
        <v>1230</v>
      </c>
      <c r="C2938" s="61"/>
      <c r="D2938" s="54"/>
      <c r="E2938" s="61"/>
      <c r="F2938" s="61"/>
      <c r="G2938" s="61"/>
      <c r="H2938" s="61"/>
      <c r="I2938" s="61"/>
      <c r="J2938" s="45" t="s">
        <v>213</v>
      </c>
      <c r="K2938" s="54"/>
      <c r="L2938" s="51"/>
      <c r="M2938" s="18"/>
    </row>
    <row r="2939" spans="1:13">
      <c r="A2939" s="51"/>
      <c r="B2939" s="69" t="s">
        <v>1230</v>
      </c>
      <c r="C2939" s="61"/>
      <c r="D2939" s="54"/>
      <c r="E2939" s="61"/>
      <c r="F2939" s="61"/>
      <c r="G2939" s="61"/>
      <c r="H2939" s="61"/>
      <c r="I2939" s="61"/>
      <c r="J2939" s="45" t="s">
        <v>193</v>
      </c>
      <c r="K2939" s="54"/>
      <c r="L2939" s="51"/>
      <c r="M2939" s="18"/>
    </row>
    <row r="2940" spans="1:13">
      <c r="A2940" s="51"/>
      <c r="B2940" s="69" t="s">
        <v>1230</v>
      </c>
      <c r="C2940" s="61"/>
      <c r="D2940" s="54"/>
      <c r="E2940" s="61"/>
      <c r="F2940" s="61"/>
      <c r="G2940" s="61"/>
      <c r="H2940" s="61"/>
      <c r="I2940" s="61"/>
      <c r="J2940" s="45" t="s">
        <v>10</v>
      </c>
      <c r="K2940" s="54"/>
      <c r="L2940" s="51"/>
      <c r="M2940" s="18"/>
    </row>
    <row r="2941" spans="1:13">
      <c r="A2941" s="51"/>
      <c r="B2941" s="69" t="s">
        <v>1230</v>
      </c>
      <c r="C2941" s="61"/>
      <c r="D2941" s="54"/>
      <c r="E2941" s="61"/>
      <c r="F2941" s="61"/>
      <c r="G2941" s="61"/>
      <c r="H2941" s="61"/>
      <c r="I2941" s="61"/>
      <c r="J2941" s="45" t="s">
        <v>190</v>
      </c>
      <c r="K2941" s="54"/>
      <c r="L2941" s="51"/>
      <c r="M2941" s="18"/>
    </row>
    <row r="2942" spans="1:13">
      <c r="A2942" s="51"/>
      <c r="B2942" s="69" t="s">
        <v>1230</v>
      </c>
      <c r="C2942" s="61"/>
      <c r="D2942" s="54"/>
      <c r="E2942" s="61"/>
      <c r="F2942" s="61"/>
      <c r="G2942" s="61"/>
      <c r="H2942" s="61"/>
      <c r="I2942" s="61"/>
      <c r="J2942" s="45" t="s">
        <v>182</v>
      </c>
      <c r="K2942" s="54"/>
      <c r="L2942" s="51"/>
      <c r="M2942" s="18"/>
    </row>
    <row r="2943" spans="1:13">
      <c r="A2943" s="51"/>
      <c r="B2943" s="69" t="s">
        <v>1230</v>
      </c>
      <c r="C2943" s="61"/>
      <c r="D2943" s="54"/>
      <c r="E2943" s="61"/>
      <c r="F2943" s="61"/>
      <c r="G2943" s="61"/>
      <c r="H2943" s="61"/>
      <c r="I2943" s="61"/>
      <c r="J2943" s="45" t="s">
        <v>367</v>
      </c>
      <c r="K2943" s="54"/>
      <c r="L2943" s="51"/>
      <c r="M2943" s="18"/>
    </row>
    <row r="2944" spans="1:13">
      <c r="A2944" s="51"/>
      <c r="B2944" s="69" t="s">
        <v>1230</v>
      </c>
      <c r="C2944" s="61"/>
      <c r="D2944" s="54"/>
      <c r="E2944" s="61"/>
      <c r="F2944" s="61"/>
      <c r="G2944" s="61"/>
      <c r="H2944" s="61"/>
      <c r="I2944" s="61"/>
      <c r="J2944" s="45" t="s">
        <v>286</v>
      </c>
      <c r="K2944" s="54"/>
      <c r="L2944" s="51"/>
      <c r="M2944" s="18"/>
    </row>
    <row r="2945" spans="1:13">
      <c r="A2945" s="51"/>
      <c r="B2945" s="69" t="s">
        <v>1230</v>
      </c>
      <c r="C2945" s="61"/>
      <c r="D2945" s="54"/>
      <c r="E2945" s="61"/>
      <c r="F2945" s="61"/>
      <c r="G2945" s="61"/>
      <c r="H2945" s="61"/>
      <c r="I2945" s="61"/>
      <c r="J2945" s="45" t="s">
        <v>255</v>
      </c>
      <c r="K2945" s="54"/>
      <c r="L2945" s="51"/>
      <c r="M2945" s="18"/>
    </row>
    <row r="2946" spans="1:13">
      <c r="A2946" s="51"/>
      <c r="B2946" s="69" t="s">
        <v>1230</v>
      </c>
      <c r="C2946" s="61"/>
      <c r="D2946" s="54"/>
      <c r="E2946" s="61"/>
      <c r="F2946" s="61"/>
      <c r="G2946" s="61"/>
      <c r="H2946" s="61"/>
      <c r="I2946" s="61"/>
      <c r="J2946" s="45" t="s">
        <v>295</v>
      </c>
      <c r="K2946" s="54"/>
      <c r="L2946" s="51"/>
      <c r="M2946" s="18"/>
    </row>
    <row r="2947" spans="1:13">
      <c r="A2947" s="51"/>
      <c r="B2947" s="69" t="s">
        <v>1230</v>
      </c>
      <c r="C2947" s="61"/>
      <c r="D2947" s="54"/>
      <c r="E2947" s="61"/>
      <c r="F2947" s="61"/>
      <c r="G2947" s="61"/>
      <c r="H2947" s="61"/>
      <c r="I2947" s="61"/>
      <c r="J2947" s="45" t="s">
        <v>303</v>
      </c>
      <c r="K2947" s="54"/>
      <c r="L2947" s="51"/>
      <c r="M2947" s="18"/>
    </row>
    <row r="2948" spans="1:13">
      <c r="A2948" s="51"/>
      <c r="B2948" s="69" t="s">
        <v>1230</v>
      </c>
      <c r="C2948" s="61"/>
      <c r="D2948" s="54"/>
      <c r="E2948" s="61"/>
      <c r="F2948" s="61"/>
      <c r="G2948" s="61"/>
      <c r="H2948" s="61"/>
      <c r="I2948" s="61"/>
      <c r="J2948" s="45" t="s">
        <v>229</v>
      </c>
      <c r="K2948" s="54"/>
      <c r="L2948" s="51"/>
      <c r="M2948" s="18"/>
    </row>
    <row r="2949" spans="1:13">
      <c r="A2949" s="51"/>
      <c r="B2949" s="69" t="s">
        <v>1230</v>
      </c>
      <c r="C2949" s="61"/>
      <c r="D2949" s="54"/>
      <c r="E2949" s="61"/>
      <c r="F2949" s="61"/>
      <c r="G2949" s="61"/>
      <c r="H2949" s="61"/>
      <c r="I2949" s="61"/>
      <c r="J2949" s="45" t="s">
        <v>223</v>
      </c>
      <c r="K2949" s="54"/>
      <c r="L2949" s="51"/>
      <c r="M2949" s="18"/>
    </row>
    <row r="2950" spans="1:13">
      <c r="A2950" s="51"/>
      <c r="B2950" s="69" t="s">
        <v>1230</v>
      </c>
      <c r="C2950" s="61"/>
      <c r="D2950" s="54"/>
      <c r="E2950" s="61"/>
      <c r="F2950" s="61"/>
      <c r="G2950" s="61"/>
      <c r="H2950" s="61"/>
      <c r="I2950" s="61"/>
      <c r="J2950" s="45" t="s">
        <v>231</v>
      </c>
      <c r="K2950" s="54"/>
      <c r="L2950" s="51"/>
      <c r="M2950" s="18"/>
    </row>
    <row r="2951" spans="1:13">
      <c r="A2951" s="51"/>
      <c r="B2951" s="69" t="s">
        <v>1230</v>
      </c>
      <c r="C2951" s="61"/>
      <c r="D2951" s="54"/>
      <c r="E2951" s="61"/>
      <c r="F2951" s="61"/>
      <c r="G2951" s="61"/>
      <c r="H2951" s="61"/>
      <c r="I2951" s="61"/>
      <c r="J2951" s="45" t="s">
        <v>1350</v>
      </c>
      <c r="K2951" s="54"/>
      <c r="L2951" s="51"/>
      <c r="M2951" s="18"/>
    </row>
    <row r="2952" spans="1:13">
      <c r="A2952" s="51"/>
      <c r="B2952" s="69" t="s">
        <v>267</v>
      </c>
      <c r="C2952" s="61"/>
      <c r="D2952" s="54"/>
      <c r="E2952" s="61"/>
      <c r="F2952" s="61"/>
      <c r="G2952" s="61"/>
      <c r="H2952" s="61"/>
      <c r="I2952" s="61"/>
      <c r="J2952" s="46" t="s">
        <v>255</v>
      </c>
      <c r="K2952" s="54"/>
      <c r="L2952" s="51"/>
      <c r="M2952" s="18"/>
    </row>
    <row r="2953" spans="1:13">
      <c r="A2953" s="51"/>
      <c r="B2953" s="69" t="s">
        <v>268</v>
      </c>
      <c r="C2953" s="61"/>
      <c r="D2953" s="54"/>
      <c r="E2953" s="61"/>
      <c r="F2953" s="61"/>
      <c r="G2953" s="61"/>
      <c r="H2953" s="61"/>
      <c r="I2953" s="61"/>
      <c r="J2953" s="46" t="s">
        <v>255</v>
      </c>
      <c r="K2953" s="54"/>
      <c r="L2953" s="51"/>
      <c r="M2953" s="18"/>
    </row>
    <row r="2954" spans="1:13">
      <c r="A2954" s="51"/>
      <c r="B2954" s="69" t="s">
        <v>1144</v>
      </c>
      <c r="C2954" s="61"/>
      <c r="D2954" s="54"/>
      <c r="E2954" s="61"/>
      <c r="F2954" s="61"/>
      <c r="G2954" s="61"/>
      <c r="H2954" s="61"/>
      <c r="I2954" s="61"/>
      <c r="J2954" s="46" t="s">
        <v>213</v>
      </c>
      <c r="K2954" s="47" t="s">
        <v>303</v>
      </c>
      <c r="L2954" s="51"/>
      <c r="M2954" s="18"/>
    </row>
    <row r="2955" spans="1:13">
      <c r="A2955" s="51"/>
      <c r="B2955" s="69" t="s">
        <v>1145</v>
      </c>
      <c r="C2955" s="61"/>
      <c r="D2955" s="54"/>
      <c r="E2955" s="61"/>
      <c r="F2955" s="61"/>
      <c r="G2955" s="61"/>
      <c r="H2955" s="61"/>
      <c r="I2955" s="61"/>
      <c r="J2955" s="46" t="s">
        <v>213</v>
      </c>
      <c r="K2955" s="47" t="s">
        <v>303</v>
      </c>
      <c r="L2955" s="51"/>
      <c r="M2955" s="18"/>
    </row>
    <row r="2956" spans="1:13">
      <c r="A2956" s="51"/>
      <c r="B2956" s="69" t="s">
        <v>877</v>
      </c>
      <c r="C2956" s="61"/>
      <c r="D2956" s="54"/>
      <c r="E2956" s="61"/>
      <c r="F2956" s="61"/>
      <c r="G2956" s="61"/>
      <c r="H2956" s="61" t="s">
        <v>1292</v>
      </c>
      <c r="I2956" s="61"/>
      <c r="J2956" s="46" t="s">
        <v>286</v>
      </c>
      <c r="K2956" s="47" t="s">
        <v>223</v>
      </c>
      <c r="L2956" s="51"/>
      <c r="M2956" s="18"/>
    </row>
    <row r="2957" spans="1:13">
      <c r="A2957" s="51"/>
      <c r="B2957" s="69" t="s">
        <v>877</v>
      </c>
      <c r="C2957" s="61"/>
      <c r="D2957" s="54"/>
      <c r="E2957" s="61"/>
      <c r="F2957" s="61"/>
      <c r="G2957" s="61"/>
      <c r="H2957" s="61" t="s">
        <v>1293</v>
      </c>
      <c r="I2957" s="61"/>
      <c r="J2957" s="46" t="s">
        <v>286</v>
      </c>
      <c r="K2957" s="47" t="s">
        <v>223</v>
      </c>
      <c r="L2957" s="51"/>
      <c r="M2957" s="18"/>
    </row>
    <row r="2958" spans="1:13">
      <c r="A2958" s="51"/>
      <c r="B2958" s="69" t="s">
        <v>877</v>
      </c>
      <c r="C2958" s="61"/>
      <c r="D2958" s="54"/>
      <c r="E2958" s="61"/>
      <c r="F2958" s="61"/>
      <c r="G2958" s="61"/>
      <c r="H2958" s="61" t="s">
        <v>1294</v>
      </c>
      <c r="I2958" s="61"/>
      <c r="J2958" s="46" t="s">
        <v>286</v>
      </c>
      <c r="K2958" s="47" t="s">
        <v>223</v>
      </c>
      <c r="L2958" s="51"/>
      <c r="M2958" s="18"/>
    </row>
    <row r="2959" spans="1:13">
      <c r="A2959" s="51"/>
      <c r="B2959" s="69" t="s">
        <v>877</v>
      </c>
      <c r="C2959" s="61"/>
      <c r="D2959" s="54"/>
      <c r="E2959" s="61"/>
      <c r="F2959" s="61"/>
      <c r="G2959" s="61"/>
      <c r="H2959" s="61" t="s">
        <v>1295</v>
      </c>
      <c r="I2959" s="61"/>
      <c r="J2959" s="46" t="s">
        <v>286</v>
      </c>
      <c r="K2959" s="47" t="s">
        <v>223</v>
      </c>
      <c r="L2959" s="51"/>
      <c r="M2959" s="18"/>
    </row>
    <row r="2960" spans="1:13">
      <c r="A2960" s="51"/>
      <c r="B2960" s="69" t="s">
        <v>838</v>
      </c>
      <c r="C2960" s="61"/>
      <c r="D2960" s="54"/>
      <c r="E2960" s="61"/>
      <c r="F2960" s="61"/>
      <c r="G2960" s="61"/>
      <c r="H2960" s="61" t="s">
        <v>1283</v>
      </c>
      <c r="I2960" s="61"/>
      <c r="J2960" s="46" t="s">
        <v>179</v>
      </c>
      <c r="K2960" s="47" t="s">
        <v>40</v>
      </c>
      <c r="L2960" s="51"/>
      <c r="M2960" s="18"/>
    </row>
    <row r="2961" spans="1:13">
      <c r="A2961" s="51"/>
      <c r="B2961" s="69" t="s">
        <v>1222</v>
      </c>
      <c r="C2961" s="61"/>
      <c r="D2961" s="54"/>
      <c r="E2961" s="61"/>
      <c r="F2961" s="61"/>
      <c r="G2961" s="61"/>
      <c r="H2961" s="61" t="s">
        <v>1296</v>
      </c>
      <c r="I2961" s="61"/>
      <c r="J2961" s="46" t="s">
        <v>182</v>
      </c>
      <c r="K2961" s="47" t="s">
        <v>213</v>
      </c>
      <c r="L2961" s="51"/>
      <c r="M2961" s="18"/>
    </row>
    <row r="2962" spans="1:13">
      <c r="A2962" s="51"/>
      <c r="B2962" s="69" t="s">
        <v>1222</v>
      </c>
      <c r="C2962" s="61"/>
      <c r="D2962" s="54"/>
      <c r="E2962" s="61"/>
      <c r="F2962" s="61"/>
      <c r="G2962" s="61"/>
      <c r="H2962" s="61" t="s">
        <v>1297</v>
      </c>
      <c r="I2962" s="61"/>
      <c r="J2962" s="46" t="s">
        <v>182</v>
      </c>
      <c r="K2962" s="47" t="s">
        <v>213</v>
      </c>
      <c r="L2962" s="51"/>
      <c r="M2962" s="18"/>
    </row>
    <row r="2963" spans="1:13">
      <c r="A2963" s="51"/>
      <c r="B2963" s="69" t="s">
        <v>1222</v>
      </c>
      <c r="C2963" s="61"/>
      <c r="D2963" s="54"/>
      <c r="E2963" s="61"/>
      <c r="F2963" s="61"/>
      <c r="G2963" s="61"/>
      <c r="H2963" s="61" t="s">
        <v>1298</v>
      </c>
      <c r="I2963" s="61"/>
      <c r="J2963" s="46" t="s">
        <v>182</v>
      </c>
      <c r="K2963" s="47" t="s">
        <v>213</v>
      </c>
      <c r="L2963" s="51"/>
      <c r="M2963" s="18"/>
    </row>
    <row r="2964" spans="1:13">
      <c r="A2964" s="51"/>
      <c r="B2964" s="70" t="s">
        <v>846</v>
      </c>
      <c r="C2964" s="61"/>
      <c r="D2964" s="54"/>
      <c r="E2964" s="61"/>
      <c r="F2964" s="61"/>
      <c r="G2964" s="61"/>
      <c r="H2964" s="61" t="s">
        <v>1299</v>
      </c>
      <c r="I2964" s="61"/>
      <c r="J2964" s="46" t="s">
        <v>40</v>
      </c>
      <c r="K2964" s="54"/>
      <c r="L2964" s="51"/>
      <c r="M2964" s="18"/>
    </row>
    <row r="2965" spans="1:13">
      <c r="A2965" s="51"/>
      <c r="B2965" s="70" t="s">
        <v>846</v>
      </c>
      <c r="C2965" s="61"/>
      <c r="D2965" s="54"/>
      <c r="E2965" s="61"/>
      <c r="F2965" s="61"/>
      <c r="G2965" s="61"/>
      <c r="H2965" s="61" t="s">
        <v>1300</v>
      </c>
      <c r="I2965" s="61"/>
      <c r="J2965" s="46" t="s">
        <v>40</v>
      </c>
      <c r="K2965" s="54"/>
      <c r="L2965" s="51"/>
      <c r="M2965" s="18"/>
    </row>
    <row r="2966" spans="1:13">
      <c r="A2966" s="51"/>
      <c r="B2966" s="70" t="s">
        <v>846</v>
      </c>
      <c r="C2966" s="61"/>
      <c r="D2966" s="54"/>
      <c r="E2966" s="61"/>
      <c r="F2966" s="61"/>
      <c r="G2966" s="61"/>
      <c r="H2966" s="61" t="s">
        <v>1301</v>
      </c>
      <c r="I2966" s="61"/>
      <c r="J2966" s="46" t="s">
        <v>40</v>
      </c>
      <c r="K2966" s="54"/>
      <c r="L2966" s="51"/>
      <c r="M2966" s="18"/>
    </row>
    <row r="2967" spans="1:13">
      <c r="A2967" s="51"/>
      <c r="B2967" s="70" t="s">
        <v>846</v>
      </c>
      <c r="C2967" s="61"/>
      <c r="D2967" s="54"/>
      <c r="E2967" s="61"/>
      <c r="F2967" s="61"/>
      <c r="G2967" s="61"/>
      <c r="H2967" s="61" t="s">
        <v>1302</v>
      </c>
      <c r="I2967" s="61"/>
      <c r="J2967" s="46" t="s">
        <v>40</v>
      </c>
      <c r="K2967" s="54"/>
      <c r="L2967" s="51"/>
      <c r="M2967" s="18"/>
    </row>
    <row r="2968" spans="1:13">
      <c r="A2968" s="51"/>
      <c r="B2968" s="70" t="s">
        <v>846</v>
      </c>
      <c r="C2968" s="61"/>
      <c r="D2968" s="54"/>
      <c r="E2968" s="61"/>
      <c r="F2968" s="61"/>
      <c r="G2968" s="61"/>
      <c r="H2968" s="61" t="s">
        <v>1303</v>
      </c>
      <c r="I2968" s="61"/>
      <c r="J2968" s="46" t="s">
        <v>40</v>
      </c>
      <c r="K2968" s="54"/>
      <c r="L2968" s="51"/>
      <c r="M2968" s="18"/>
    </row>
    <row r="2969" spans="1:13">
      <c r="A2969" s="51"/>
      <c r="B2969" s="69" t="s">
        <v>1210</v>
      </c>
      <c r="C2969" s="61"/>
      <c r="D2969" s="54"/>
      <c r="E2969" s="61"/>
      <c r="F2969" s="61"/>
      <c r="G2969" s="61"/>
      <c r="H2969" s="61" t="s">
        <v>1304</v>
      </c>
      <c r="I2969" s="61"/>
      <c r="J2969" s="46" t="s">
        <v>190</v>
      </c>
      <c r="K2969" s="47" t="s">
        <v>286</v>
      </c>
      <c r="L2969" s="51"/>
      <c r="M2969" s="18"/>
    </row>
    <row r="2970" spans="1:13">
      <c r="A2970" s="51"/>
      <c r="B2970" s="69" t="s">
        <v>1210</v>
      </c>
      <c r="C2970" s="61"/>
      <c r="D2970" s="54"/>
      <c r="E2970" s="61"/>
      <c r="F2970" s="61"/>
      <c r="G2970" s="61"/>
      <c r="H2970" s="61" t="s">
        <v>1305</v>
      </c>
      <c r="I2970" s="61"/>
      <c r="J2970" s="46" t="s">
        <v>190</v>
      </c>
      <c r="K2970" s="47" t="s">
        <v>286</v>
      </c>
      <c r="L2970" s="51"/>
      <c r="M2970" s="18"/>
    </row>
    <row r="2971" spans="1:13">
      <c r="A2971" s="51"/>
      <c r="B2971" s="69" t="s">
        <v>1210</v>
      </c>
      <c r="C2971" s="61"/>
      <c r="D2971" s="54"/>
      <c r="E2971" s="61"/>
      <c r="F2971" s="61"/>
      <c r="G2971" s="61"/>
      <c r="H2971" s="61" t="s">
        <v>1306</v>
      </c>
      <c r="I2971" s="61"/>
      <c r="J2971" s="46" t="s">
        <v>190</v>
      </c>
      <c r="K2971" s="47" t="s">
        <v>286</v>
      </c>
      <c r="L2971" s="51"/>
      <c r="M2971" s="18"/>
    </row>
    <row r="2972" spans="1:13">
      <c r="A2972" s="51"/>
      <c r="B2972" s="69" t="s">
        <v>1210</v>
      </c>
      <c r="C2972" s="61"/>
      <c r="D2972" s="54"/>
      <c r="E2972" s="61"/>
      <c r="F2972" s="61"/>
      <c r="G2972" s="61"/>
      <c r="H2972" s="61" t="s">
        <v>1307</v>
      </c>
      <c r="I2972" s="61"/>
      <c r="J2972" s="46" t="s">
        <v>190</v>
      </c>
      <c r="K2972" s="47" t="s">
        <v>286</v>
      </c>
      <c r="L2972" s="51"/>
      <c r="M2972" s="18"/>
    </row>
    <row r="2973" spans="1:13">
      <c r="A2973" s="51"/>
      <c r="B2973" s="69" t="s">
        <v>1219</v>
      </c>
      <c r="C2973" s="61"/>
      <c r="D2973" s="54"/>
      <c r="E2973" s="61"/>
      <c r="F2973" s="61"/>
      <c r="G2973" s="61"/>
      <c r="H2973" s="61" t="s">
        <v>1308</v>
      </c>
      <c r="I2973" s="61"/>
      <c r="J2973" s="46" t="s">
        <v>182</v>
      </c>
      <c r="K2973" s="47" t="s">
        <v>209</v>
      </c>
      <c r="L2973" s="51"/>
      <c r="M2973" s="18"/>
    </row>
    <row r="2974" spans="1:13">
      <c r="A2974" s="51"/>
      <c r="B2974" s="69" t="s">
        <v>1219</v>
      </c>
      <c r="C2974" s="61"/>
      <c r="D2974" s="54"/>
      <c r="E2974" s="61"/>
      <c r="F2974" s="61"/>
      <c r="G2974" s="61"/>
      <c r="H2974" s="61" t="s">
        <v>1309</v>
      </c>
      <c r="I2974" s="61"/>
      <c r="J2974" s="46" t="s">
        <v>182</v>
      </c>
      <c r="K2974" s="47" t="s">
        <v>179</v>
      </c>
      <c r="L2974" s="51"/>
      <c r="M2974" s="18"/>
    </row>
    <row r="2975" spans="1:13">
      <c r="A2975" s="51"/>
      <c r="B2975" s="69" t="s">
        <v>732</v>
      </c>
      <c r="C2975" s="61"/>
      <c r="D2975" s="54"/>
      <c r="E2975" s="61"/>
      <c r="F2975" s="61"/>
      <c r="G2975" s="61"/>
      <c r="H2975" s="61" t="s">
        <v>1310</v>
      </c>
      <c r="I2975" s="61"/>
      <c r="J2975" s="46" t="s">
        <v>185</v>
      </c>
      <c r="K2975" s="54"/>
      <c r="L2975" s="51"/>
      <c r="M2975" s="18"/>
    </row>
    <row r="2976" spans="1:13">
      <c r="A2976" s="51"/>
      <c r="B2976" s="69" t="s">
        <v>1203</v>
      </c>
      <c r="C2976" s="61"/>
      <c r="D2976" s="54"/>
      <c r="E2976" s="61"/>
      <c r="F2976" s="61"/>
      <c r="G2976" s="61"/>
      <c r="H2976" s="61" t="s">
        <v>1311</v>
      </c>
      <c r="I2976" s="61"/>
      <c r="J2976" s="46" t="s">
        <v>175</v>
      </c>
      <c r="K2976" s="47" t="s">
        <v>193</v>
      </c>
      <c r="L2976" s="51"/>
      <c r="M2976" s="18"/>
    </row>
    <row r="2977" spans="1:13">
      <c r="A2977" s="51"/>
      <c r="B2977" s="69" t="s">
        <v>1229</v>
      </c>
      <c r="C2977" s="61"/>
      <c r="D2977" s="54"/>
      <c r="E2977" s="61"/>
      <c r="F2977" s="61"/>
      <c r="G2977" s="61"/>
      <c r="H2977" s="61" t="s">
        <v>1312</v>
      </c>
      <c r="I2977" s="61"/>
      <c r="J2977" s="46" t="s">
        <v>1350</v>
      </c>
      <c r="K2977" s="47" t="s">
        <v>303</v>
      </c>
      <c r="L2977" s="51"/>
      <c r="M2977" s="18"/>
    </row>
    <row r="2978" spans="1:13">
      <c r="A2978" s="51"/>
      <c r="B2978" s="69" t="s">
        <v>775</v>
      </c>
      <c r="C2978" s="61"/>
      <c r="D2978" s="54"/>
      <c r="E2978" s="61"/>
      <c r="F2978" s="61"/>
      <c r="G2978" s="61"/>
      <c r="H2978" s="61" t="s">
        <v>1283</v>
      </c>
      <c r="I2978" s="61"/>
      <c r="J2978" s="46" t="s">
        <v>185</v>
      </c>
      <c r="K2978" s="54"/>
      <c r="L2978" s="51"/>
      <c r="M2978" s="18"/>
    </row>
    <row r="2979" spans="1:13">
      <c r="A2979" s="51"/>
      <c r="B2979" s="69" t="s">
        <v>776</v>
      </c>
      <c r="C2979" s="61"/>
      <c r="D2979" s="54"/>
      <c r="E2979" s="61"/>
      <c r="F2979" s="61"/>
      <c r="G2979" s="61"/>
      <c r="H2979" s="61" t="s">
        <v>1283</v>
      </c>
      <c r="I2979" s="61"/>
      <c r="J2979" s="46" t="s">
        <v>185</v>
      </c>
      <c r="K2979" s="54"/>
      <c r="L2979" s="51"/>
      <c r="M2979" s="18"/>
    </row>
    <row r="2980" spans="1:13">
      <c r="A2980" s="51"/>
      <c r="B2980" s="167" t="s">
        <v>1209</v>
      </c>
      <c r="C2980" s="61"/>
      <c r="D2980" s="54"/>
      <c r="E2980" s="61"/>
      <c r="F2980" s="61"/>
      <c r="G2980" s="61"/>
      <c r="H2980" s="61" t="s">
        <v>1313</v>
      </c>
      <c r="I2980" s="61"/>
      <c r="J2980" s="46" t="s">
        <v>1350</v>
      </c>
      <c r="K2980" s="54"/>
      <c r="L2980" s="51"/>
      <c r="M2980" s="18"/>
    </row>
    <row r="2981" spans="1:13">
      <c r="A2981" s="51"/>
      <c r="B2981" s="167" t="s">
        <v>1209</v>
      </c>
      <c r="C2981" s="61"/>
      <c r="D2981" s="54"/>
      <c r="E2981" s="61"/>
      <c r="F2981" s="61"/>
      <c r="G2981" s="61"/>
      <c r="H2981" s="61" t="s">
        <v>1314</v>
      </c>
      <c r="I2981" s="61"/>
      <c r="J2981" s="46" t="s">
        <v>1350</v>
      </c>
      <c r="K2981" s="54"/>
      <c r="L2981" s="51"/>
      <c r="M2981" s="18"/>
    </row>
    <row r="2982" spans="1:13">
      <c r="A2982" s="51"/>
      <c r="B2982" s="167" t="s">
        <v>1209</v>
      </c>
      <c r="C2982" s="61"/>
      <c r="D2982" s="54"/>
      <c r="E2982" s="61"/>
      <c r="F2982" s="61"/>
      <c r="G2982" s="61"/>
      <c r="H2982" s="61" t="s">
        <v>1315</v>
      </c>
      <c r="I2982" s="61"/>
      <c r="J2982" s="46" t="s">
        <v>1350</v>
      </c>
      <c r="K2982" s="54"/>
      <c r="L2982" s="51"/>
      <c r="M2982" s="18"/>
    </row>
    <row r="2983" spans="1:13">
      <c r="A2983" s="51"/>
      <c r="B2983" s="69" t="s">
        <v>1142</v>
      </c>
      <c r="C2983" s="61"/>
      <c r="D2983" s="54"/>
      <c r="E2983" s="61"/>
      <c r="F2983" s="61"/>
      <c r="G2983" s="61"/>
      <c r="H2983" s="61" t="s">
        <v>1316</v>
      </c>
      <c r="I2983" s="61"/>
      <c r="J2983" s="46" t="s">
        <v>209</v>
      </c>
      <c r="K2983" s="47" t="s">
        <v>193</v>
      </c>
      <c r="L2983" s="51"/>
      <c r="M2983" s="18"/>
    </row>
    <row r="2984" spans="1:13">
      <c r="A2984" s="51"/>
      <c r="B2984" s="69" t="s">
        <v>1142</v>
      </c>
      <c r="C2984" s="61"/>
      <c r="D2984" s="54"/>
      <c r="E2984" s="61"/>
      <c r="F2984" s="61"/>
      <c r="G2984" s="61"/>
      <c r="H2984" s="61" t="s">
        <v>1317</v>
      </c>
      <c r="I2984" s="61"/>
      <c r="J2984" s="46" t="s">
        <v>229</v>
      </c>
      <c r="K2984" s="47" t="s">
        <v>193</v>
      </c>
      <c r="L2984" s="51"/>
      <c r="M2984" s="18"/>
    </row>
    <row r="2985" spans="1:13">
      <c r="A2985" s="49"/>
      <c r="B2985" s="69" t="s">
        <v>1142</v>
      </c>
      <c r="C2985" s="61"/>
      <c r="D2985" s="54"/>
      <c r="E2985" s="61"/>
      <c r="F2985" s="61"/>
      <c r="G2985" s="61"/>
      <c r="H2985" s="61" t="s">
        <v>1318</v>
      </c>
      <c r="I2985" s="61"/>
      <c r="J2985" s="46" t="s">
        <v>303</v>
      </c>
      <c r="K2985" s="47" t="s">
        <v>193</v>
      </c>
      <c r="L2985" s="51"/>
      <c r="M2985" s="18"/>
    </row>
    <row r="2986" spans="1:13">
      <c r="A2986" s="51"/>
      <c r="B2986" s="69" t="s">
        <v>768</v>
      </c>
      <c r="C2986" s="61"/>
      <c r="D2986" s="54"/>
      <c r="E2986" s="61"/>
      <c r="F2986" s="61"/>
      <c r="G2986" s="61"/>
      <c r="H2986" s="61" t="s">
        <v>1319</v>
      </c>
      <c r="I2986" s="61"/>
      <c r="J2986" s="46" t="s">
        <v>40</v>
      </c>
      <c r="K2986" s="47" t="s">
        <v>175</v>
      </c>
      <c r="L2986" s="51"/>
      <c r="M2986" s="18"/>
    </row>
    <row r="2987" spans="1:13">
      <c r="A2987" s="51"/>
      <c r="B2987" s="69" t="s">
        <v>768</v>
      </c>
      <c r="C2987" s="61"/>
      <c r="D2987" s="54"/>
      <c r="E2987" s="61"/>
      <c r="F2987" s="61"/>
      <c r="G2987" s="61"/>
      <c r="H2987" s="61" t="s">
        <v>1320</v>
      </c>
      <c r="I2987" s="61"/>
      <c r="J2987" s="46" t="s">
        <v>40</v>
      </c>
      <c r="K2987" s="47" t="s">
        <v>175</v>
      </c>
      <c r="L2987" s="51"/>
      <c r="M2987" s="18"/>
    </row>
    <row r="2988" spans="1:13">
      <c r="A2988" s="51"/>
      <c r="B2988" s="69" t="s">
        <v>768</v>
      </c>
      <c r="C2988" s="61"/>
      <c r="D2988" s="54"/>
      <c r="E2988" s="61"/>
      <c r="F2988" s="61"/>
      <c r="G2988" s="61"/>
      <c r="H2988" s="61" t="s">
        <v>1321</v>
      </c>
      <c r="I2988" s="61"/>
      <c r="J2988" s="46" t="s">
        <v>40</v>
      </c>
      <c r="K2988" s="47" t="s">
        <v>175</v>
      </c>
      <c r="L2988" s="51"/>
      <c r="M2988" s="18"/>
    </row>
    <row r="2989" spans="1:13">
      <c r="A2989" s="51"/>
      <c r="B2989" s="69" t="s">
        <v>674</v>
      </c>
      <c r="C2989" s="61"/>
      <c r="D2989" s="54"/>
      <c r="E2989" s="61"/>
      <c r="F2989" s="61"/>
      <c r="G2989" s="61"/>
      <c r="H2989" s="61" t="s">
        <v>1322</v>
      </c>
      <c r="I2989" s="61"/>
      <c r="J2989" s="46" t="s">
        <v>303</v>
      </c>
      <c r="K2989" s="47" t="s">
        <v>193</v>
      </c>
      <c r="L2989" s="51"/>
      <c r="M2989" s="18"/>
    </row>
    <row r="2990" spans="1:13">
      <c r="A2990" s="51"/>
      <c r="B2990" s="69" t="s">
        <v>674</v>
      </c>
      <c r="C2990" s="61"/>
      <c r="D2990" s="54"/>
      <c r="E2990" s="61"/>
      <c r="F2990" s="61"/>
      <c r="G2990" s="61"/>
      <c r="H2990" s="61" t="s">
        <v>1323</v>
      </c>
      <c r="I2990" s="61"/>
      <c r="J2990" s="46" t="s">
        <v>303</v>
      </c>
      <c r="K2990" s="47" t="s">
        <v>175</v>
      </c>
      <c r="L2990" s="51"/>
      <c r="M2990" s="18"/>
    </row>
    <row r="2991" spans="1:13">
      <c r="A2991" s="51"/>
      <c r="B2991" s="69" t="s">
        <v>674</v>
      </c>
      <c r="C2991" s="61"/>
      <c r="D2991" s="54"/>
      <c r="E2991" s="61"/>
      <c r="F2991" s="61"/>
      <c r="G2991" s="61"/>
      <c r="H2991" s="61" t="s">
        <v>1324</v>
      </c>
      <c r="I2991" s="61"/>
      <c r="J2991" s="46" t="s">
        <v>303</v>
      </c>
      <c r="K2991" s="47" t="s">
        <v>179</v>
      </c>
      <c r="L2991" s="51"/>
      <c r="M2991" s="18"/>
    </row>
    <row r="2992" spans="1:13">
      <c r="A2992" s="51"/>
      <c r="B2992" s="69" t="s">
        <v>674</v>
      </c>
      <c r="C2992" s="61"/>
      <c r="D2992" s="54"/>
      <c r="E2992" s="61"/>
      <c r="F2992" s="61"/>
      <c r="G2992" s="61"/>
      <c r="H2992" s="61" t="s">
        <v>1325</v>
      </c>
      <c r="I2992" s="61"/>
      <c r="J2992" s="46" t="s">
        <v>303</v>
      </c>
      <c r="K2992" s="47" t="s">
        <v>295</v>
      </c>
      <c r="L2992" s="51"/>
      <c r="M2992" s="18"/>
    </row>
    <row r="2993" spans="1:13">
      <c r="A2993" s="51"/>
      <c r="B2993" s="69" t="s">
        <v>674</v>
      </c>
      <c r="C2993" s="61"/>
      <c r="D2993" s="54"/>
      <c r="E2993" s="61"/>
      <c r="F2993" s="61"/>
      <c r="G2993" s="61"/>
      <c r="H2993" s="61" t="s">
        <v>1326</v>
      </c>
      <c r="I2993" s="61"/>
      <c r="J2993" s="46" t="s">
        <v>303</v>
      </c>
      <c r="K2993" s="47" t="s">
        <v>185</v>
      </c>
      <c r="L2993" s="51"/>
      <c r="M2993" s="18"/>
    </row>
    <row r="2994" spans="1:13">
      <c r="A2994" s="51"/>
      <c r="B2994" s="69" t="s">
        <v>674</v>
      </c>
      <c r="C2994" s="61"/>
      <c r="D2994" s="54"/>
      <c r="E2994" s="61"/>
      <c r="F2994" s="61"/>
      <c r="G2994" s="61"/>
      <c r="H2994" s="61" t="s">
        <v>1327</v>
      </c>
      <c r="I2994" s="61"/>
      <c r="J2994" s="46" t="s">
        <v>303</v>
      </c>
      <c r="K2994" s="47" t="s">
        <v>209</v>
      </c>
      <c r="L2994" s="51"/>
      <c r="M2994" s="18"/>
    </row>
    <row r="2995" spans="1:13">
      <c r="A2995" s="51"/>
      <c r="B2995" s="167" t="s">
        <v>641</v>
      </c>
      <c r="C2995" s="61"/>
      <c r="D2995" s="54"/>
      <c r="E2995" s="61"/>
      <c r="F2995" s="61"/>
      <c r="G2995" s="61"/>
      <c r="H2995" s="61" t="s">
        <v>1328</v>
      </c>
      <c r="I2995" s="61"/>
      <c r="J2995" s="46" t="s">
        <v>175</v>
      </c>
      <c r="K2995" s="54"/>
      <c r="L2995" s="51"/>
      <c r="M2995" s="18"/>
    </row>
    <row r="2996" spans="1:13">
      <c r="A2996" s="51"/>
      <c r="B2996" s="69" t="s">
        <v>631</v>
      </c>
      <c r="C2996" s="61"/>
      <c r="D2996" s="54"/>
      <c r="E2996" s="61"/>
      <c r="F2996" s="61"/>
      <c r="G2996" s="61"/>
      <c r="H2996" s="61" t="s">
        <v>1329</v>
      </c>
      <c r="I2996" s="61"/>
      <c r="J2996" s="46" t="s">
        <v>190</v>
      </c>
      <c r="K2996" s="54"/>
      <c r="L2996" s="51"/>
      <c r="M2996" s="18"/>
    </row>
    <row r="2997" spans="1:13">
      <c r="A2997" s="51"/>
      <c r="B2997" s="69" t="s">
        <v>631</v>
      </c>
      <c r="C2997" s="61"/>
      <c r="D2997" s="54"/>
      <c r="E2997" s="61"/>
      <c r="F2997" s="61"/>
      <c r="G2997" s="61"/>
      <c r="H2997" s="61" t="s">
        <v>1330</v>
      </c>
      <c r="I2997" s="61"/>
      <c r="J2997" s="46" t="s">
        <v>190</v>
      </c>
      <c r="K2997" s="54"/>
      <c r="L2997" s="51"/>
      <c r="M2997" s="18"/>
    </row>
    <row r="2998" spans="1:13">
      <c r="A2998" s="51"/>
      <c r="B2998" s="69" t="s">
        <v>633</v>
      </c>
      <c r="C2998" s="61"/>
      <c r="D2998" s="54"/>
      <c r="E2998" s="61"/>
      <c r="F2998" s="61"/>
      <c r="G2998" s="61"/>
      <c r="H2998" s="61" t="s">
        <v>1329</v>
      </c>
      <c r="I2998" s="61"/>
      <c r="J2998" s="46" t="s">
        <v>190</v>
      </c>
      <c r="K2998" s="47" t="s">
        <v>213</v>
      </c>
      <c r="L2998" s="51"/>
      <c r="M2998" s="18"/>
    </row>
    <row r="2999" spans="1:13">
      <c r="A2999" s="51"/>
      <c r="B2999" s="69" t="s">
        <v>633</v>
      </c>
      <c r="C2999" s="61"/>
      <c r="D2999" s="54"/>
      <c r="E2999" s="61"/>
      <c r="F2999" s="61"/>
      <c r="G2999" s="61"/>
      <c r="H2999" s="61" t="s">
        <v>1330</v>
      </c>
      <c r="I2999" s="61"/>
      <c r="J2999" s="46" t="s">
        <v>190</v>
      </c>
      <c r="K2999" s="47" t="s">
        <v>286</v>
      </c>
      <c r="L2999" s="51"/>
      <c r="M2999" s="18"/>
    </row>
    <row r="3000" spans="1:13">
      <c r="A3000" s="51"/>
      <c r="B3000" s="69" t="s">
        <v>836</v>
      </c>
      <c r="C3000" s="61"/>
      <c r="D3000" s="54"/>
      <c r="E3000" s="61"/>
      <c r="F3000" s="61"/>
      <c r="G3000" s="61"/>
      <c r="H3000" s="61" t="s">
        <v>1331</v>
      </c>
      <c r="I3000" s="61"/>
      <c r="J3000" s="46" t="s">
        <v>190</v>
      </c>
      <c r="K3000" s="47" t="s">
        <v>193</v>
      </c>
      <c r="L3000" s="51"/>
      <c r="M3000" s="18"/>
    </row>
    <row r="3001" spans="1:13">
      <c r="A3001" s="51"/>
      <c r="B3001" s="69" t="s">
        <v>836</v>
      </c>
      <c r="C3001" s="61"/>
      <c r="D3001" s="54"/>
      <c r="E3001" s="61"/>
      <c r="F3001" s="61"/>
      <c r="G3001" s="61"/>
      <c r="H3001" s="61" t="s">
        <v>1332</v>
      </c>
      <c r="I3001" s="61"/>
      <c r="J3001" s="46" t="s">
        <v>190</v>
      </c>
      <c r="K3001" s="47" t="s">
        <v>193</v>
      </c>
      <c r="L3001" s="51"/>
      <c r="M3001" s="18"/>
    </row>
    <row r="3002" spans="1:13">
      <c r="A3002" s="51"/>
      <c r="B3002" s="69" t="s">
        <v>851</v>
      </c>
      <c r="C3002" s="61"/>
      <c r="D3002" s="54"/>
      <c r="E3002" s="61"/>
      <c r="F3002" s="61"/>
      <c r="G3002" s="61"/>
      <c r="H3002" s="61" t="s">
        <v>1333</v>
      </c>
      <c r="I3002" s="61"/>
      <c r="J3002" s="46" t="s">
        <v>286</v>
      </c>
      <c r="K3002" s="47" t="s">
        <v>303</v>
      </c>
      <c r="L3002" s="51"/>
      <c r="M3002" s="18"/>
    </row>
    <row r="3003" spans="1:13">
      <c r="A3003" s="51"/>
      <c r="B3003" s="69" t="s">
        <v>848</v>
      </c>
      <c r="C3003" s="61"/>
      <c r="D3003" s="54"/>
      <c r="E3003" s="61"/>
      <c r="F3003" s="61"/>
      <c r="G3003" s="61"/>
      <c r="H3003" s="61" t="s">
        <v>1283</v>
      </c>
      <c r="I3003" s="61"/>
      <c r="J3003" s="46" t="s">
        <v>229</v>
      </c>
      <c r="K3003" s="54"/>
      <c r="L3003" s="51"/>
      <c r="M3003" s="18"/>
    </row>
    <row r="3004" spans="1:13">
      <c r="A3004" s="51"/>
      <c r="B3004" s="69" t="s">
        <v>579</v>
      </c>
      <c r="C3004" s="61"/>
      <c r="D3004" s="54"/>
      <c r="E3004" s="61"/>
      <c r="F3004" s="61"/>
      <c r="G3004" s="61"/>
      <c r="H3004" s="61" t="s">
        <v>1334</v>
      </c>
      <c r="I3004" s="61"/>
      <c r="J3004" s="46" t="s">
        <v>1350</v>
      </c>
      <c r="K3004" s="54"/>
      <c r="L3004" s="51"/>
      <c r="M3004" s="18"/>
    </row>
    <row r="3005" spans="1:13">
      <c r="A3005" s="51"/>
      <c r="B3005" s="69" t="s">
        <v>579</v>
      </c>
      <c r="C3005" s="61"/>
      <c r="D3005" s="54"/>
      <c r="E3005" s="61"/>
      <c r="F3005" s="61"/>
      <c r="G3005" s="61"/>
      <c r="H3005" s="61" t="s">
        <v>1335</v>
      </c>
      <c r="I3005" s="61"/>
      <c r="J3005" s="46" t="s">
        <v>276</v>
      </c>
      <c r="K3005" s="54"/>
      <c r="L3005" s="51"/>
      <c r="M3005" s="18"/>
    </row>
    <row r="3006" spans="1:13">
      <c r="A3006" s="51"/>
      <c r="B3006" s="167" t="s">
        <v>579</v>
      </c>
      <c r="C3006" s="61"/>
      <c r="D3006" s="54"/>
      <c r="E3006" s="61"/>
      <c r="F3006" s="61"/>
      <c r="G3006" s="61"/>
      <c r="H3006" s="61" t="s">
        <v>1336</v>
      </c>
      <c r="I3006" s="61"/>
      <c r="J3006" s="46" t="s">
        <v>295</v>
      </c>
      <c r="K3006" s="54"/>
      <c r="L3006" s="51"/>
      <c r="M3006" s="18"/>
    </row>
    <row r="3007" spans="1:13">
      <c r="A3007" s="51"/>
      <c r="B3007" s="167" t="s">
        <v>579</v>
      </c>
      <c r="C3007" s="61"/>
      <c r="D3007" s="54"/>
      <c r="E3007" s="61"/>
      <c r="F3007" s="61"/>
      <c r="G3007" s="61"/>
      <c r="H3007" s="61" t="s">
        <v>1337</v>
      </c>
      <c r="I3007" s="61"/>
      <c r="J3007" s="46" t="s">
        <v>185</v>
      </c>
      <c r="K3007" s="54"/>
      <c r="L3007" s="51"/>
      <c r="M3007" s="18"/>
    </row>
    <row r="3008" spans="1:13">
      <c r="A3008" s="51"/>
      <c r="B3008" s="167" t="s">
        <v>579</v>
      </c>
      <c r="C3008" s="61"/>
      <c r="D3008" s="54"/>
      <c r="E3008" s="61"/>
      <c r="F3008" s="61"/>
      <c r="G3008" s="61"/>
      <c r="H3008" s="61" t="s">
        <v>1338</v>
      </c>
      <c r="I3008" s="61"/>
      <c r="J3008" s="46" t="s">
        <v>179</v>
      </c>
      <c r="K3008" s="54"/>
      <c r="L3008" s="51"/>
      <c r="M3008" s="18"/>
    </row>
    <row r="3009" spans="1:27">
      <c r="A3009" s="51"/>
      <c r="B3009" s="69" t="s">
        <v>1146</v>
      </c>
      <c r="C3009" s="61"/>
      <c r="D3009" s="54"/>
      <c r="E3009" s="61"/>
      <c r="F3009" s="61"/>
      <c r="G3009" s="61"/>
      <c r="H3009" s="61" t="s">
        <v>1339</v>
      </c>
      <c r="I3009" s="61"/>
      <c r="J3009" s="46" t="s">
        <v>185</v>
      </c>
      <c r="K3009" s="54"/>
      <c r="L3009" s="51"/>
      <c r="M3009" s="18"/>
    </row>
    <row r="3010" spans="1:27">
      <c r="A3010" s="51"/>
      <c r="B3010" s="71" t="s">
        <v>880</v>
      </c>
      <c r="C3010" s="61"/>
      <c r="D3010" s="54"/>
      <c r="E3010" s="61"/>
      <c r="F3010" s="61"/>
      <c r="G3010" s="61"/>
      <c r="H3010" s="61" t="s">
        <v>1340</v>
      </c>
      <c r="I3010" s="61"/>
      <c r="J3010" s="46" t="s">
        <v>303</v>
      </c>
      <c r="K3010" s="47" t="s">
        <v>175</v>
      </c>
      <c r="L3010" s="51"/>
      <c r="M3010" s="18"/>
    </row>
    <row r="3011" spans="1:27">
      <c r="A3011" s="51"/>
      <c r="B3011" s="71" t="s">
        <v>880</v>
      </c>
      <c r="C3011" s="61"/>
      <c r="D3011" s="54"/>
      <c r="E3011" s="61"/>
      <c r="F3011" s="61"/>
      <c r="G3011" s="61"/>
      <c r="H3011" s="61" t="s">
        <v>1341</v>
      </c>
      <c r="I3011" s="61"/>
      <c r="J3011" s="46" t="s">
        <v>303</v>
      </c>
      <c r="K3011" s="47" t="s">
        <v>175</v>
      </c>
      <c r="L3011" s="51"/>
      <c r="M3011" s="18"/>
    </row>
    <row r="3012" spans="1:27">
      <c r="A3012" s="51"/>
      <c r="B3012" s="71" t="s">
        <v>880</v>
      </c>
      <c r="C3012" s="61"/>
      <c r="D3012" s="54"/>
      <c r="E3012" s="61"/>
      <c r="F3012" s="61"/>
      <c r="G3012" s="61"/>
      <c r="H3012" s="61" t="s">
        <v>1342</v>
      </c>
      <c r="I3012" s="61"/>
      <c r="J3012" s="46" t="s">
        <v>303</v>
      </c>
      <c r="K3012" s="47" t="s">
        <v>175</v>
      </c>
      <c r="L3012" s="51"/>
      <c r="M3012" s="18"/>
    </row>
    <row r="3013" spans="1:27">
      <c r="A3013" s="51"/>
      <c r="B3013" s="69" t="s">
        <v>882</v>
      </c>
      <c r="C3013" s="61"/>
      <c r="D3013" s="54"/>
      <c r="E3013" s="61"/>
      <c r="F3013" s="61"/>
      <c r="G3013" s="61"/>
      <c r="H3013" s="61" t="s">
        <v>1340</v>
      </c>
      <c r="I3013" s="61"/>
      <c r="J3013" s="46" t="s">
        <v>303</v>
      </c>
      <c r="K3013" s="47" t="s">
        <v>175</v>
      </c>
      <c r="L3013" s="51"/>
      <c r="M3013" s="18"/>
    </row>
    <row r="3014" spans="1:27">
      <c r="A3014" s="51"/>
      <c r="B3014" s="71" t="s">
        <v>882</v>
      </c>
      <c r="C3014" s="61"/>
      <c r="D3014" s="54"/>
      <c r="E3014" s="61"/>
      <c r="F3014" s="61"/>
      <c r="G3014" s="61"/>
      <c r="H3014" s="61" t="s">
        <v>1341</v>
      </c>
      <c r="I3014" s="61"/>
      <c r="J3014" s="46" t="s">
        <v>303</v>
      </c>
      <c r="K3014" s="47" t="s">
        <v>175</v>
      </c>
      <c r="L3014" s="51"/>
      <c r="M3014" s="18"/>
    </row>
    <row r="3015" spans="1:27" ht="15.75" thickBot="1">
      <c r="A3015" s="75"/>
      <c r="B3015" s="84" t="s">
        <v>882</v>
      </c>
      <c r="C3015" s="73"/>
      <c r="D3015" s="85"/>
      <c r="E3015" s="77"/>
      <c r="F3015" s="77"/>
      <c r="G3015" s="77"/>
      <c r="H3015" s="61" t="s">
        <v>1342</v>
      </c>
      <c r="I3015" s="61"/>
      <c r="J3015" s="83" t="s">
        <v>303</v>
      </c>
      <c r="K3015" s="74" t="s">
        <v>175</v>
      </c>
      <c r="L3015" s="51"/>
      <c r="M3015" s="18"/>
    </row>
    <row r="3016" spans="1:27" ht="15.75" thickBot="1">
      <c r="A3016" s="27"/>
      <c r="B3016" s="27"/>
      <c r="C3016" s="27"/>
      <c r="D3016" s="86"/>
      <c r="E3016" s="28"/>
      <c r="F3016" s="28"/>
      <c r="G3016" s="28"/>
      <c r="H3016" s="87" t="s">
        <v>1343</v>
      </c>
      <c r="I3016" s="87"/>
      <c r="J3016" s="86"/>
      <c r="K3016" s="88"/>
      <c r="L3016" s="51"/>
      <c r="M3016" s="18"/>
      <c r="N3016" s="89"/>
      <c r="O3016" s="90"/>
      <c r="P3016" s="90"/>
      <c r="Q3016" s="90"/>
      <c r="R3016" s="90"/>
      <c r="S3016" s="90"/>
      <c r="T3016" s="91"/>
      <c r="U3016" s="91"/>
      <c r="X3016" s="13"/>
      <c r="Y3016" s="13"/>
      <c r="Z3016" s="13"/>
      <c r="AA3016" s="13"/>
    </row>
  </sheetData>
  <conditionalFormatting sqref="B105:D105 B898:D957 E15:I3016">
    <cfRule type="cellIs" dxfId="11278" priority="5789" operator="equal">
      <formula>"Yes"</formula>
    </cfRule>
  </conditionalFormatting>
  <conditionalFormatting sqref="B105:D105 B898:D957 E15:I3016">
    <cfRule type="cellIs" dxfId="11277" priority="5790" operator="equal">
      <formula>"No"</formula>
    </cfRule>
  </conditionalFormatting>
  <conditionalFormatting sqref="E2893:I2938">
    <cfRule type="cellIs" dxfId="11276" priority="5791" operator="equal">
      <formula>"Yes"</formula>
    </cfRule>
  </conditionalFormatting>
  <conditionalFormatting sqref="E2893:I2938">
    <cfRule type="cellIs" dxfId="11275" priority="5792" operator="equal">
      <formula>"No"</formula>
    </cfRule>
  </conditionalFormatting>
  <conditionalFormatting sqref="B14:D176 A969:A999 B178:D3016">
    <cfRule type="cellIs" dxfId="11274" priority="5793" operator="equal">
      <formula>"FREE SPACE"</formula>
    </cfRule>
  </conditionalFormatting>
  <conditionalFormatting sqref="B14:D176 B9:C9 C8 B1:C7 A969:A999 B178:D3016">
    <cfRule type="cellIs" dxfId="11273" priority="5794" operator="equal">
      <formula>"UNUSABLE"</formula>
    </cfRule>
  </conditionalFormatting>
  <conditionalFormatting sqref="I2872:I2966">
    <cfRule type="cellIs" dxfId="11272" priority="5795" operator="equal">
      <formula>"Yes"</formula>
    </cfRule>
  </conditionalFormatting>
  <conditionalFormatting sqref="I2872:I2966">
    <cfRule type="cellIs" dxfId="11271" priority="5796" operator="equal">
      <formula>"No"</formula>
    </cfRule>
  </conditionalFormatting>
  <conditionalFormatting sqref="E2872:I2941">
    <cfRule type="cellIs" dxfId="11270" priority="5797" operator="equal">
      <formula>"Yes"</formula>
    </cfRule>
  </conditionalFormatting>
  <conditionalFormatting sqref="E2872:I2941">
    <cfRule type="cellIs" dxfId="11269" priority="5798" operator="equal">
      <formula>"No"</formula>
    </cfRule>
  </conditionalFormatting>
  <conditionalFormatting sqref="B926:D926">
    <cfRule type="cellIs" dxfId="11268" priority="5799" operator="equal">
      <formula>"FREE SPACE"</formula>
    </cfRule>
  </conditionalFormatting>
  <conditionalFormatting sqref="B926:D926">
    <cfRule type="cellIs" dxfId="11267" priority="5800" operator="equal">
      <formula>"UNUSABLE"</formula>
    </cfRule>
  </conditionalFormatting>
  <conditionalFormatting sqref="E926:I926">
    <cfRule type="cellIs" dxfId="11266" priority="5801" operator="equal">
      <formula>"Yes"</formula>
    </cfRule>
  </conditionalFormatting>
  <conditionalFormatting sqref="E926:I926">
    <cfRule type="cellIs" dxfId="11265" priority="5802" operator="equal">
      <formula>"No"</formula>
    </cfRule>
  </conditionalFormatting>
  <conditionalFormatting sqref="B1372:D1378 B1060:D1065 B990:D1012 B1069:D1092">
    <cfRule type="cellIs" dxfId="11264" priority="5803" operator="equal">
      <formula>"FREE SPACE"</formula>
    </cfRule>
  </conditionalFormatting>
  <conditionalFormatting sqref="B1372:D1378 B1060:D1065 B990:D1012 B1069:D1092">
    <cfRule type="cellIs" dxfId="11263" priority="5804" operator="equal">
      <formula>"UNUSABLE"</formula>
    </cfRule>
  </conditionalFormatting>
  <conditionalFormatting sqref="B1374:D1381 B996:D1015 B1072:D1095">
    <cfRule type="cellIs" dxfId="11262" priority="5805" operator="equal">
      <formula>"FREE SPACE"</formula>
    </cfRule>
  </conditionalFormatting>
  <conditionalFormatting sqref="B1374:D1381 B996:D1015 B1072:D1095">
    <cfRule type="cellIs" dxfId="11261" priority="5806" operator="equal">
      <formula>"UNUSABLE"</formula>
    </cfRule>
  </conditionalFormatting>
  <conditionalFormatting sqref="B1377:D1379 B999:D1004 B1074:D1084">
    <cfRule type="cellIs" dxfId="11260" priority="5807" operator="equal">
      <formula>"FREE SPACE"</formula>
    </cfRule>
  </conditionalFormatting>
  <conditionalFormatting sqref="B1377:D1379 B999:D1004 B1074:D1084">
    <cfRule type="cellIs" dxfId="11259" priority="5808" operator="equal">
      <formula>"UNUSABLE"</formula>
    </cfRule>
  </conditionalFormatting>
  <conditionalFormatting sqref="B1380:D1386 B1001:D1020 B1076:D1100">
    <cfRule type="cellIs" dxfId="11258" priority="5809" operator="equal">
      <formula>"FREE SPACE"</formula>
    </cfRule>
  </conditionalFormatting>
  <conditionalFormatting sqref="B1380:D1386 B1001:D1020 B1076:D1100">
    <cfRule type="cellIs" dxfId="11257" priority="5810" operator="equal">
      <formula>"UNUSABLE"</formula>
    </cfRule>
  </conditionalFormatting>
  <conditionalFormatting sqref="B1383:D1384 B1004:D1009 B1079:D1089">
    <cfRule type="cellIs" dxfId="11256" priority="5811" operator="equal">
      <formula>"FREE SPACE"</formula>
    </cfRule>
  </conditionalFormatting>
  <conditionalFormatting sqref="B1383:D1384 B1004:D1009 B1079:D1089">
    <cfRule type="cellIs" dxfId="11255" priority="5812" operator="equal">
      <formula>"UNUSABLE"</formula>
    </cfRule>
  </conditionalFormatting>
  <conditionalFormatting sqref="B1390:D1391 B1011:D1016 B1086:D1096">
    <cfRule type="cellIs" dxfId="11254" priority="5813" operator="equal">
      <formula>"UNUSABLE"</formula>
    </cfRule>
  </conditionalFormatting>
  <conditionalFormatting sqref="B1385:D1386 B1006:D1011 B1081:D1091">
    <cfRule type="cellIs" dxfId="11253" priority="5814" operator="equal">
      <formula>"FREE SPACE"</formula>
    </cfRule>
  </conditionalFormatting>
  <conditionalFormatting sqref="B1385:D1386 B1006:D1011 B1081:D1091">
    <cfRule type="cellIs" dxfId="11252" priority="5815" operator="equal">
      <formula>"UNUSABLE"</formula>
    </cfRule>
  </conditionalFormatting>
  <conditionalFormatting sqref="B1387:D1393 B1008:D1027 B1083:D1107 B1023:B1028">
    <cfRule type="cellIs" dxfId="11251" priority="5816" operator="equal">
      <formula>"FREE SPACE"</formula>
    </cfRule>
  </conditionalFormatting>
  <conditionalFormatting sqref="B1387:D1393 B1008:D1027 B1083:D1107 B1023:B1028">
    <cfRule type="cellIs" dxfId="11250" priority="5817" operator="equal">
      <formula>"UNUSABLE"</formula>
    </cfRule>
  </conditionalFormatting>
  <conditionalFormatting sqref="B1390:D1391 B1011:D1016 B1086:D1096">
    <cfRule type="cellIs" dxfId="11249" priority="5818" operator="equal">
      <formula>"FREE SPACE"</formula>
    </cfRule>
  </conditionalFormatting>
  <conditionalFormatting sqref="B1426:D1432 B1047:D1067 B1122:D1146">
    <cfRule type="cellIs" dxfId="11248" priority="5819" operator="equal">
      <formula>"UNUSABLE"</formula>
    </cfRule>
  </conditionalFormatting>
  <conditionalFormatting sqref="B1392:D1399 B1088:D1113 B1013:D1034">
    <cfRule type="cellIs" dxfId="11247" priority="5820" operator="equal">
      <formula>"FREE SPACE"</formula>
    </cfRule>
  </conditionalFormatting>
  <conditionalFormatting sqref="B1392:D1399 B1088:D1113 B1013:D1034">
    <cfRule type="cellIs" dxfId="11246" priority="5821" operator="equal">
      <formula>"UNUSABLE"</formula>
    </cfRule>
  </conditionalFormatting>
  <conditionalFormatting sqref="B1396:D1403 B1017:D1038 B1092:D1117">
    <cfRule type="cellIs" dxfId="11245" priority="5822" operator="equal">
      <formula>"FREE SPACE"</formula>
    </cfRule>
  </conditionalFormatting>
  <conditionalFormatting sqref="B1396:D1403 B1017:D1038 B1092:D1117">
    <cfRule type="cellIs" dxfId="11244" priority="5823" operator="equal">
      <formula>"UNUSABLE"</formula>
    </cfRule>
  </conditionalFormatting>
  <conditionalFormatting sqref="B1400:D1406 B1021:D1041 B1096:D1120">
    <cfRule type="cellIs" dxfId="11243" priority="5824" operator="equal">
      <formula>"FREE SPACE"</formula>
    </cfRule>
  </conditionalFormatting>
  <conditionalFormatting sqref="B1400:D1406 B1021:D1041 B1096:D1120">
    <cfRule type="cellIs" dxfId="11242" priority="5825" operator="equal">
      <formula>"UNUSABLE"</formula>
    </cfRule>
  </conditionalFormatting>
  <conditionalFormatting sqref="B1403:D1413 B1024:D1048 B1099:D1127">
    <cfRule type="cellIs" dxfId="11241" priority="5826" operator="equal">
      <formula>"FREE SPACE"</formula>
    </cfRule>
  </conditionalFormatting>
  <conditionalFormatting sqref="B1403:D1413 B1024:D1048 B1099:D1127">
    <cfRule type="cellIs" dxfId="11240" priority="5827" operator="equal">
      <formula>"UNUSABLE"</formula>
    </cfRule>
  </conditionalFormatting>
  <conditionalFormatting sqref="B1410:D1416 B1031:D1051 B1106:D1130">
    <cfRule type="cellIs" dxfId="11239" priority="5828" operator="equal">
      <formula>"FREE SPACE"</formula>
    </cfRule>
  </conditionalFormatting>
  <conditionalFormatting sqref="B1410:D1416 B1031:D1051 B1106:D1130">
    <cfRule type="cellIs" dxfId="11238" priority="5829" operator="equal">
      <formula>"UNUSABLE"</formula>
    </cfRule>
  </conditionalFormatting>
  <conditionalFormatting sqref="B1413:D1414 B1034:D1040 B1109:D1119">
    <cfRule type="cellIs" dxfId="11237" priority="5830" operator="equal">
      <formula>"FREE SPACE"</formula>
    </cfRule>
  </conditionalFormatting>
  <conditionalFormatting sqref="B1413:D1414 B1034:D1040 B1109:D1119">
    <cfRule type="cellIs" dxfId="11236" priority="5831" operator="equal">
      <formula>"UNUSABLE"</formula>
    </cfRule>
  </conditionalFormatting>
  <conditionalFormatting sqref="B1415:D1423 B1036:D1058 B1111:D1137">
    <cfRule type="cellIs" dxfId="11235" priority="5832" operator="equal">
      <formula>"FREE SPACE"</formula>
    </cfRule>
  </conditionalFormatting>
  <conditionalFormatting sqref="B1415:D1423 B1036:D1058 B1111:D1137">
    <cfRule type="cellIs" dxfId="11234" priority="5833" operator="equal">
      <formula>"UNUSABLE"</formula>
    </cfRule>
  </conditionalFormatting>
  <conditionalFormatting sqref="B1420:D1427 B1041:D1062 B1116:D1141">
    <cfRule type="cellIs" dxfId="11233" priority="5834" operator="equal">
      <formula>"FREE SPACE"</formula>
    </cfRule>
  </conditionalFormatting>
  <conditionalFormatting sqref="B1420:D1427 B1041:D1062 B1116:D1141">
    <cfRule type="cellIs" dxfId="11232" priority="5835" operator="equal">
      <formula>"UNUSABLE"</formula>
    </cfRule>
  </conditionalFormatting>
  <conditionalFormatting sqref="B1424:D1425 B1045:D1051 B1120:D1130">
    <cfRule type="cellIs" dxfId="11231" priority="5836" operator="equal">
      <formula>"FREE SPACE"</formula>
    </cfRule>
  </conditionalFormatting>
  <conditionalFormatting sqref="B1424:D1425 B1045:D1051 B1120:D1130">
    <cfRule type="cellIs" dxfId="11230" priority="5837" operator="equal">
      <formula>"UNUSABLE"</formula>
    </cfRule>
  </conditionalFormatting>
  <conditionalFormatting sqref="B1426:D1432 B1047:D1067 B1122:D1146">
    <cfRule type="cellIs" dxfId="11229" priority="5838" operator="equal">
      <formula>"FREE SPACE"</formula>
    </cfRule>
  </conditionalFormatting>
  <conditionalFormatting sqref="B1472:D1474 B1093:D1104 B1168:D1179">
    <cfRule type="cellIs" dxfId="11228" priority="5839" operator="equal">
      <formula>"UNUSABLE"</formula>
    </cfRule>
  </conditionalFormatting>
  <conditionalFormatting sqref="B1429:D1435 B1050:D1070 B1125:D1149">
    <cfRule type="cellIs" dxfId="11227" priority="5840" operator="equal">
      <formula>"FREE SPACE"</formula>
    </cfRule>
  </conditionalFormatting>
  <conditionalFormatting sqref="B1429:D1435 B1050:D1070 B1125:D1149">
    <cfRule type="cellIs" dxfId="11226" priority="5841" operator="equal">
      <formula>"UNUSABLE"</formula>
    </cfRule>
  </conditionalFormatting>
  <conditionalFormatting sqref="B1432:D1439 B1128:D1153 B1053:D1086">
    <cfRule type="cellIs" dxfId="11225" priority="5842" operator="equal">
      <formula>"FREE SPACE"</formula>
    </cfRule>
  </conditionalFormatting>
  <conditionalFormatting sqref="B1432:D1439 B1128:D1153 B1053:D1086">
    <cfRule type="cellIs" dxfId="11224" priority="5843" operator="equal">
      <formula>"UNUSABLE"</formula>
    </cfRule>
  </conditionalFormatting>
  <conditionalFormatting sqref="B1436:D1436 B1057:D1062 B1132:D1141">
    <cfRule type="cellIs" dxfId="11223" priority="5844" operator="equal">
      <formula>"FREE SPACE"</formula>
    </cfRule>
  </conditionalFormatting>
  <conditionalFormatting sqref="B1436:D1436 B1057:D1062 B1132:D1141">
    <cfRule type="cellIs" dxfId="11222" priority="5845" operator="equal">
      <formula>"UNUSABLE"</formula>
    </cfRule>
  </conditionalFormatting>
  <conditionalFormatting sqref="B1437:D1443 B1133:D1157 B1058:D1086">
    <cfRule type="cellIs" dxfId="11221" priority="5846" operator="equal">
      <formula>"FREE SPACE"</formula>
    </cfRule>
  </conditionalFormatting>
  <conditionalFormatting sqref="B1437:D1443 B1133:D1157 B1058:D1086">
    <cfRule type="cellIs" dxfId="11220" priority="5847" operator="equal">
      <formula>"UNUSABLE"</formula>
    </cfRule>
  </conditionalFormatting>
  <conditionalFormatting sqref="B1440:D1446 B1136:D1160 B1060:D1085">
    <cfRule type="cellIs" dxfId="11219" priority="5848" operator="equal">
      <formula>"FREE SPACE"</formula>
    </cfRule>
  </conditionalFormatting>
  <conditionalFormatting sqref="B1440:D1446 B1136:D1160 B1060:D1085">
    <cfRule type="cellIs" dxfId="11218" priority="5849" operator="equal">
      <formula>"UNUSABLE"</formula>
    </cfRule>
  </conditionalFormatting>
  <conditionalFormatting sqref="B1443:D1443 B1063:D1069 B1139:D1148">
    <cfRule type="cellIs" dxfId="11217" priority="5850" operator="equal">
      <formula>"FREE SPACE"</formula>
    </cfRule>
  </conditionalFormatting>
  <conditionalFormatting sqref="B1443:D1443 B1063:D1069 B1139:D1148">
    <cfRule type="cellIs" dxfId="11216" priority="5851" operator="equal">
      <formula>"UNUSABLE"</formula>
    </cfRule>
  </conditionalFormatting>
  <conditionalFormatting sqref="B1443:D1450 B1139:D1164 B1060:D1089">
    <cfRule type="cellIs" dxfId="11215" priority="5852" operator="equal">
      <formula>"FREE SPACE"</formula>
    </cfRule>
  </conditionalFormatting>
  <conditionalFormatting sqref="B1443:D1450 B1139:D1164 B1060:D1089">
    <cfRule type="cellIs" dxfId="11214" priority="5853" operator="equal">
      <formula>"UNUSABLE"</formula>
    </cfRule>
  </conditionalFormatting>
  <conditionalFormatting sqref="B1446:D1453 B1142:D1167 B1060:D1092">
    <cfRule type="cellIs" dxfId="11213" priority="5854" operator="equal">
      <formula>"FREE SPACE"</formula>
    </cfRule>
  </conditionalFormatting>
  <conditionalFormatting sqref="B1446:D1453 B1142:D1167 B1060:D1092">
    <cfRule type="cellIs" dxfId="11212" priority="5855" operator="equal">
      <formula>"UNUSABLE"</formula>
    </cfRule>
  </conditionalFormatting>
  <conditionalFormatting sqref="B1449:D1451 B1145:D1156 B1070:D1081">
    <cfRule type="cellIs" dxfId="11211" priority="5856" operator="equal">
      <formula>"FREE SPACE"</formula>
    </cfRule>
  </conditionalFormatting>
  <conditionalFormatting sqref="B1449:D1451 B1145:D1156 B1070:D1081">
    <cfRule type="cellIs" dxfId="11210" priority="5857" operator="equal">
      <formula>"UNUSABLE"</formula>
    </cfRule>
  </conditionalFormatting>
  <conditionalFormatting sqref="B1451:D1453 B1072:D1083 B1147:D1158">
    <cfRule type="cellIs" dxfId="11209" priority="5858" operator="equal">
      <formula>"FREE SPACE"</formula>
    </cfRule>
  </conditionalFormatting>
  <conditionalFormatting sqref="B1451:D1453 B1072:D1083 B1147:D1158">
    <cfRule type="cellIs" dxfId="11208" priority="5859" operator="equal">
      <formula>"UNUSABLE"</formula>
    </cfRule>
  </conditionalFormatting>
  <conditionalFormatting sqref="B1453:D1462 B1074:D1101 B1149:D1176">
    <cfRule type="cellIs" dxfId="11207" priority="5860" operator="equal">
      <formula>"FREE SPACE"</formula>
    </cfRule>
  </conditionalFormatting>
  <conditionalFormatting sqref="B1453:D1462 B1074:D1101 B1149:D1176">
    <cfRule type="cellIs" dxfId="11206" priority="5861" operator="equal">
      <formula>"UNUSABLE"</formula>
    </cfRule>
  </conditionalFormatting>
  <conditionalFormatting sqref="B1458:D1460 B1079:D1090 B1154:D1165">
    <cfRule type="cellIs" dxfId="11205" priority="5862" operator="equal">
      <formula>"FREE SPACE"</formula>
    </cfRule>
  </conditionalFormatting>
  <conditionalFormatting sqref="B1458:D1460 B1079:D1090 B1154:D1165">
    <cfRule type="cellIs" dxfId="11204" priority="5863" operator="equal">
      <formula>"UNUSABLE"</formula>
    </cfRule>
  </conditionalFormatting>
  <conditionalFormatting sqref="B1460:D1470 B1081:D1109 B1156:D1184">
    <cfRule type="cellIs" dxfId="11203" priority="5864" operator="equal">
      <formula>"FREE SPACE"</formula>
    </cfRule>
  </conditionalFormatting>
  <conditionalFormatting sqref="B1460:D1470 B1081:D1109 B1156:D1184">
    <cfRule type="cellIs" dxfId="11202" priority="5865" operator="equal">
      <formula>"UNUSABLE"</formula>
    </cfRule>
  </conditionalFormatting>
  <conditionalFormatting sqref="B1466:D1468 B1087:D1098 B1162:D1173">
    <cfRule type="cellIs" dxfId="11201" priority="5866" operator="equal">
      <formula>"FREE SPACE"</formula>
    </cfRule>
  </conditionalFormatting>
  <conditionalFormatting sqref="B1466:D1468 B1087:D1098 B1162:D1173">
    <cfRule type="cellIs" dxfId="11200" priority="5867" operator="equal">
      <formula>"UNUSABLE"</formula>
    </cfRule>
  </conditionalFormatting>
  <conditionalFormatting sqref="B1468:D1476 B1089:D1115 B1164:D1190">
    <cfRule type="cellIs" dxfId="11199" priority="5868" operator="equal">
      <formula>"FREE SPACE"</formula>
    </cfRule>
  </conditionalFormatting>
  <conditionalFormatting sqref="B1468:D1476 B1089:D1115 B1164:D1190">
    <cfRule type="cellIs" dxfId="11198" priority="5869" operator="equal">
      <formula>"UNUSABLE"</formula>
    </cfRule>
  </conditionalFormatting>
  <conditionalFormatting sqref="B1472:D1474 B1093:D1104 B1168:D1179">
    <cfRule type="cellIs" dxfId="11197" priority="5870" operator="equal">
      <formula>"FREE SPACE"</formula>
    </cfRule>
  </conditionalFormatting>
  <conditionalFormatting sqref="B1529:D1539 B1150:D1178 B1225:D1253">
    <cfRule type="cellIs" dxfId="11196" priority="5871" operator="equal">
      <formula>"UNUSABLE"</formula>
    </cfRule>
  </conditionalFormatting>
  <conditionalFormatting sqref="B1474:D1476 B1095:D1106 B1170:D1181">
    <cfRule type="cellIs" dxfId="11195" priority="5872" operator="equal">
      <formula>"FREE SPACE"</formula>
    </cfRule>
  </conditionalFormatting>
  <conditionalFormatting sqref="B1474:D1476 B1095:D1106 B1170:D1181">
    <cfRule type="cellIs" dxfId="11194" priority="5873" operator="equal">
      <formula>"UNUSABLE"</formula>
    </cfRule>
  </conditionalFormatting>
  <conditionalFormatting sqref="B1477:D1477 B1098:D1107 B1173:D1182">
    <cfRule type="cellIs" dxfId="11193" priority="5874" operator="equal">
      <formula>"FREE SPACE"</formula>
    </cfRule>
  </conditionalFormatting>
  <conditionalFormatting sqref="B1477:D1477 B1098:D1107 B1173:D1182">
    <cfRule type="cellIs" dxfId="11192" priority="5875" operator="equal">
      <formula>"UNUSABLE"</formula>
    </cfRule>
  </conditionalFormatting>
  <conditionalFormatting sqref="B1477:D1484 B1098:D1123 B1173:D1198">
    <cfRule type="cellIs" dxfId="11191" priority="5876" operator="equal">
      <formula>"FREE SPACE"</formula>
    </cfRule>
  </conditionalFormatting>
  <conditionalFormatting sqref="B1477:D1484 B1098:D1123 B1173:D1198">
    <cfRule type="cellIs" dxfId="11190" priority="5877" operator="equal">
      <formula>"UNUSABLE"</formula>
    </cfRule>
  </conditionalFormatting>
  <conditionalFormatting sqref="B1480:D1491 B1101:D1130 B1176:D1205">
    <cfRule type="cellIs" dxfId="11189" priority="5878" operator="equal">
      <formula>"FREE SPACE"</formula>
    </cfRule>
  </conditionalFormatting>
  <conditionalFormatting sqref="B1480:D1491 B1101:D1130 B1176:D1205">
    <cfRule type="cellIs" dxfId="11188" priority="5879" operator="equal">
      <formula>"UNUSABLE"</formula>
    </cfRule>
  </conditionalFormatting>
  <conditionalFormatting sqref="B1487:D1494 B1108:D1133 B1183:D1208">
    <cfRule type="cellIs" dxfId="11187" priority="5880" operator="equal">
      <formula>"FREE SPACE"</formula>
    </cfRule>
  </conditionalFormatting>
  <conditionalFormatting sqref="B1487:D1494 B1108:D1133 B1183:D1208">
    <cfRule type="cellIs" dxfId="11186" priority="5881" operator="equal">
      <formula>"UNUSABLE"</formula>
    </cfRule>
  </conditionalFormatting>
  <conditionalFormatting sqref="B1490:D1497 B1111:D1136 B1186:D1211">
    <cfRule type="cellIs" dxfId="11185" priority="5882" operator="equal">
      <formula>"FREE SPACE"</formula>
    </cfRule>
  </conditionalFormatting>
  <conditionalFormatting sqref="B1490:D1497 B1111:D1136 B1186:D1211">
    <cfRule type="cellIs" dxfId="11184" priority="5883" operator="equal">
      <formula>"UNUSABLE"</formula>
    </cfRule>
  </conditionalFormatting>
  <conditionalFormatting sqref="B1493:D1495 B1114:D1125 B1189:D1200">
    <cfRule type="cellIs" dxfId="11183" priority="5884" operator="equal">
      <formula>"FREE SPACE"</formula>
    </cfRule>
  </conditionalFormatting>
  <conditionalFormatting sqref="B1493:D1495 B1114:D1125 B1189:D1200">
    <cfRule type="cellIs" dxfId="11182" priority="5885" operator="equal">
      <formula>"UNUSABLE"</formula>
    </cfRule>
  </conditionalFormatting>
  <conditionalFormatting sqref="B1495:D1497 B1116:D1127 B1191:D1202">
    <cfRule type="cellIs" dxfId="11181" priority="5886" operator="equal">
      <formula>"FREE SPACE"</formula>
    </cfRule>
  </conditionalFormatting>
  <conditionalFormatting sqref="B1495:D1497 B1116:D1127 B1191:D1202">
    <cfRule type="cellIs" dxfId="11180" priority="5887" operator="equal">
      <formula>"UNUSABLE"</formula>
    </cfRule>
  </conditionalFormatting>
  <conditionalFormatting sqref="B1497:D1499 B1118:D1129 B1193:D1204">
    <cfRule type="cellIs" dxfId="11179" priority="5888" operator="equal">
      <formula>"FREE SPACE"</formula>
    </cfRule>
  </conditionalFormatting>
  <conditionalFormatting sqref="B1497:D1499 B1118:D1129 B1193:D1204">
    <cfRule type="cellIs" dxfId="11178" priority="5889" operator="equal">
      <formula>"UNUSABLE"</formula>
    </cfRule>
  </conditionalFormatting>
  <conditionalFormatting sqref="B1497:D1507 B1118:D1146 B1193:D1221">
    <cfRule type="cellIs" dxfId="11177" priority="5890" operator="equal">
      <formula>"FREE SPACE"</formula>
    </cfRule>
  </conditionalFormatting>
  <conditionalFormatting sqref="B1497:D1507 B1118:D1146 B1193:D1221">
    <cfRule type="cellIs" dxfId="11176" priority="5891" operator="equal">
      <formula>"UNUSABLE"</formula>
    </cfRule>
  </conditionalFormatting>
  <conditionalFormatting sqref="B1501:D1510 B1122:D1149 B1197:D1224">
    <cfRule type="cellIs" dxfId="11175" priority="5892" operator="equal">
      <formula>"FREE SPACE"</formula>
    </cfRule>
  </conditionalFormatting>
  <conditionalFormatting sqref="B1501:D1510 B1122:D1149 B1197:D1224">
    <cfRule type="cellIs" dxfId="11174" priority="5893" operator="equal">
      <formula>"UNUSABLE"</formula>
    </cfRule>
  </conditionalFormatting>
  <conditionalFormatting sqref="B1504:D1517 B1125:D1156 B1200:D1231">
    <cfRule type="cellIs" dxfId="11173" priority="5894" operator="equal">
      <formula>"FREE SPACE"</formula>
    </cfRule>
  </conditionalFormatting>
  <conditionalFormatting sqref="B1504:D1517 B1125:D1156 B1200:D1231">
    <cfRule type="cellIs" dxfId="11172" priority="5895" operator="equal">
      <formula>"UNUSABLE"</formula>
    </cfRule>
  </conditionalFormatting>
  <conditionalFormatting sqref="B1513:D1515 B1134:D1145 B1209:D1220">
    <cfRule type="cellIs" dxfId="11171" priority="5896" operator="equal">
      <formula>"FREE SPACE"</formula>
    </cfRule>
  </conditionalFormatting>
  <conditionalFormatting sqref="B1513:D1515 B1134:D1145 B1209:D1220">
    <cfRule type="cellIs" dxfId="11170" priority="5897" operator="equal">
      <formula>"UNUSABLE"</formula>
    </cfRule>
  </conditionalFormatting>
  <conditionalFormatting sqref="B1513:D1522 B1134:D1161 B1209:D1236">
    <cfRule type="cellIs" dxfId="11169" priority="5898" operator="equal">
      <formula>"FREE SPACE"</formula>
    </cfRule>
  </conditionalFormatting>
  <conditionalFormatting sqref="B1513:D1522 B1134:D1161 B1209:D1236">
    <cfRule type="cellIs" dxfId="11168" priority="5899" operator="equal">
      <formula>"UNUSABLE"</formula>
    </cfRule>
  </conditionalFormatting>
  <conditionalFormatting sqref="B1516:D1531 B1137:D1170 B1212:D1245">
    <cfRule type="cellIs" dxfId="11167" priority="5900" operator="equal">
      <formula>"FREE SPACE"</formula>
    </cfRule>
  </conditionalFormatting>
  <conditionalFormatting sqref="B1516:D1531 B1137:D1170 B1212:D1245">
    <cfRule type="cellIs" dxfId="11166" priority="5901" operator="equal">
      <formula>"UNUSABLE"</formula>
    </cfRule>
  </conditionalFormatting>
  <conditionalFormatting sqref="B1528:D1528 B1149:D1158 B1224:D1233">
    <cfRule type="cellIs" dxfId="11165" priority="5902" operator="equal">
      <formula>"FREE SPACE"</formula>
    </cfRule>
  </conditionalFormatting>
  <conditionalFormatting sqref="B1528:D1528 B1149:D1158 B1224:D1233">
    <cfRule type="cellIs" dxfId="11164" priority="5903" operator="equal">
      <formula>"UNUSABLE"</formula>
    </cfRule>
  </conditionalFormatting>
  <conditionalFormatting sqref="B1526:D1535 B1147:D1174 B1222:D1249">
    <cfRule type="cellIs" dxfId="11163" priority="5904" operator="equal">
      <formula>"FREE SPACE"</formula>
    </cfRule>
  </conditionalFormatting>
  <conditionalFormatting sqref="B1526:D1535 B1147:D1174 B1222:D1249">
    <cfRule type="cellIs" dxfId="11162" priority="5905" operator="equal">
      <formula>"UNUSABLE"</formula>
    </cfRule>
  </conditionalFormatting>
  <conditionalFormatting sqref="B1529:D1539 B1150:D1178 B1225:D1253">
    <cfRule type="cellIs" dxfId="11161" priority="5906" operator="equal">
      <formula>"FREE SPACE"</formula>
    </cfRule>
  </conditionalFormatting>
  <conditionalFormatting sqref="B1633:B1638 C1636:D1638 B1254:B1274 B1329:B1349 B1257:D1277 B1332:D1352">
    <cfRule type="cellIs" dxfId="11160" priority="5907" operator="equal">
      <formula>"UNUSABLE"</formula>
    </cfRule>
  </conditionalFormatting>
  <conditionalFormatting sqref="B1535:D1537 B1156:D1167 B1231:D1242">
    <cfRule type="cellIs" dxfId="11159" priority="5908" operator="equal">
      <formula>"FREE SPACE"</formula>
    </cfRule>
  </conditionalFormatting>
  <conditionalFormatting sqref="B1535:D1537 B1156:D1167 B1231:D1242">
    <cfRule type="cellIs" dxfId="11158" priority="5909" operator="equal">
      <formula>"UNUSABLE"</formula>
    </cfRule>
  </conditionalFormatting>
  <conditionalFormatting sqref="B1537:D1539 B1158:D1169 B1233:D1244">
    <cfRule type="cellIs" dxfId="11157" priority="5910" operator="equal">
      <formula>"FREE SPACE"</formula>
    </cfRule>
  </conditionalFormatting>
  <conditionalFormatting sqref="B1537:D1539 B1158:D1169 B1233:D1244">
    <cfRule type="cellIs" dxfId="11156" priority="5911" operator="equal">
      <formula>"UNUSABLE"</formula>
    </cfRule>
  </conditionalFormatting>
  <conditionalFormatting sqref="B1540:D1540 B1161:D1170 B1236:D1245">
    <cfRule type="cellIs" dxfId="11155" priority="5912" operator="equal">
      <formula>"FREE SPACE"</formula>
    </cfRule>
  </conditionalFormatting>
  <conditionalFormatting sqref="B1540:D1540 B1161:D1170 B1236:D1245">
    <cfRule type="cellIs" dxfId="11154" priority="5913" operator="equal">
      <formula>"UNUSABLE"</formula>
    </cfRule>
  </conditionalFormatting>
  <conditionalFormatting sqref="B1540:D1542 B1161:D1172 B1236:D1247">
    <cfRule type="cellIs" dxfId="11153" priority="5914" operator="equal">
      <formula>"FREE SPACE"</formula>
    </cfRule>
  </conditionalFormatting>
  <conditionalFormatting sqref="B1540:D1542 B1161:D1172 B1236:D1247">
    <cfRule type="cellIs" dxfId="11152" priority="5915" operator="equal">
      <formula>"UNUSABLE"</formula>
    </cfRule>
  </conditionalFormatting>
  <conditionalFormatting sqref="B1540:D1552 B1161:D1191 B1239:B1269 B1236:D1266">
    <cfRule type="cellIs" dxfId="11151" priority="5916" operator="equal">
      <formula>"FREE SPACE"</formula>
    </cfRule>
  </conditionalFormatting>
  <conditionalFormatting sqref="B1540:D1552 B1161:D1191 B1239:B1269 B1236:D1266">
    <cfRule type="cellIs" dxfId="11150" priority="5917" operator="equal">
      <formula>"UNUSABLE"</formula>
    </cfRule>
  </conditionalFormatting>
  <conditionalFormatting sqref="B1546:D1560 B1167:D1199 B1242:D1274">
    <cfRule type="cellIs" dxfId="11149" priority="5918" operator="equal">
      <formula>"FREE SPACE"</formula>
    </cfRule>
  </conditionalFormatting>
  <conditionalFormatting sqref="B1546:D1560 B1167:D1199 B1242:D1274">
    <cfRule type="cellIs" dxfId="11148" priority="5919" operator="equal">
      <formula>"UNUSABLE"</formula>
    </cfRule>
  </conditionalFormatting>
  <conditionalFormatting sqref="B1556:D1558 B1177:D1188 B1252:D1263">
    <cfRule type="cellIs" dxfId="11147" priority="5920" operator="equal">
      <formula>"FREE SPACE"</formula>
    </cfRule>
  </conditionalFormatting>
  <conditionalFormatting sqref="B1556:D1558 B1177:D1188 B1252:D1263">
    <cfRule type="cellIs" dxfId="11146" priority="5921" operator="equal">
      <formula>"UNUSABLE"</formula>
    </cfRule>
  </conditionalFormatting>
  <conditionalFormatting sqref="B1559:D1559 B1180:D1189 B1255:D1264">
    <cfRule type="cellIs" dxfId="11145" priority="5922" operator="equal">
      <formula>"FREE SPACE"</formula>
    </cfRule>
  </conditionalFormatting>
  <conditionalFormatting sqref="B1559:D1559 B1180:D1189 B1255:D1264">
    <cfRule type="cellIs" dxfId="11144" priority="5923" operator="equal">
      <formula>"UNUSABLE"</formula>
    </cfRule>
  </conditionalFormatting>
  <conditionalFormatting sqref="B1557:D1566 B1178:D1205 B1253:D1280">
    <cfRule type="cellIs" dxfId="11143" priority="5924" operator="equal">
      <formula>"FREE SPACE"</formula>
    </cfRule>
  </conditionalFormatting>
  <conditionalFormatting sqref="B1557:D1566 B1178:D1205 B1253:D1280">
    <cfRule type="cellIs" dxfId="11142" priority="5925" operator="equal">
      <formula>"UNUSABLE"</formula>
    </cfRule>
  </conditionalFormatting>
  <conditionalFormatting sqref="B1560:D1570 B1181:D1209 B1256:D1284">
    <cfRule type="cellIs" dxfId="11141" priority="5926" operator="equal">
      <formula>"FREE SPACE"</formula>
    </cfRule>
  </conditionalFormatting>
  <conditionalFormatting sqref="B1560:D1570 B1181:D1209 B1256:D1284">
    <cfRule type="cellIs" dxfId="11140" priority="5927" operator="equal">
      <formula>"UNUSABLE"</formula>
    </cfRule>
  </conditionalFormatting>
  <conditionalFormatting sqref="B1566:D1568 B1187:D1198 B1262:D1273">
    <cfRule type="cellIs" dxfId="11139" priority="5928" operator="equal">
      <formula>"FREE SPACE"</formula>
    </cfRule>
  </conditionalFormatting>
  <conditionalFormatting sqref="B1566:D1568 B1187:D1198 B1262:D1273">
    <cfRule type="cellIs" dxfId="11138" priority="5929" operator="equal">
      <formula>"UNUSABLE"</formula>
    </cfRule>
  </conditionalFormatting>
  <conditionalFormatting sqref="B1569:D1569 B1190:D1199 B1265:D1274">
    <cfRule type="cellIs" dxfId="11137" priority="5930" operator="equal">
      <formula>"FREE SPACE"</formula>
    </cfRule>
  </conditionalFormatting>
  <conditionalFormatting sqref="B1569:D1569 B1190:D1199 B1265:D1274">
    <cfRule type="cellIs" dxfId="11136" priority="5931" operator="equal">
      <formula>"UNUSABLE"</formula>
    </cfRule>
  </conditionalFormatting>
  <conditionalFormatting sqref="B1569:D1571 B1190:D1201 B1265:D1276">
    <cfRule type="cellIs" dxfId="11135" priority="5932" operator="equal">
      <formula>"FREE SPACE"</formula>
    </cfRule>
  </conditionalFormatting>
  <conditionalFormatting sqref="B1569:D1571 B1190:D1201 B1265:D1276">
    <cfRule type="cellIs" dxfId="11134" priority="5933" operator="equal">
      <formula>"UNUSABLE"</formula>
    </cfRule>
  </conditionalFormatting>
  <conditionalFormatting sqref="B1569:D1578 B1190:D1217 B1265:D1292">
    <cfRule type="cellIs" dxfId="11133" priority="5934" operator="equal">
      <formula>"FREE SPACE"</formula>
    </cfRule>
  </conditionalFormatting>
  <conditionalFormatting sqref="B1569:D1578 B1190:D1217 B1265:D1292">
    <cfRule type="cellIs" dxfId="11132" priority="5935" operator="equal">
      <formula>"UNUSABLE"</formula>
    </cfRule>
  </conditionalFormatting>
  <conditionalFormatting sqref="B1571:D1581 B1192:D1220 B1267:D1295">
    <cfRule type="cellIs" dxfId="11131" priority="5936" operator="equal">
      <formula>"FREE SPACE"</formula>
    </cfRule>
  </conditionalFormatting>
  <conditionalFormatting sqref="B1571:D1581 B1192:D1220 B1267:D1295">
    <cfRule type="cellIs" dxfId="11130" priority="5937" operator="equal">
      <formula>"UNUSABLE"</formula>
    </cfRule>
  </conditionalFormatting>
  <conditionalFormatting sqref="B1576:D1579 B1197:D1218 B1272:D1293">
    <cfRule type="cellIs" dxfId="11129" priority="5938" operator="equal">
      <formula>"FREE SPACE"</formula>
    </cfRule>
  </conditionalFormatting>
  <conditionalFormatting sqref="B1576:D1579 B1197:D1218 B1272:D1293">
    <cfRule type="cellIs" dxfId="11128" priority="5939" operator="equal">
      <formula>"UNUSABLE"</formula>
    </cfRule>
  </conditionalFormatting>
  <conditionalFormatting sqref="B1578:D1581 B1199:D1220 B1274:D1295">
    <cfRule type="cellIs" dxfId="11127" priority="5940" operator="equal">
      <formula>"FREE SPACE"</formula>
    </cfRule>
  </conditionalFormatting>
  <conditionalFormatting sqref="B1578:D1581 B1199:D1220 B1274:D1295">
    <cfRule type="cellIs" dxfId="11126" priority="5941" operator="equal">
      <formula>"UNUSABLE"</formula>
    </cfRule>
  </conditionalFormatting>
  <conditionalFormatting sqref="B1578:D1589 B1199:D1228 B1274:D1303">
    <cfRule type="cellIs" dxfId="11125" priority="5942" operator="equal">
      <formula>"FREE SPACE"</formula>
    </cfRule>
  </conditionalFormatting>
  <conditionalFormatting sqref="B1578:D1589 B1199:D1228 B1274:D1303">
    <cfRule type="cellIs" dxfId="11124" priority="5943" operator="equal">
      <formula>"UNUSABLE"</formula>
    </cfRule>
  </conditionalFormatting>
  <conditionalFormatting sqref="B1583:D1587 B1204:D1226 B1279:D1301">
    <cfRule type="cellIs" dxfId="11123" priority="5944" operator="equal">
      <formula>"FREE SPACE"</formula>
    </cfRule>
  </conditionalFormatting>
  <conditionalFormatting sqref="B1583:D1587 B1204:D1226 B1279:D1301">
    <cfRule type="cellIs" dxfId="11122" priority="5945" operator="equal">
      <formula>"UNUSABLE"</formula>
    </cfRule>
  </conditionalFormatting>
  <conditionalFormatting sqref="B1585:D1589 B1206:D1228 B1281:D1303">
    <cfRule type="cellIs" dxfId="11121" priority="5946" operator="equal">
      <formula>"FREE SPACE"</formula>
    </cfRule>
  </conditionalFormatting>
  <conditionalFormatting sqref="B1585:D1589 B1206:D1228 B1281:D1303">
    <cfRule type="cellIs" dxfId="11120" priority="5947" operator="equal">
      <formula>"UNUSABLE"</formula>
    </cfRule>
  </conditionalFormatting>
  <conditionalFormatting sqref="B1587:D1591 B1208:D1230 B1283:D1305">
    <cfRule type="cellIs" dxfId="11119" priority="5948" operator="equal">
      <formula>"FREE SPACE"</formula>
    </cfRule>
  </conditionalFormatting>
  <conditionalFormatting sqref="B1587:D1591 B1208:D1230 B1283:D1305">
    <cfRule type="cellIs" dxfId="11118" priority="5949" operator="equal">
      <formula>"UNUSABLE"</formula>
    </cfRule>
  </conditionalFormatting>
  <conditionalFormatting sqref="B1589:D1593 B1210:D1232 B1285:D1307">
    <cfRule type="cellIs" dxfId="11117" priority="5950" operator="equal">
      <formula>"FREE SPACE"</formula>
    </cfRule>
  </conditionalFormatting>
  <conditionalFormatting sqref="B1589:D1593 B1210:D1232 B1285:D1307">
    <cfRule type="cellIs" dxfId="11116" priority="5951" operator="equal">
      <formula>"UNUSABLE"</formula>
    </cfRule>
  </conditionalFormatting>
  <conditionalFormatting sqref="B1589:B1600 C1589:D1599 B1225:B1239 B1300:B1314 B1210:D1238 B1285:D1313">
    <cfRule type="cellIs" dxfId="11115" priority="5952" operator="equal">
      <formula>"FREE SPACE"</formula>
    </cfRule>
  </conditionalFormatting>
  <conditionalFormatting sqref="B1589:B1600 C1589:D1599 B1225:B1239 B1300:B1314 B1210:D1238 B1285:D1313">
    <cfRule type="cellIs" dxfId="11114" priority="5953" operator="equal">
      <formula>"UNUSABLE"</formula>
    </cfRule>
  </conditionalFormatting>
  <conditionalFormatting sqref="B1633:B1638 C1636:D1638 B1254:B1274 B1329:B1349 B1257:D1277 B1332:D1352">
    <cfRule type="cellIs" dxfId="11113" priority="5954" operator="equal">
      <formula>"FREE SPACE"</formula>
    </cfRule>
  </conditionalFormatting>
  <conditionalFormatting sqref="B1592:D1603 B1213:D1242 B1288:D1317">
    <cfRule type="cellIs" dxfId="11112" priority="5955" operator="equal">
      <formula>"FREE SPACE"</formula>
    </cfRule>
  </conditionalFormatting>
  <conditionalFormatting sqref="B1592:D1603 B1213:D1242 B1288:D1317">
    <cfRule type="cellIs" dxfId="11111" priority="5956" operator="equal">
      <formula>"UNUSABLE"</formula>
    </cfRule>
  </conditionalFormatting>
  <conditionalFormatting sqref="B1595:D1606 B1216:D1245 B1291:D1320">
    <cfRule type="cellIs" dxfId="11110" priority="5957" operator="equal">
      <formula>"FREE SPACE"</formula>
    </cfRule>
  </conditionalFormatting>
  <conditionalFormatting sqref="B1595:D1606 B1216:D1245 B1291:D1320">
    <cfRule type="cellIs" dxfId="11109" priority="5958" operator="equal">
      <formula>"UNUSABLE"</formula>
    </cfRule>
  </conditionalFormatting>
  <conditionalFormatting sqref="C1599:D1604 B1600:B1604 C1220:D1228 C1295:D1303 B1221:D1243 B1296:D1318">
    <cfRule type="cellIs" dxfId="11108" priority="5959" operator="equal">
      <formula>"FREE SPACE"</formula>
    </cfRule>
  </conditionalFormatting>
  <conditionalFormatting sqref="C1599:D1604 B1600:B1604 C1220:D1228 C1295:D1303 B1221:D1243 B1296:D1318">
    <cfRule type="cellIs" dxfId="11107" priority="5960" operator="equal">
      <formula>"UNUSABLE"</formula>
    </cfRule>
  </conditionalFormatting>
  <conditionalFormatting sqref="C1599:D1606 B1602:B1606 C1220:D1242 C1295:D1317 B1223:D1245 B1298:D1320">
    <cfRule type="cellIs" dxfId="11106" priority="5961" operator="equal">
      <formula>"FREE SPACE"</formula>
    </cfRule>
  </conditionalFormatting>
  <conditionalFormatting sqref="C1599:D1606 B1602:B1606 C1220:D1242 C1295:D1317 B1223:D1245 B1298:D1320">
    <cfRule type="cellIs" dxfId="11105" priority="5962" operator="equal">
      <formula>"UNUSABLE"</formula>
    </cfRule>
  </conditionalFormatting>
  <conditionalFormatting sqref="B1604:D1608 B1225:D1247 B1300:D1322">
    <cfRule type="cellIs" dxfId="11104" priority="5963" operator="equal">
      <formula>"FREE SPACE"</formula>
    </cfRule>
  </conditionalFormatting>
  <conditionalFormatting sqref="B1604:D1608 B1225:D1247 B1300:D1322">
    <cfRule type="cellIs" dxfId="11103" priority="5964" operator="equal">
      <formula>"UNUSABLE"</formula>
    </cfRule>
  </conditionalFormatting>
  <conditionalFormatting sqref="B1604:D1616 B1225:D1255 B1300:D1330">
    <cfRule type="cellIs" dxfId="11102" priority="5965" operator="equal">
      <formula>"FREE SPACE"</formula>
    </cfRule>
  </conditionalFormatting>
  <conditionalFormatting sqref="B1604:D1616 B1225:D1255 B1300:D1330">
    <cfRule type="cellIs" dxfId="11101" priority="5966" operator="equal">
      <formula>"UNUSABLE"</formula>
    </cfRule>
  </conditionalFormatting>
  <conditionalFormatting sqref="B1609:D1614 B1230:D1253 B1305:D1328">
    <cfRule type="cellIs" dxfId="11100" priority="5967" operator="equal">
      <formula>"FREE SPACE"</formula>
    </cfRule>
  </conditionalFormatting>
  <conditionalFormatting sqref="B1609:D1614 B1230:D1253 B1305:D1328">
    <cfRule type="cellIs" dxfId="11099" priority="5968" operator="equal">
      <formula>"UNUSABLE"</formula>
    </cfRule>
  </conditionalFormatting>
  <conditionalFormatting sqref="B1609:D1620 B1230:D1259 B1305:D1334">
    <cfRule type="cellIs" dxfId="11098" priority="5969" operator="equal">
      <formula>"FREE SPACE"</formula>
    </cfRule>
  </conditionalFormatting>
  <conditionalFormatting sqref="B1609:D1620 B1230:D1259 B1305:D1334">
    <cfRule type="cellIs" dxfId="11097" priority="5970" operator="equal">
      <formula>"UNUSABLE"</formula>
    </cfRule>
  </conditionalFormatting>
  <conditionalFormatting sqref="B1614:D1619 B1235:D1258 B1310:D1333">
    <cfRule type="cellIs" dxfId="11096" priority="5971" operator="equal">
      <formula>"FREE SPACE"</formula>
    </cfRule>
  </conditionalFormatting>
  <conditionalFormatting sqref="B1614:D1619 B1235:D1258 B1310:D1333">
    <cfRule type="cellIs" dxfId="11095" priority="5972" operator="equal">
      <formula>"UNUSABLE"</formula>
    </cfRule>
  </conditionalFormatting>
  <conditionalFormatting sqref="B1617:D1620 B1238:D1259 B1313:D1334">
    <cfRule type="cellIs" dxfId="11094" priority="5973" operator="equal">
      <formula>"FREE SPACE"</formula>
    </cfRule>
  </conditionalFormatting>
  <conditionalFormatting sqref="B1617:D1620 B1238:D1259 B1313:D1334">
    <cfRule type="cellIs" dxfId="11093" priority="5974" operator="equal">
      <formula>"UNUSABLE"</formula>
    </cfRule>
  </conditionalFormatting>
  <conditionalFormatting sqref="B1617:D1621 B1238:D1260 B1313:D1335">
    <cfRule type="cellIs" dxfId="11092" priority="5975" operator="equal">
      <formula>"FREE SPACE"</formula>
    </cfRule>
  </conditionalFormatting>
  <conditionalFormatting sqref="B1617:D1621 B1238:D1260 B1313:D1335">
    <cfRule type="cellIs" dxfId="11091" priority="5976" operator="equal">
      <formula>"UNUSABLE"</formula>
    </cfRule>
  </conditionalFormatting>
  <conditionalFormatting sqref="B1617:D1628 B1238:B1269 C1238:D1267 B1313:D1342">
    <cfRule type="cellIs" dxfId="11090" priority="5977" operator="equal">
      <formula>"FREE SPACE"</formula>
    </cfRule>
  </conditionalFormatting>
  <conditionalFormatting sqref="B1617:D1628 B1238:B1269 C1238:D1267 B1313:D1342">
    <cfRule type="cellIs" dxfId="11089" priority="5978" operator="equal">
      <formula>"UNUSABLE"</formula>
    </cfRule>
  </conditionalFormatting>
  <conditionalFormatting sqref="B1622:D1626 B1243:B1269 C1243:D1265 B1318:D1340">
    <cfRule type="cellIs" dxfId="11088" priority="5979" operator="equal">
      <formula>"FREE SPACE"</formula>
    </cfRule>
  </conditionalFormatting>
  <conditionalFormatting sqref="B1622:D1626 B1243:B1269 C1243:D1265 B1318:D1340">
    <cfRule type="cellIs" dxfId="11087" priority="5980" operator="equal">
      <formula>"UNUSABLE"</formula>
    </cfRule>
  </conditionalFormatting>
  <conditionalFormatting sqref="B1622:D1633 B1243:D1272 B1318:D1347">
    <cfRule type="cellIs" dxfId="11086" priority="5981" operator="equal">
      <formula>"FREE SPACE"</formula>
    </cfRule>
  </conditionalFormatting>
  <conditionalFormatting sqref="B1622:D1633 B1243:D1272 B1318:D1347">
    <cfRule type="cellIs" dxfId="11085" priority="5982" operator="equal">
      <formula>"UNUSABLE"</formula>
    </cfRule>
  </conditionalFormatting>
  <conditionalFormatting sqref="B1625:D1636 B1246:D1275 B1321:D1350">
    <cfRule type="cellIs" dxfId="11084" priority="5983" operator="equal">
      <formula>"FREE SPACE"</formula>
    </cfRule>
  </conditionalFormatting>
  <conditionalFormatting sqref="B1625:D1636 B1246:D1275 B1321:D1350">
    <cfRule type="cellIs" dxfId="11083" priority="5984" operator="equal">
      <formula>"UNUSABLE"</formula>
    </cfRule>
  </conditionalFormatting>
  <conditionalFormatting sqref="B1629:B1634 C1630:D1634 B1250:B1258 B1325:B1333 B1251:D1273 B1326:D1348">
    <cfRule type="cellIs" dxfId="11082" priority="5985" operator="equal">
      <formula>"FREE SPACE"</formula>
    </cfRule>
  </conditionalFormatting>
  <conditionalFormatting sqref="B1629:B1634 C1630:D1634 B1250:B1258 B1325:B1333 B1251:D1273 B1326:D1348">
    <cfRule type="cellIs" dxfId="11081" priority="5986" operator="equal">
      <formula>"UNUSABLE"</formula>
    </cfRule>
  </conditionalFormatting>
  <conditionalFormatting sqref="B1629:B1641 C1630:D1641 B1250:B1265 B1325:B1340 B1251:D1280 B1326:D1355">
    <cfRule type="cellIs" dxfId="11080" priority="5987" operator="equal">
      <formula>"FREE SPACE"</formula>
    </cfRule>
  </conditionalFormatting>
  <conditionalFormatting sqref="B1629:B1641 C1630:D1641 B1250:B1265 B1325:B1340 B1251:D1280 B1326:D1355">
    <cfRule type="cellIs" dxfId="11079" priority="5988" operator="equal">
      <formula>"UNUSABLE"</formula>
    </cfRule>
  </conditionalFormatting>
  <conditionalFormatting sqref="B1530:D1530 B1151:D1160 B1226:D1235">
    <cfRule type="cellIs" dxfId="11078" priority="5989" operator="equal">
      <formula>"FREE SPACE"</formula>
    </cfRule>
  </conditionalFormatting>
  <conditionalFormatting sqref="B1530:D1530 B1151:D1160 B1226:D1235">
    <cfRule type="cellIs" dxfId="11077" priority="5990" operator="equal">
      <formula>"UNUSABLE"</formula>
    </cfRule>
  </conditionalFormatting>
  <conditionalFormatting sqref="B1638:D1640 B1259:D1270 B1334:D1345">
    <cfRule type="cellIs" dxfId="11076" priority="5991" operator="equal">
      <formula>"UNUSABLE"</formula>
    </cfRule>
  </conditionalFormatting>
  <conditionalFormatting sqref="B1537:D1539 B1158:D1169 B1233:D1244">
    <cfRule type="cellIs" dxfId="11075" priority="5992" operator="equal">
      <formula>"FREE SPACE"</formula>
    </cfRule>
  </conditionalFormatting>
  <conditionalFormatting sqref="B1537:D1539 B1158:D1169 B1233:D1244">
    <cfRule type="cellIs" dxfId="11074" priority="5993" operator="equal">
      <formula>"UNUSABLE"</formula>
    </cfRule>
  </conditionalFormatting>
  <conditionalFormatting sqref="B1539:D1541 B1160:D1171 B1235:D1246">
    <cfRule type="cellIs" dxfId="11073" priority="5994" operator="equal">
      <formula>"FREE SPACE"</formula>
    </cfRule>
  </conditionalFormatting>
  <conditionalFormatting sqref="B1539:D1541 B1160:D1171 B1235:D1246">
    <cfRule type="cellIs" dxfId="11072" priority="5995" operator="equal">
      <formula>"UNUSABLE"</formula>
    </cfRule>
  </conditionalFormatting>
  <conditionalFormatting sqref="B1542:D1542 B1163:D1172 B1238:D1247">
    <cfRule type="cellIs" dxfId="11071" priority="5996" operator="equal">
      <formula>"FREE SPACE"</formula>
    </cfRule>
  </conditionalFormatting>
  <conditionalFormatting sqref="B1542:D1542 B1163:D1172 B1238:D1247">
    <cfRule type="cellIs" dxfId="11070" priority="5997" operator="equal">
      <formula>"UNUSABLE"</formula>
    </cfRule>
  </conditionalFormatting>
  <conditionalFormatting sqref="B1542:D1544 B1163:D1174 B1238:D1249">
    <cfRule type="cellIs" dxfId="11069" priority="5998" operator="equal">
      <formula>"FREE SPACE"</formula>
    </cfRule>
  </conditionalFormatting>
  <conditionalFormatting sqref="B1542:D1544 B1163:D1174 B1238:D1249">
    <cfRule type="cellIs" dxfId="11068" priority="5999" operator="equal">
      <formula>"UNUSABLE"</formula>
    </cfRule>
  </conditionalFormatting>
  <conditionalFormatting sqref="B1558:D1560 B1179:D1190 B1254:D1265">
    <cfRule type="cellIs" dxfId="11067" priority="6000" operator="equal">
      <formula>"FREE SPACE"</formula>
    </cfRule>
  </conditionalFormatting>
  <conditionalFormatting sqref="B1558:D1560 B1179:D1190 B1254:D1265">
    <cfRule type="cellIs" dxfId="11066" priority="6001" operator="equal">
      <formula>"UNUSABLE"</formula>
    </cfRule>
  </conditionalFormatting>
  <conditionalFormatting sqref="B1561:D1561 B1182:D1191 B1257:D1266">
    <cfRule type="cellIs" dxfId="11065" priority="6002" operator="equal">
      <formula>"FREE SPACE"</formula>
    </cfRule>
  </conditionalFormatting>
  <conditionalFormatting sqref="B1561:D1561 B1182:D1191 B1257:D1266">
    <cfRule type="cellIs" dxfId="11064" priority="6003" operator="equal">
      <formula>"UNUSABLE"</formula>
    </cfRule>
  </conditionalFormatting>
  <conditionalFormatting sqref="B1568:D1570 B1189:D1200 B1264:D1275">
    <cfRule type="cellIs" dxfId="11063" priority="6004" operator="equal">
      <formula>"FREE SPACE"</formula>
    </cfRule>
  </conditionalFormatting>
  <conditionalFormatting sqref="B1568:D1570 B1189:D1200 B1264:D1275">
    <cfRule type="cellIs" dxfId="11062" priority="6005" operator="equal">
      <formula>"UNUSABLE"</formula>
    </cfRule>
  </conditionalFormatting>
  <conditionalFormatting sqref="B1570:D1571 B1191:D1201 B1266:D1276">
    <cfRule type="cellIs" dxfId="11061" priority="6006" operator="equal">
      <formula>"FREE SPACE"</formula>
    </cfRule>
  </conditionalFormatting>
  <conditionalFormatting sqref="B1570:D1571 B1191:D1201 B1266:D1276">
    <cfRule type="cellIs" dxfId="11060" priority="6007" operator="equal">
      <formula>"UNUSABLE"</formula>
    </cfRule>
  </conditionalFormatting>
  <conditionalFormatting sqref="B1570:D1573 B1191:D1212 B1266:D1287">
    <cfRule type="cellIs" dxfId="11059" priority="6008" operator="equal">
      <formula>"FREE SPACE"</formula>
    </cfRule>
  </conditionalFormatting>
  <conditionalFormatting sqref="B1570:D1573 B1191:D1212 B1266:D1287">
    <cfRule type="cellIs" dxfId="11058" priority="6009" operator="equal">
      <formula>"UNUSABLE"</formula>
    </cfRule>
  </conditionalFormatting>
  <conditionalFormatting sqref="B1578:D1581 B1199:D1220 B1274:D1295">
    <cfRule type="cellIs" dxfId="11057" priority="6010" operator="equal">
      <formula>"FREE SPACE"</formula>
    </cfRule>
  </conditionalFormatting>
  <conditionalFormatting sqref="B1578:D1581 B1199:D1220 B1274:D1295">
    <cfRule type="cellIs" dxfId="11056" priority="6011" operator="equal">
      <formula>"UNUSABLE"</formula>
    </cfRule>
  </conditionalFormatting>
  <conditionalFormatting sqref="B1580:D1583 B1201:D1222 B1276:D1297">
    <cfRule type="cellIs" dxfId="11055" priority="6012" operator="equal">
      <formula>"FREE SPACE"</formula>
    </cfRule>
  </conditionalFormatting>
  <conditionalFormatting sqref="B1580:D1583 B1201:D1222 B1276:D1297">
    <cfRule type="cellIs" dxfId="11054" priority="6013" operator="equal">
      <formula>"UNUSABLE"</formula>
    </cfRule>
  </conditionalFormatting>
  <conditionalFormatting sqref="B1585:D1589 B1206:D1228 B1281:D1303">
    <cfRule type="cellIs" dxfId="11053" priority="6014" operator="equal">
      <formula>"FREE SPACE"</formula>
    </cfRule>
  </conditionalFormatting>
  <conditionalFormatting sqref="B1585:D1589 B1206:D1228 B1281:D1303">
    <cfRule type="cellIs" dxfId="11052" priority="6015" operator="equal">
      <formula>"UNUSABLE"</formula>
    </cfRule>
  </conditionalFormatting>
  <conditionalFormatting sqref="B1587:D1591 B1208:D1230 B1283:D1305">
    <cfRule type="cellIs" dxfId="11051" priority="6016" operator="equal">
      <formula>"FREE SPACE"</formula>
    </cfRule>
  </conditionalFormatting>
  <conditionalFormatting sqref="B1587:D1591 B1208:D1230 B1283:D1305">
    <cfRule type="cellIs" dxfId="11050" priority="6017" operator="equal">
      <formula>"UNUSABLE"</formula>
    </cfRule>
  </conditionalFormatting>
  <conditionalFormatting sqref="B1589:D1593 B1210:D1232 B1285:D1307">
    <cfRule type="cellIs" dxfId="11049" priority="6018" operator="equal">
      <formula>"FREE SPACE"</formula>
    </cfRule>
  </conditionalFormatting>
  <conditionalFormatting sqref="B1589:D1593 B1210:D1232 B1285:D1307">
    <cfRule type="cellIs" dxfId="11048" priority="6019" operator="equal">
      <formula>"UNUSABLE"</formula>
    </cfRule>
  </conditionalFormatting>
  <conditionalFormatting sqref="B1591:D1595 B1212:D1234 B1287:D1309">
    <cfRule type="cellIs" dxfId="11047" priority="6020" operator="equal">
      <formula>"FREE SPACE"</formula>
    </cfRule>
  </conditionalFormatting>
  <conditionalFormatting sqref="B1591:D1595 B1212:D1234 B1287:D1309">
    <cfRule type="cellIs" dxfId="11046" priority="6021" operator="equal">
      <formula>"UNUSABLE"</formula>
    </cfRule>
  </conditionalFormatting>
  <conditionalFormatting sqref="B1638:D1640 B1259:D1270 B1334:D1345">
    <cfRule type="cellIs" dxfId="11045" priority="6022" operator="equal">
      <formula>"FREE SPACE"</formula>
    </cfRule>
  </conditionalFormatting>
  <conditionalFormatting sqref="C1599:D1606 B1602:B1606 C1220:D1242 C1295:D1317 B1223:D1245 B1298:D1320">
    <cfRule type="cellIs" dxfId="11044" priority="6023" operator="equal">
      <formula>"FREE SPACE"</formula>
    </cfRule>
  </conditionalFormatting>
  <conditionalFormatting sqref="C1599:D1606 B1602:B1606 C1220:D1242 C1295:D1317 B1223:D1245 B1298:D1320">
    <cfRule type="cellIs" dxfId="11043" priority="6024" operator="equal">
      <formula>"UNUSABLE"</formula>
    </cfRule>
  </conditionalFormatting>
  <conditionalFormatting sqref="B1604:D1608 B1225:D1247 B1300:D1322">
    <cfRule type="cellIs" dxfId="11042" priority="6025" operator="equal">
      <formula>"FREE SPACE"</formula>
    </cfRule>
  </conditionalFormatting>
  <conditionalFormatting sqref="B1604:D1608 B1225:D1247 B1300:D1322">
    <cfRule type="cellIs" dxfId="11041" priority="6026" operator="equal">
      <formula>"UNUSABLE"</formula>
    </cfRule>
  </conditionalFormatting>
  <conditionalFormatting sqref="B1606:D1611 B1227:D1250 B1302:D1325">
    <cfRule type="cellIs" dxfId="11040" priority="6027" operator="equal">
      <formula>"FREE SPACE"</formula>
    </cfRule>
  </conditionalFormatting>
  <conditionalFormatting sqref="B1606:D1611 B1227:D1250 B1302:D1325">
    <cfRule type="cellIs" dxfId="11039" priority="6028" operator="equal">
      <formula>"UNUSABLE"</formula>
    </cfRule>
  </conditionalFormatting>
  <conditionalFormatting sqref="B1611:D1616 B1232:D1255 B1307:D1330">
    <cfRule type="cellIs" dxfId="11038" priority="6029" operator="equal">
      <formula>"FREE SPACE"</formula>
    </cfRule>
  </conditionalFormatting>
  <conditionalFormatting sqref="B1611:D1616 B1232:D1255 B1307:D1330">
    <cfRule type="cellIs" dxfId="11037" priority="6030" operator="equal">
      <formula>"UNUSABLE"</formula>
    </cfRule>
  </conditionalFormatting>
  <conditionalFormatting sqref="B1616:D1620 B1237:D1259 B1312:D1334">
    <cfRule type="cellIs" dxfId="11036" priority="6031" operator="equal">
      <formula>"FREE SPACE"</formula>
    </cfRule>
  </conditionalFormatting>
  <conditionalFormatting sqref="B1616:D1620 B1237:D1259 B1312:D1334">
    <cfRule type="cellIs" dxfId="11035" priority="6032" operator="equal">
      <formula>"UNUSABLE"</formula>
    </cfRule>
  </conditionalFormatting>
  <conditionalFormatting sqref="B1619:D1621 B1240:D1251 B1315:D1326">
    <cfRule type="cellIs" dxfId="11034" priority="6033" operator="equal">
      <formula>"FREE SPACE"</formula>
    </cfRule>
  </conditionalFormatting>
  <conditionalFormatting sqref="B1619:D1621 B1240:D1251 B1315:D1326">
    <cfRule type="cellIs" dxfId="11033" priority="6034" operator="equal">
      <formula>"UNUSABLE"</formula>
    </cfRule>
  </conditionalFormatting>
  <conditionalFormatting sqref="B1619:D1623 B1240:D1262 B1315:D1337">
    <cfRule type="cellIs" dxfId="11032" priority="6035" operator="equal">
      <formula>"FREE SPACE"</formula>
    </cfRule>
  </conditionalFormatting>
  <conditionalFormatting sqref="B1619:D1623 B1240:D1262 B1315:D1337">
    <cfRule type="cellIs" dxfId="11031" priority="6036" operator="equal">
      <formula>"UNUSABLE"</formula>
    </cfRule>
  </conditionalFormatting>
  <conditionalFormatting sqref="B1624:D1628 B1245:B1269 C1245:D1267 B1320:D1342">
    <cfRule type="cellIs" dxfId="11030" priority="6037" operator="equal">
      <formula>"FREE SPACE"</formula>
    </cfRule>
  </conditionalFormatting>
  <conditionalFormatting sqref="B1624:D1628 B1245:B1269 C1245:D1267 B1320:D1342">
    <cfRule type="cellIs" dxfId="11029" priority="6038" operator="equal">
      <formula>"UNUSABLE"</formula>
    </cfRule>
  </conditionalFormatting>
  <conditionalFormatting sqref="B1629:B1636 C1632:D1636 B1250:B1272 B1325:B1347 B1253:D1275 B1328:D1350">
    <cfRule type="cellIs" dxfId="11028" priority="6039" operator="equal">
      <formula>"FREE SPACE"</formula>
    </cfRule>
  </conditionalFormatting>
  <conditionalFormatting sqref="B1629:B1636 C1632:D1636 B1250:B1272 B1325:B1347 B1253:D1275 B1328:D1350">
    <cfRule type="cellIs" dxfId="11027" priority="6040" operator="equal">
      <formula>"UNUSABLE"</formula>
    </cfRule>
  </conditionalFormatting>
  <conditionalFormatting sqref="B990:D990">
    <cfRule type="cellIs" dxfId="11026" priority="6041" operator="equal">
      <formula>"FREE SPACE"</formula>
    </cfRule>
  </conditionalFormatting>
  <conditionalFormatting sqref="B990:D990">
    <cfRule type="cellIs" dxfId="11025" priority="6042" operator="equal">
      <formula>"UNUSABLE"</formula>
    </cfRule>
  </conditionalFormatting>
  <conditionalFormatting sqref="E1021:I1038 E1324:H1345 I1324:I1346">
    <cfRule type="cellIs" dxfId="11024" priority="6043" operator="equal">
      <formula>"Yes"</formula>
    </cfRule>
  </conditionalFormatting>
  <conditionalFormatting sqref="E1021:I1038 E1324:H1345 I1324:I1346">
    <cfRule type="cellIs" dxfId="11023" priority="6044" operator="equal">
      <formula>"No"</formula>
    </cfRule>
  </conditionalFormatting>
  <conditionalFormatting sqref="B1021:D1038 B1324:D1345">
    <cfRule type="cellIs" dxfId="11022" priority="6045" operator="equal">
      <formula>"FREE SPACE"</formula>
    </cfRule>
  </conditionalFormatting>
  <conditionalFormatting sqref="B1021:D1038 B1324:D1345">
    <cfRule type="cellIs" dxfId="11021" priority="6046" operator="equal">
      <formula>"UNUSABLE"</formula>
    </cfRule>
  </conditionalFormatting>
  <conditionalFormatting sqref="E2894:I2939">
    <cfRule type="cellIs" dxfId="11020" priority="6047" operator="equal">
      <formula>"Yes"</formula>
    </cfRule>
  </conditionalFormatting>
  <conditionalFormatting sqref="E2894:I2939">
    <cfRule type="cellIs" dxfId="11019" priority="6048" operator="equal">
      <formula>"No"</formula>
    </cfRule>
  </conditionalFormatting>
  <conditionalFormatting sqref="E2872:I2941">
    <cfRule type="cellIs" dxfId="11018" priority="6049" operator="equal">
      <formula>"Yes"</formula>
    </cfRule>
  </conditionalFormatting>
  <conditionalFormatting sqref="E2872:I2941">
    <cfRule type="cellIs" dxfId="11017" priority="6050" operator="equal">
      <formula>"No"</formula>
    </cfRule>
  </conditionalFormatting>
  <conditionalFormatting sqref="B1564:D1566 B1185:D1196 B1260:D1271">
    <cfRule type="cellIs" dxfId="11016" priority="6051" operator="equal">
      <formula>"FREE SPACE"</formula>
    </cfRule>
  </conditionalFormatting>
  <conditionalFormatting sqref="B1564:D1566 B1185:D1196 B1260:D1271">
    <cfRule type="cellIs" dxfId="11015" priority="6052" operator="equal">
      <formula>"UNUSABLE"</formula>
    </cfRule>
  </conditionalFormatting>
  <conditionalFormatting sqref="B1022:D1051 B1325:D1358">
    <cfRule type="cellIs" dxfId="11014" priority="6053" operator="equal">
      <formula>"FREE SPACE"</formula>
    </cfRule>
  </conditionalFormatting>
  <conditionalFormatting sqref="B1022:D1051 B1325:D1358">
    <cfRule type="cellIs" dxfId="11013" priority="6054" operator="equal">
      <formula>"UNUSABLE"</formula>
    </cfRule>
  </conditionalFormatting>
  <conditionalFormatting sqref="E1022:I1039 E1325:I1346">
    <cfRule type="cellIs" dxfId="11012" priority="6055" operator="equal">
      <formula>"Yes"</formula>
    </cfRule>
  </conditionalFormatting>
  <conditionalFormatting sqref="E1022:I1039 E1325:I1346">
    <cfRule type="cellIs" dxfId="11011" priority="6056" operator="equal">
      <formula>"No"</formula>
    </cfRule>
  </conditionalFormatting>
  <conditionalFormatting sqref="B1022:D1039 B1325:D1346">
    <cfRule type="cellIs" dxfId="11010" priority="6057" operator="equal">
      <formula>"FREE SPACE"</formula>
    </cfRule>
  </conditionalFormatting>
  <conditionalFormatting sqref="B1022:D1039 B1325:D1346">
    <cfRule type="cellIs" dxfId="11009" priority="6058" operator="equal">
      <formula>"UNUSABLE"</formula>
    </cfRule>
  </conditionalFormatting>
  <conditionalFormatting sqref="B1581:D1584 B1202:D1223 B1277:D1298">
    <cfRule type="cellIs" dxfId="11008" priority="6059" operator="equal">
      <formula>"FREE SPACE"</formula>
    </cfRule>
  </conditionalFormatting>
  <conditionalFormatting sqref="B1581:D1584 B1202:D1223 B1277:D1298">
    <cfRule type="cellIs" dxfId="11007" priority="6060" operator="equal">
      <formula>"UNUSABLE"</formula>
    </cfRule>
  </conditionalFormatting>
  <conditionalFormatting sqref="B1583:D1587 B1204:D1226 B1279:D1301">
    <cfRule type="cellIs" dxfId="11006" priority="6061" operator="equal">
      <formula>"FREE SPACE"</formula>
    </cfRule>
  </conditionalFormatting>
  <conditionalFormatting sqref="B1583:D1587 B1204:D1226 B1279:D1301">
    <cfRule type="cellIs" dxfId="11005" priority="6062" operator="equal">
      <formula>"UNUSABLE"</formula>
    </cfRule>
  </conditionalFormatting>
  <conditionalFormatting sqref="B1587:D1591 B1208:D1230 B1283:D1305">
    <cfRule type="cellIs" dxfId="11004" priority="6063" operator="equal">
      <formula>"FREE SPACE"</formula>
    </cfRule>
  </conditionalFormatting>
  <conditionalFormatting sqref="B1587:D1591 B1208:D1230 B1283:D1305">
    <cfRule type="cellIs" dxfId="11003" priority="6064" operator="equal">
      <formula>"UNUSABLE"</formula>
    </cfRule>
  </conditionalFormatting>
  <conditionalFormatting sqref="C1597:D1602 B1598:B1602 C1218:D1226 C1293:D1301 B1219:D1241 B1294:D1316">
    <cfRule type="cellIs" dxfId="11002" priority="6065" operator="equal">
      <formula>"FREE SPACE"</formula>
    </cfRule>
  </conditionalFormatting>
  <conditionalFormatting sqref="C1597:D1602 B1598:B1602 C1218:D1226 C1293:D1301 B1219:D1241 B1294:D1316">
    <cfRule type="cellIs" dxfId="11001" priority="6066" operator="equal">
      <formula>"UNUSABLE"</formula>
    </cfRule>
  </conditionalFormatting>
  <conditionalFormatting sqref="B1358:B1368 D1358:D1368 B1058:B1073 D1058:D1073 B1068:D1086 C969:C1073 B1030:B1048 D1030:D1048 C1272:C1368 B1333:B1356 D1333:D1356 B1043:D1061">
    <cfRule type="cellIs" dxfId="11000" priority="6067" operator="equal">
      <formula>"FREE SPACE"</formula>
    </cfRule>
  </conditionalFormatting>
  <conditionalFormatting sqref="B1358:B1368 D1358:D1368 B1058:B1073 D1058:D1073 B1068:D1086 C969:C1073 B1030:B1048 D1030:D1048 C1272:C1368 B1333:B1356 D1333:D1356 B1043:D1061">
    <cfRule type="cellIs" dxfId="10999" priority="6068" operator="equal">
      <formula>"UNUSABLE"</formula>
    </cfRule>
  </conditionalFormatting>
  <conditionalFormatting sqref="B1360:B1370 D1360:D1370 B1057:B1073 D1057:D1073 B1032:B1048 D1032:D1048 B1068:D1086 C969:C1076 C1272:C1370 B1335:B1358 D1335:D1358 B1043:D1061">
    <cfRule type="cellIs" dxfId="10998" priority="6069" operator="equal">
      <formula>"FREE SPACE"</formula>
    </cfRule>
  </conditionalFormatting>
  <conditionalFormatting sqref="B1360:B1370 D1360:D1370 B1057:B1073 D1057:D1073 B1032:B1048 D1032:D1048 B1068:D1086 C969:C1076 C1272:C1370 B1335:B1358 D1335:D1358 B1043:D1061">
    <cfRule type="cellIs" dxfId="10997" priority="6070" operator="equal">
      <formula>"UNUSABLE"</formula>
    </cfRule>
  </conditionalFormatting>
  <conditionalFormatting sqref="C2891:D2936 B2880:B2936">
    <cfRule type="cellIs" dxfId="10996" priority="6071" operator="equal">
      <formula>"UNUSABLE"</formula>
    </cfRule>
  </conditionalFormatting>
  <conditionalFormatting sqref="E2872:I2943">
    <cfRule type="cellIs" dxfId="10995" priority="6072" operator="equal">
      <formula>"Yes"</formula>
    </cfRule>
  </conditionalFormatting>
  <conditionalFormatting sqref="E2872:I2943">
    <cfRule type="cellIs" dxfId="10994" priority="6073" operator="equal">
      <formula>"No"</formula>
    </cfRule>
  </conditionalFormatting>
  <conditionalFormatting sqref="E2905:I2947">
    <cfRule type="cellIs" dxfId="10993" priority="6074" operator="equal">
      <formula>"Yes"</formula>
    </cfRule>
  </conditionalFormatting>
  <conditionalFormatting sqref="E2905:I2947">
    <cfRule type="cellIs" dxfId="10992" priority="6075" operator="equal">
      <formula>"No"</formula>
    </cfRule>
  </conditionalFormatting>
  <conditionalFormatting sqref="E2872:I2944">
    <cfRule type="cellIs" dxfId="10991" priority="6076" operator="equal">
      <formula>"Yes"</formula>
    </cfRule>
  </conditionalFormatting>
  <conditionalFormatting sqref="E2872:I2944">
    <cfRule type="cellIs" dxfId="10990" priority="6077" operator="equal">
      <formula>"No"</formula>
    </cfRule>
  </conditionalFormatting>
  <conditionalFormatting sqref="E2906:I2948">
    <cfRule type="cellIs" dxfId="10989" priority="6078" operator="equal">
      <formula>"Yes"</formula>
    </cfRule>
  </conditionalFormatting>
  <conditionalFormatting sqref="E2906:I2948">
    <cfRule type="cellIs" dxfId="10988" priority="6079" operator="equal">
      <formula>"No"</formula>
    </cfRule>
  </conditionalFormatting>
  <conditionalFormatting sqref="E2893:I2938">
    <cfRule type="cellIs" dxfId="10987" priority="6080" operator="equal">
      <formula>"Yes"</formula>
    </cfRule>
  </conditionalFormatting>
  <conditionalFormatting sqref="E2893:I2938">
    <cfRule type="cellIs" dxfId="10986" priority="6081" operator="equal">
      <formula>"No"</formula>
    </cfRule>
  </conditionalFormatting>
  <conditionalFormatting sqref="C2893:D2938 B2880:B2938">
    <cfRule type="cellIs" dxfId="10985" priority="6082" operator="equal">
      <formula>"FREE SPACE"</formula>
    </cfRule>
  </conditionalFormatting>
  <conditionalFormatting sqref="C2893:D2938 B2880:B2938">
    <cfRule type="cellIs" dxfId="10984" priority="6083" operator="equal">
      <formula>"UNUSABLE"</formula>
    </cfRule>
  </conditionalFormatting>
  <conditionalFormatting sqref="E2895:I2940">
    <cfRule type="cellIs" dxfId="10983" priority="6084" operator="equal">
      <formula>"Yes"</formula>
    </cfRule>
  </conditionalFormatting>
  <conditionalFormatting sqref="E2895:I2940">
    <cfRule type="cellIs" dxfId="10982" priority="6085" operator="equal">
      <formula>"No"</formula>
    </cfRule>
  </conditionalFormatting>
  <conditionalFormatting sqref="C2895:D2940 B2880:B2940">
    <cfRule type="cellIs" dxfId="10981" priority="6086" operator="equal">
      <formula>"FREE SPACE"</formula>
    </cfRule>
  </conditionalFormatting>
  <conditionalFormatting sqref="C2895:D2940 B2880:B2940">
    <cfRule type="cellIs" dxfId="10980" priority="6087" operator="equal">
      <formula>"UNUSABLE"</formula>
    </cfRule>
  </conditionalFormatting>
  <conditionalFormatting sqref="C2892:D2937 B2880:B2937">
    <cfRule type="cellIs" dxfId="10979" priority="6088" operator="equal">
      <formula>"FREE SPACE"</formula>
    </cfRule>
  </conditionalFormatting>
  <conditionalFormatting sqref="C2892:D2937 B2880:B2937">
    <cfRule type="cellIs" dxfId="10978" priority="6089" operator="equal">
      <formula>"UNUSABLE"</formula>
    </cfRule>
  </conditionalFormatting>
  <conditionalFormatting sqref="E2891:I2940">
    <cfRule type="cellIs" dxfId="10977" priority="6090" operator="equal">
      <formula>"Yes"</formula>
    </cfRule>
  </conditionalFormatting>
  <conditionalFormatting sqref="E2891:I2940">
    <cfRule type="cellIs" dxfId="10976" priority="6091" operator="equal">
      <formula>"No"</formula>
    </cfRule>
  </conditionalFormatting>
  <conditionalFormatting sqref="C2891:D2936 B2880:B2936">
    <cfRule type="cellIs" dxfId="10975" priority="6092" operator="equal">
      <formula>"FREE SPACE"</formula>
    </cfRule>
  </conditionalFormatting>
  <conditionalFormatting sqref="C2891:D2936 B2880:B2936">
    <cfRule type="cellIs" dxfId="10974" priority="6093" operator="equal">
      <formula>"UNUSABLE"</formula>
    </cfRule>
  </conditionalFormatting>
  <conditionalFormatting sqref="C2891:D2936 B2880:B2936">
    <cfRule type="cellIs" dxfId="10973" priority="6094" operator="equal">
      <formula>"FREE SPACE"</formula>
    </cfRule>
  </conditionalFormatting>
  <conditionalFormatting sqref="E1022:I1039 E1325:I1346">
    <cfRule type="cellIs" dxfId="10972" priority="6095" operator="equal">
      <formula>"Yes"</formula>
    </cfRule>
  </conditionalFormatting>
  <conditionalFormatting sqref="E1022:I1039 E1325:I1346">
    <cfRule type="cellIs" dxfId="10971" priority="6096" operator="equal">
      <formula>"No"</formula>
    </cfRule>
  </conditionalFormatting>
  <conditionalFormatting sqref="B1022:D1039 B1325:D1346">
    <cfRule type="cellIs" dxfId="10970" priority="6097" operator="equal">
      <formula>"FREE SPACE"</formula>
    </cfRule>
  </conditionalFormatting>
  <conditionalFormatting sqref="B1022:D1039 B1325:D1346">
    <cfRule type="cellIs" dxfId="10969" priority="6098" operator="equal">
      <formula>"UNUSABLE"</formula>
    </cfRule>
  </conditionalFormatting>
  <conditionalFormatting sqref="E1023:I1040 E1326:I1347">
    <cfRule type="cellIs" dxfId="10968" priority="6099" operator="equal">
      <formula>"Yes"</formula>
    </cfRule>
  </conditionalFormatting>
  <conditionalFormatting sqref="E1023:I1040 E1326:I1347">
    <cfRule type="cellIs" dxfId="10967" priority="6100" operator="equal">
      <formula>"No"</formula>
    </cfRule>
  </conditionalFormatting>
  <conditionalFormatting sqref="B1023:D1040 B1326:D1347">
    <cfRule type="cellIs" dxfId="10966" priority="6101" operator="equal">
      <formula>"FREE SPACE"</formula>
    </cfRule>
  </conditionalFormatting>
  <conditionalFormatting sqref="B1023:D1040 B1326:D1347">
    <cfRule type="cellIs" dxfId="10965" priority="6102" operator="equal">
      <formula>"UNUSABLE"</formula>
    </cfRule>
  </conditionalFormatting>
  <conditionalFormatting sqref="B177:D177">
    <cfRule type="cellIs" dxfId="10964" priority="6103" operator="equal">
      <formula>"FREE SPACE"</formula>
    </cfRule>
  </conditionalFormatting>
  <conditionalFormatting sqref="B177:D177">
    <cfRule type="cellIs" dxfId="10963" priority="6104" operator="equal">
      <formula>"UNUSABLE"</formula>
    </cfRule>
  </conditionalFormatting>
  <conditionalFormatting sqref="E1356:I1366 E1053:I1062">
    <cfRule type="cellIs" dxfId="10962" priority="6105" operator="equal">
      <formula>"Yes"</formula>
    </cfRule>
  </conditionalFormatting>
  <conditionalFormatting sqref="E1356:I1366 E1053:I1062">
    <cfRule type="cellIs" dxfId="10961" priority="6106" operator="equal">
      <formula>"No"</formula>
    </cfRule>
  </conditionalFormatting>
  <conditionalFormatting sqref="B1356:D1366 B1053:D1062">
    <cfRule type="cellIs" dxfId="10960" priority="6107" operator="equal">
      <formula>"FREE SPACE"</formula>
    </cfRule>
  </conditionalFormatting>
  <conditionalFormatting sqref="B1356:D1366 B1053:D1062">
    <cfRule type="cellIs" dxfId="10959" priority="6108" operator="equal">
      <formula>"UNUSABLE"</formula>
    </cfRule>
  </conditionalFormatting>
  <conditionalFormatting sqref="B1071:D1077 B1046:D1052 B1080:D1086 C969:C1084 B1029:B1084 D1029:D1084 C1272:C1376 B1332:B1376 D1332:D1376 B1055:D1061">
    <cfRule type="cellIs" dxfId="10958" priority="6109" operator="equal">
      <formula>"FREE SPACE"</formula>
    </cfRule>
  </conditionalFormatting>
  <conditionalFormatting sqref="B1071:D1077 B1046:D1052 B1080:D1086 C969:C1084 B1029:B1084 D1029:D1084 C1272:C1376 B1332:B1376 D1332:D1376 B1055:D1061">
    <cfRule type="cellIs" dxfId="10957" priority="6110" operator="equal">
      <formula>"UNUSABLE"</formula>
    </cfRule>
  </conditionalFormatting>
  <conditionalFormatting sqref="E1357:I1366 E1054:I1063">
    <cfRule type="cellIs" dxfId="10956" priority="6111" operator="equal">
      <formula>"Yes"</formula>
    </cfRule>
  </conditionalFormatting>
  <conditionalFormatting sqref="E1357:I1366 E1054:I1063">
    <cfRule type="cellIs" dxfId="10955" priority="6112" operator="equal">
      <formula>"No"</formula>
    </cfRule>
  </conditionalFormatting>
  <conditionalFormatting sqref="B1357:D1366 B1054:D1063">
    <cfRule type="cellIs" dxfId="10954" priority="6113" operator="equal">
      <formula>"FREE SPACE"</formula>
    </cfRule>
  </conditionalFormatting>
  <conditionalFormatting sqref="B1357:D1366 B1054:D1063">
    <cfRule type="cellIs" dxfId="10953" priority="6114" operator="equal">
      <formula>"UNUSABLE"</formula>
    </cfRule>
  </conditionalFormatting>
  <conditionalFormatting sqref="B994:D1001 B1003:D1010 B1297:D1318">
    <cfRule type="cellIs" dxfId="10952" priority="6115" operator="equal">
      <formula>"FREE SPACE"</formula>
    </cfRule>
  </conditionalFormatting>
  <conditionalFormatting sqref="B994:D1001 B1003:D1010 B1297:D1318">
    <cfRule type="cellIs" dxfId="10951" priority="6116" operator="equal">
      <formula>"UNUSABLE"</formula>
    </cfRule>
  </conditionalFormatting>
  <conditionalFormatting sqref="B995:D1002 B1004:D1011 B1298:D1319">
    <cfRule type="cellIs" dxfId="10950" priority="6117" operator="equal">
      <formula>"FREE SPACE"</formula>
    </cfRule>
  </conditionalFormatting>
  <conditionalFormatting sqref="B995:D1002 B1004:D1011 B1298:D1319">
    <cfRule type="cellIs" dxfId="10949" priority="6118" operator="equal">
      <formula>"UNUSABLE"</formula>
    </cfRule>
  </conditionalFormatting>
  <conditionalFormatting sqref="E1357:I1366 E1054:I1063">
    <cfRule type="cellIs" dxfId="10948" priority="6119" operator="equal">
      <formula>"Yes"</formula>
    </cfRule>
  </conditionalFormatting>
  <conditionalFormatting sqref="E1357:I1366 E1054:I1063">
    <cfRule type="cellIs" dxfId="10947" priority="6120" operator="equal">
      <formula>"No"</formula>
    </cfRule>
  </conditionalFormatting>
  <conditionalFormatting sqref="B1357:D1366 B1054:D1063">
    <cfRule type="cellIs" dxfId="10946" priority="6121" operator="equal">
      <formula>"FREE SPACE"</formula>
    </cfRule>
  </conditionalFormatting>
  <conditionalFormatting sqref="B1357:D1366 B1054:D1063">
    <cfRule type="cellIs" dxfId="10945" priority="6122" operator="equal">
      <formula>"UNUSABLE"</formula>
    </cfRule>
  </conditionalFormatting>
  <conditionalFormatting sqref="E1077:H1081 E1358:I1368 E1071:I1077 E1046:I1052 E1080:I1086 I969:I1084 E1030:H1050 E1052:H1075 E1333:I1356 E1055:I1061">
    <cfRule type="cellIs" dxfId="10944" priority="6123" operator="equal">
      <formula>"Yes"</formula>
    </cfRule>
  </conditionalFormatting>
  <conditionalFormatting sqref="E1077:H1081 E1358:I1368 E1071:I1077 E1046:I1052 E1080:I1086 I969:I1084 E1030:H1050 E1052:H1075 E1333:I1356 E1055:I1061">
    <cfRule type="cellIs" dxfId="10943" priority="6124" operator="equal">
      <formula>"No"</formula>
    </cfRule>
  </conditionalFormatting>
  <conditionalFormatting sqref="B1358:B1368 D1358:D1368 B1058:B1073 D1058:D1073 B1068:D1086 C969:C1073 B1030:B1048 D1030:D1048 C1272:C1368 B1333:B1356 D1333:D1356 B1043:D1061">
    <cfRule type="cellIs" dxfId="10942" priority="6125" operator="equal">
      <formula>"FREE SPACE"</formula>
    </cfRule>
  </conditionalFormatting>
  <conditionalFormatting sqref="B1358:B1368 D1358:D1368 B1058:B1073 D1058:D1073 B1068:D1086 C969:C1073 B1030:B1048 D1030:D1048 C1272:C1368 B1333:B1356 D1333:D1356 B1043:D1061">
    <cfRule type="cellIs" dxfId="10941" priority="6126" operator="equal">
      <formula>"UNUSABLE"</formula>
    </cfRule>
  </conditionalFormatting>
  <conditionalFormatting sqref="B1380:D1381 B1001:D1006 B1076:D1086">
    <cfRule type="cellIs" dxfId="10940" priority="6127" operator="equal">
      <formula>"FREE SPACE"</formula>
    </cfRule>
  </conditionalFormatting>
  <conditionalFormatting sqref="B1380:D1381 B1001:D1006 B1076:D1086">
    <cfRule type="cellIs" dxfId="10939" priority="6128" operator="equal">
      <formula>"UNUSABLE"</formula>
    </cfRule>
  </conditionalFormatting>
  <conditionalFormatting sqref="B1385:D1386 B1006:D1011 B1081:D1091">
    <cfRule type="cellIs" dxfId="10938" priority="6129" operator="equal">
      <formula>"FREE SPACE"</formula>
    </cfRule>
  </conditionalFormatting>
  <conditionalFormatting sqref="B1385:D1386 B1006:D1011 B1081:D1091">
    <cfRule type="cellIs" dxfId="10937" priority="6130" operator="equal">
      <formula>"UNUSABLE"</formula>
    </cfRule>
  </conditionalFormatting>
  <conditionalFormatting sqref="B1392:D1393 B1013:D1018 B1088:D1098 B1014:B1019">
    <cfRule type="cellIs" dxfId="10936" priority="6131" operator="equal">
      <formula>"UNUSABLE"</formula>
    </cfRule>
  </conditionalFormatting>
  <conditionalFormatting sqref="B1387:D1388 B1008:D1013 B1083:D1093">
    <cfRule type="cellIs" dxfId="10935" priority="6132" operator="equal">
      <formula>"FREE SPACE"</formula>
    </cfRule>
  </conditionalFormatting>
  <conditionalFormatting sqref="B1387:D1388 B1008:D1013 B1083:D1093">
    <cfRule type="cellIs" dxfId="10934" priority="6133" operator="equal">
      <formula>"UNUSABLE"</formula>
    </cfRule>
  </conditionalFormatting>
  <conditionalFormatting sqref="B1392:D1393 B1013:D1018 B1088:D1098 B1014:B1019">
    <cfRule type="cellIs" dxfId="10933" priority="6134" operator="equal">
      <formula>"FREE SPACE"</formula>
    </cfRule>
  </conditionalFormatting>
  <conditionalFormatting sqref="B1415:D1416 B1036:D1042 B1111:D1121">
    <cfRule type="cellIs" dxfId="10932" priority="6135" operator="equal">
      <formula>"FREE SPACE"</formula>
    </cfRule>
  </conditionalFormatting>
  <conditionalFormatting sqref="B1415:D1416 B1036:D1042 B1111:D1121">
    <cfRule type="cellIs" dxfId="10931" priority="6136" operator="equal">
      <formula>"UNUSABLE"</formula>
    </cfRule>
  </conditionalFormatting>
  <conditionalFormatting sqref="B1426:D1427 B1047:D1053 B1122:D1132">
    <cfRule type="cellIs" dxfId="10930" priority="6137" operator="equal">
      <formula>"FREE SPACE"</formula>
    </cfRule>
  </conditionalFormatting>
  <conditionalFormatting sqref="B1426:D1427 B1047:D1053 B1122:D1132">
    <cfRule type="cellIs" dxfId="10929" priority="6138" operator="equal">
      <formula>"UNUSABLE"</formula>
    </cfRule>
  </conditionalFormatting>
  <conditionalFormatting sqref="B1474:D1476 B1095:D1106 B1170:D1181">
    <cfRule type="cellIs" dxfId="10928" priority="6139" operator="equal">
      <formula>"UNUSABLE"</formula>
    </cfRule>
  </conditionalFormatting>
  <conditionalFormatting sqref="B1438:D1438 B1059:D1064 B1134:D1143">
    <cfRule type="cellIs" dxfId="10927" priority="6140" operator="equal">
      <formula>"FREE SPACE"</formula>
    </cfRule>
  </conditionalFormatting>
  <conditionalFormatting sqref="B1438:D1438 B1059:D1064 B1134:D1143">
    <cfRule type="cellIs" dxfId="10926" priority="6141" operator="equal">
      <formula>"UNUSABLE"</formula>
    </cfRule>
  </conditionalFormatting>
  <conditionalFormatting sqref="B1445:D1445 B1065:D1071 B1141:D1150">
    <cfRule type="cellIs" dxfId="10925" priority="6142" operator="equal">
      <formula>"FREE SPACE"</formula>
    </cfRule>
  </conditionalFormatting>
  <conditionalFormatting sqref="B1445:D1445 B1065:D1071 B1141:D1150">
    <cfRule type="cellIs" dxfId="10924" priority="6143" operator="equal">
      <formula>"UNUSABLE"</formula>
    </cfRule>
  </conditionalFormatting>
  <conditionalFormatting sqref="B1451:D1453 B1072:D1083 B1147:D1158">
    <cfRule type="cellIs" dxfId="10923" priority="6144" operator="equal">
      <formula>"FREE SPACE"</formula>
    </cfRule>
  </conditionalFormatting>
  <conditionalFormatting sqref="B1451:D1453 B1072:D1083 B1147:D1158">
    <cfRule type="cellIs" dxfId="10922" priority="6145" operator="equal">
      <formula>"UNUSABLE"</formula>
    </cfRule>
  </conditionalFormatting>
  <conditionalFormatting sqref="B1453:D1455 B1074:D1085 B1149:D1160">
    <cfRule type="cellIs" dxfId="10921" priority="6146" operator="equal">
      <formula>"FREE SPACE"</formula>
    </cfRule>
  </conditionalFormatting>
  <conditionalFormatting sqref="B1453:D1455 B1074:D1085 B1149:D1160">
    <cfRule type="cellIs" dxfId="10920" priority="6147" operator="equal">
      <formula>"UNUSABLE"</formula>
    </cfRule>
  </conditionalFormatting>
  <conditionalFormatting sqref="B1460:D1462 B1081:D1092 B1156:D1167">
    <cfRule type="cellIs" dxfId="10919" priority="6148" operator="equal">
      <formula>"FREE SPACE"</formula>
    </cfRule>
  </conditionalFormatting>
  <conditionalFormatting sqref="B1460:D1462 B1081:D1092 B1156:D1167">
    <cfRule type="cellIs" dxfId="10918" priority="6149" operator="equal">
      <formula>"UNUSABLE"</formula>
    </cfRule>
  </conditionalFormatting>
  <conditionalFormatting sqref="B1468:D1470 B1089:D1100 B1164:D1175">
    <cfRule type="cellIs" dxfId="10917" priority="6150" operator="equal">
      <formula>"FREE SPACE"</formula>
    </cfRule>
  </conditionalFormatting>
  <conditionalFormatting sqref="B1468:D1470 B1089:D1100 B1164:D1175">
    <cfRule type="cellIs" dxfId="10916" priority="6151" operator="equal">
      <formula>"UNUSABLE"</formula>
    </cfRule>
  </conditionalFormatting>
  <conditionalFormatting sqref="B1474:D1476 B1095:D1106 B1170:D1181">
    <cfRule type="cellIs" dxfId="10915" priority="6152" operator="equal">
      <formula>"FREE SPACE"</formula>
    </cfRule>
  </conditionalFormatting>
  <conditionalFormatting sqref="B1476:D1478 B1097:D1108 B1172:D1183">
    <cfRule type="cellIs" dxfId="10914" priority="6153" operator="equal">
      <formula>"FREE SPACE"</formula>
    </cfRule>
  </conditionalFormatting>
  <conditionalFormatting sqref="B1476:D1478 B1097:D1108 B1172:D1183">
    <cfRule type="cellIs" dxfId="10913" priority="6154" operator="equal">
      <formula>"UNUSABLE"</formula>
    </cfRule>
  </conditionalFormatting>
  <conditionalFormatting sqref="B1479:D1479 B1100:D1109 B1175:D1184">
    <cfRule type="cellIs" dxfId="10912" priority="6155" operator="equal">
      <formula>"FREE SPACE"</formula>
    </cfRule>
  </conditionalFormatting>
  <conditionalFormatting sqref="B1479:D1479 B1100:D1109 B1175:D1184">
    <cfRule type="cellIs" dxfId="10911" priority="6156" operator="equal">
      <formula>"UNUSABLE"</formula>
    </cfRule>
  </conditionalFormatting>
  <conditionalFormatting sqref="B1495:D1497 B1116:D1127 B1191:D1202">
    <cfRule type="cellIs" dxfId="10910" priority="6157" operator="equal">
      <formula>"FREE SPACE"</formula>
    </cfRule>
  </conditionalFormatting>
  <conditionalFormatting sqref="B1495:D1497 B1116:D1127 B1191:D1202">
    <cfRule type="cellIs" dxfId="10909" priority="6158" operator="equal">
      <formula>"UNUSABLE"</formula>
    </cfRule>
  </conditionalFormatting>
  <conditionalFormatting sqref="B1497:D1499 B1118:D1129 B1193:D1204">
    <cfRule type="cellIs" dxfId="10908" priority="6159" operator="equal">
      <formula>"FREE SPACE"</formula>
    </cfRule>
  </conditionalFormatting>
  <conditionalFormatting sqref="B1497:D1499 B1118:D1129 B1193:D1204">
    <cfRule type="cellIs" dxfId="10907" priority="6160" operator="equal">
      <formula>"UNUSABLE"</formula>
    </cfRule>
  </conditionalFormatting>
  <conditionalFormatting sqref="B1499:D1501 B1120:D1131 B1195:D1206">
    <cfRule type="cellIs" dxfId="10906" priority="6161" operator="equal">
      <formula>"FREE SPACE"</formula>
    </cfRule>
  </conditionalFormatting>
  <conditionalFormatting sqref="B1499:D1501 B1120:D1131 B1195:D1206">
    <cfRule type="cellIs" dxfId="10905" priority="6162" operator="equal">
      <formula>"UNUSABLE"</formula>
    </cfRule>
  </conditionalFormatting>
  <conditionalFormatting sqref="B1515:D1517 B1136:D1147 B1211:D1222">
    <cfRule type="cellIs" dxfId="10904" priority="6163" operator="equal">
      <formula>"FREE SPACE"</formula>
    </cfRule>
  </conditionalFormatting>
  <conditionalFormatting sqref="B1515:D1517 B1136:D1147 B1211:D1222">
    <cfRule type="cellIs" dxfId="10903" priority="6164" operator="equal">
      <formula>"UNUSABLE"</formula>
    </cfRule>
  </conditionalFormatting>
  <conditionalFormatting sqref="B1530:D1530 B1151:D1160 B1226:D1235">
    <cfRule type="cellIs" dxfId="10902" priority="6165" operator="equal">
      <formula>"FREE SPACE"</formula>
    </cfRule>
  </conditionalFormatting>
  <conditionalFormatting sqref="B1530:D1530 B1151:D1160 B1226:D1235">
    <cfRule type="cellIs" dxfId="10901" priority="6166" operator="equal">
      <formula>"UNUSABLE"</formula>
    </cfRule>
  </conditionalFormatting>
  <conditionalFormatting sqref="B1532:D1532 B1153:D1162 B1228:D1237">
    <cfRule type="cellIs" dxfId="10900" priority="6167" operator="equal">
      <formula>"FREE SPACE"</formula>
    </cfRule>
  </conditionalFormatting>
  <conditionalFormatting sqref="B1532:D1532 B1153:D1162 B1228:D1237">
    <cfRule type="cellIs" dxfId="10899" priority="6168" operator="equal">
      <formula>"UNUSABLE"</formula>
    </cfRule>
  </conditionalFormatting>
  <conditionalFormatting sqref="B1380:D1381 B1001:D1006 B1076:D1086">
    <cfRule type="cellIs" dxfId="10898" priority="6169" operator="equal">
      <formula>"FREE SPACE"</formula>
    </cfRule>
  </conditionalFormatting>
  <conditionalFormatting sqref="B1380:D1381 B1001:D1006 B1076:D1086">
    <cfRule type="cellIs" dxfId="10897" priority="6170" operator="equal">
      <formula>"UNUSABLE"</formula>
    </cfRule>
  </conditionalFormatting>
  <conditionalFormatting sqref="B1385:D1386 B1006:D1011 B1081:D1091">
    <cfRule type="cellIs" dxfId="10896" priority="6171" operator="equal">
      <formula>"FREE SPACE"</formula>
    </cfRule>
  </conditionalFormatting>
  <conditionalFormatting sqref="B1385:D1386 B1006:D1011 B1081:D1091">
    <cfRule type="cellIs" dxfId="10895" priority="6172" operator="equal">
      <formula>"UNUSABLE"</formula>
    </cfRule>
  </conditionalFormatting>
  <conditionalFormatting sqref="B1392:D1393 B1013:D1018 B1088:D1098 B1014:B1019">
    <cfRule type="cellIs" dxfId="10894" priority="6173" operator="equal">
      <formula>"UNUSABLE"</formula>
    </cfRule>
  </conditionalFormatting>
  <conditionalFormatting sqref="B1387:D1388 B1008:D1013 B1083:D1093">
    <cfRule type="cellIs" dxfId="10893" priority="6174" operator="equal">
      <formula>"FREE SPACE"</formula>
    </cfRule>
  </conditionalFormatting>
  <conditionalFormatting sqref="B1387:D1388 B1008:D1013 B1083:D1093">
    <cfRule type="cellIs" dxfId="10892" priority="6175" operator="equal">
      <formula>"UNUSABLE"</formula>
    </cfRule>
  </conditionalFormatting>
  <conditionalFormatting sqref="B1392:D1393 B1013:D1018 B1088:D1098 B1014:B1019">
    <cfRule type="cellIs" dxfId="10891" priority="6176" operator="equal">
      <formula>"FREE SPACE"</formula>
    </cfRule>
  </conditionalFormatting>
  <conditionalFormatting sqref="B1415:D1416 B1036:D1042 B1111:D1121">
    <cfRule type="cellIs" dxfId="10890" priority="6177" operator="equal">
      <formula>"FREE SPACE"</formula>
    </cfRule>
  </conditionalFormatting>
  <conditionalFormatting sqref="B1415:D1416 B1036:D1042 B1111:D1121">
    <cfRule type="cellIs" dxfId="10889" priority="6178" operator="equal">
      <formula>"UNUSABLE"</formula>
    </cfRule>
  </conditionalFormatting>
  <conditionalFormatting sqref="B1426:D1427 B1047:D1053 B1122:D1132">
    <cfRule type="cellIs" dxfId="10888" priority="6179" operator="equal">
      <formula>"FREE SPACE"</formula>
    </cfRule>
  </conditionalFormatting>
  <conditionalFormatting sqref="B1426:D1427 B1047:D1053 B1122:D1132">
    <cfRule type="cellIs" dxfId="10887" priority="6180" operator="equal">
      <formula>"UNUSABLE"</formula>
    </cfRule>
  </conditionalFormatting>
  <conditionalFormatting sqref="B1474:D1476 B1095:D1106 B1170:D1181">
    <cfRule type="cellIs" dxfId="10886" priority="6181" operator="equal">
      <formula>"UNUSABLE"</formula>
    </cfRule>
  </conditionalFormatting>
  <conditionalFormatting sqref="B1438:D1438 B1059:D1064 B1134:D1143">
    <cfRule type="cellIs" dxfId="10885" priority="6182" operator="equal">
      <formula>"FREE SPACE"</formula>
    </cfRule>
  </conditionalFormatting>
  <conditionalFormatting sqref="B1438:D1438 B1059:D1064 B1134:D1143">
    <cfRule type="cellIs" dxfId="10884" priority="6183" operator="equal">
      <formula>"UNUSABLE"</formula>
    </cfRule>
  </conditionalFormatting>
  <conditionalFormatting sqref="B1445:D1445 B1065:D1071 B1141:D1150">
    <cfRule type="cellIs" dxfId="10883" priority="6184" operator="equal">
      <formula>"FREE SPACE"</formula>
    </cfRule>
  </conditionalFormatting>
  <conditionalFormatting sqref="B1445:D1445 B1065:D1071 B1141:D1150">
    <cfRule type="cellIs" dxfId="10882" priority="6185" operator="equal">
      <formula>"UNUSABLE"</formula>
    </cfRule>
  </conditionalFormatting>
  <conditionalFormatting sqref="B1451:D1453 B1072:D1083 B1147:D1158">
    <cfRule type="cellIs" dxfId="10881" priority="6186" operator="equal">
      <formula>"FREE SPACE"</formula>
    </cfRule>
  </conditionalFormatting>
  <conditionalFormatting sqref="B1451:D1453 B1072:D1083 B1147:D1158">
    <cfRule type="cellIs" dxfId="10880" priority="6187" operator="equal">
      <formula>"UNUSABLE"</formula>
    </cfRule>
  </conditionalFormatting>
  <conditionalFormatting sqref="B1453:D1455 B1074:D1085 B1149:D1160">
    <cfRule type="cellIs" dxfId="10879" priority="6188" operator="equal">
      <formula>"FREE SPACE"</formula>
    </cfRule>
  </conditionalFormatting>
  <conditionalFormatting sqref="B1453:D1455 B1074:D1085 B1149:D1160">
    <cfRule type="cellIs" dxfId="10878" priority="6189" operator="equal">
      <formula>"UNUSABLE"</formula>
    </cfRule>
  </conditionalFormatting>
  <conditionalFormatting sqref="B1460:D1462 B1081:D1092 B1156:D1167">
    <cfRule type="cellIs" dxfId="10877" priority="6190" operator="equal">
      <formula>"FREE SPACE"</formula>
    </cfRule>
  </conditionalFormatting>
  <conditionalFormatting sqref="B1460:D1462 B1081:D1092 B1156:D1167">
    <cfRule type="cellIs" dxfId="10876" priority="6191" operator="equal">
      <formula>"UNUSABLE"</formula>
    </cfRule>
  </conditionalFormatting>
  <conditionalFormatting sqref="B1468:D1470 B1089:D1100 B1164:D1175">
    <cfRule type="cellIs" dxfId="10875" priority="6192" operator="equal">
      <formula>"FREE SPACE"</formula>
    </cfRule>
  </conditionalFormatting>
  <conditionalFormatting sqref="B1468:D1470 B1089:D1100 B1164:D1175">
    <cfRule type="cellIs" dxfId="10874" priority="6193" operator="equal">
      <formula>"UNUSABLE"</formula>
    </cfRule>
  </conditionalFormatting>
  <conditionalFormatting sqref="B1474:D1476 B1095:D1106 B1170:D1181">
    <cfRule type="cellIs" dxfId="10873" priority="6194" operator="equal">
      <formula>"FREE SPACE"</formula>
    </cfRule>
  </conditionalFormatting>
  <conditionalFormatting sqref="B1476:D1478 B1097:D1108 B1172:D1183">
    <cfRule type="cellIs" dxfId="10872" priority="6195" operator="equal">
      <formula>"FREE SPACE"</formula>
    </cfRule>
  </conditionalFormatting>
  <conditionalFormatting sqref="B1476:D1478 B1097:D1108 B1172:D1183">
    <cfRule type="cellIs" dxfId="10871" priority="6196" operator="equal">
      <formula>"UNUSABLE"</formula>
    </cfRule>
  </conditionalFormatting>
  <conditionalFormatting sqref="B1479:D1479 B1100:D1109 B1175:D1184">
    <cfRule type="cellIs" dxfId="10870" priority="6197" operator="equal">
      <formula>"FREE SPACE"</formula>
    </cfRule>
  </conditionalFormatting>
  <conditionalFormatting sqref="B1479:D1479 B1100:D1109 B1175:D1184">
    <cfRule type="cellIs" dxfId="10869" priority="6198" operator="equal">
      <formula>"UNUSABLE"</formula>
    </cfRule>
  </conditionalFormatting>
  <conditionalFormatting sqref="B1495:D1497 B1116:D1127 B1191:D1202">
    <cfRule type="cellIs" dxfId="10868" priority="6199" operator="equal">
      <formula>"FREE SPACE"</formula>
    </cfRule>
  </conditionalFormatting>
  <conditionalFormatting sqref="B1495:D1497 B1116:D1127 B1191:D1202">
    <cfRule type="cellIs" dxfId="10867" priority="6200" operator="equal">
      <formula>"UNUSABLE"</formula>
    </cfRule>
  </conditionalFormatting>
  <conditionalFormatting sqref="B1497:D1499 B1118:D1129 B1193:D1204">
    <cfRule type="cellIs" dxfId="10866" priority="6201" operator="equal">
      <formula>"FREE SPACE"</formula>
    </cfRule>
  </conditionalFormatting>
  <conditionalFormatting sqref="B1497:D1499 B1118:D1129 B1193:D1204">
    <cfRule type="cellIs" dxfId="10865" priority="6202" operator="equal">
      <formula>"UNUSABLE"</formula>
    </cfRule>
  </conditionalFormatting>
  <conditionalFormatting sqref="B1499:D1501 B1120:D1131 B1195:D1206">
    <cfRule type="cellIs" dxfId="10864" priority="6203" operator="equal">
      <formula>"FREE SPACE"</formula>
    </cfRule>
  </conditionalFormatting>
  <conditionalFormatting sqref="B1499:D1501 B1120:D1131 B1195:D1206">
    <cfRule type="cellIs" dxfId="10863" priority="6204" operator="equal">
      <formula>"UNUSABLE"</formula>
    </cfRule>
  </conditionalFormatting>
  <conditionalFormatting sqref="B1515:D1517 B1136:D1147 B1211:D1222">
    <cfRule type="cellIs" dxfId="10862" priority="6205" operator="equal">
      <formula>"FREE SPACE"</formula>
    </cfRule>
  </conditionalFormatting>
  <conditionalFormatting sqref="B1515:D1517 B1136:D1147 B1211:D1222">
    <cfRule type="cellIs" dxfId="10861" priority="6206" operator="equal">
      <formula>"UNUSABLE"</formula>
    </cfRule>
  </conditionalFormatting>
  <conditionalFormatting sqref="B1530:D1530 B1151:D1160 B1226:D1235">
    <cfRule type="cellIs" dxfId="10860" priority="6207" operator="equal">
      <formula>"FREE SPACE"</formula>
    </cfRule>
  </conditionalFormatting>
  <conditionalFormatting sqref="B1530:D1530 B1151:D1160 B1226:D1235">
    <cfRule type="cellIs" dxfId="10859" priority="6208" operator="equal">
      <formula>"UNUSABLE"</formula>
    </cfRule>
  </conditionalFormatting>
  <conditionalFormatting sqref="B1638:D1640 B1259:D1270 B1334:D1345">
    <cfRule type="cellIs" dxfId="10858" priority="6209" operator="equal">
      <formula>"UNUSABLE"</formula>
    </cfRule>
  </conditionalFormatting>
  <conditionalFormatting sqref="B1537:D1539 B1158:D1169 B1233:D1244">
    <cfRule type="cellIs" dxfId="10857" priority="6210" operator="equal">
      <formula>"FREE SPACE"</formula>
    </cfRule>
  </conditionalFormatting>
  <conditionalFormatting sqref="B1537:D1539 B1158:D1169 B1233:D1244">
    <cfRule type="cellIs" dxfId="10856" priority="6211" operator="equal">
      <formula>"UNUSABLE"</formula>
    </cfRule>
  </conditionalFormatting>
  <conditionalFormatting sqref="B1539:D1541 B1160:D1171 B1235:D1246">
    <cfRule type="cellIs" dxfId="10855" priority="6212" operator="equal">
      <formula>"FREE SPACE"</formula>
    </cfRule>
  </conditionalFormatting>
  <conditionalFormatting sqref="B1539:D1541 B1160:D1171 B1235:D1246">
    <cfRule type="cellIs" dxfId="10854" priority="6213" operator="equal">
      <formula>"UNUSABLE"</formula>
    </cfRule>
  </conditionalFormatting>
  <conditionalFormatting sqref="B1542:D1542 B1163:D1172 B1238:D1247">
    <cfRule type="cellIs" dxfId="10853" priority="6214" operator="equal">
      <formula>"FREE SPACE"</formula>
    </cfRule>
  </conditionalFormatting>
  <conditionalFormatting sqref="B1542:D1542 B1163:D1172 B1238:D1247">
    <cfRule type="cellIs" dxfId="10852" priority="6215" operator="equal">
      <formula>"UNUSABLE"</formula>
    </cfRule>
  </conditionalFormatting>
  <conditionalFormatting sqref="B1542:D1544 B1163:D1174 B1238:D1249">
    <cfRule type="cellIs" dxfId="10851" priority="6216" operator="equal">
      <formula>"FREE SPACE"</formula>
    </cfRule>
  </conditionalFormatting>
  <conditionalFormatting sqref="B1542:D1544 B1163:D1174 B1238:D1249">
    <cfRule type="cellIs" dxfId="10850" priority="6217" operator="equal">
      <formula>"UNUSABLE"</formula>
    </cfRule>
  </conditionalFormatting>
  <conditionalFormatting sqref="B1558:D1560 B1179:D1190 B1254:D1265">
    <cfRule type="cellIs" dxfId="10849" priority="6218" operator="equal">
      <formula>"FREE SPACE"</formula>
    </cfRule>
  </conditionalFormatting>
  <conditionalFormatting sqref="B1558:D1560 B1179:D1190 B1254:D1265">
    <cfRule type="cellIs" dxfId="10848" priority="6219" operator="equal">
      <formula>"UNUSABLE"</formula>
    </cfRule>
  </conditionalFormatting>
  <conditionalFormatting sqref="B1561:D1561 B1182:D1191 B1257:D1266">
    <cfRule type="cellIs" dxfId="10847" priority="6220" operator="equal">
      <formula>"FREE SPACE"</formula>
    </cfRule>
  </conditionalFormatting>
  <conditionalFormatting sqref="B1561:D1561 B1182:D1191 B1257:D1266">
    <cfRule type="cellIs" dxfId="10846" priority="6221" operator="equal">
      <formula>"UNUSABLE"</formula>
    </cfRule>
  </conditionalFormatting>
  <conditionalFormatting sqref="B1568:D1570 B1189:D1200 B1264:D1275">
    <cfRule type="cellIs" dxfId="10845" priority="6222" operator="equal">
      <formula>"FREE SPACE"</formula>
    </cfRule>
  </conditionalFormatting>
  <conditionalFormatting sqref="B1568:D1570 B1189:D1200 B1264:D1275">
    <cfRule type="cellIs" dxfId="10844" priority="6223" operator="equal">
      <formula>"UNUSABLE"</formula>
    </cfRule>
  </conditionalFormatting>
  <conditionalFormatting sqref="B1570:D1571 B1191:D1201 B1266:D1276">
    <cfRule type="cellIs" dxfId="10843" priority="6224" operator="equal">
      <formula>"FREE SPACE"</formula>
    </cfRule>
  </conditionalFormatting>
  <conditionalFormatting sqref="B1570:D1571 B1191:D1201 B1266:D1276">
    <cfRule type="cellIs" dxfId="10842" priority="6225" operator="equal">
      <formula>"UNUSABLE"</formula>
    </cfRule>
  </conditionalFormatting>
  <conditionalFormatting sqref="B1570:D1573 B1191:D1212 B1266:D1287">
    <cfRule type="cellIs" dxfId="10841" priority="6226" operator="equal">
      <formula>"FREE SPACE"</formula>
    </cfRule>
  </conditionalFormatting>
  <conditionalFormatting sqref="B1570:D1573 B1191:D1212 B1266:D1287">
    <cfRule type="cellIs" dxfId="10840" priority="6227" operator="equal">
      <formula>"UNUSABLE"</formula>
    </cfRule>
  </conditionalFormatting>
  <conditionalFormatting sqref="B1578:D1581 B1199:D1220 B1274:D1295">
    <cfRule type="cellIs" dxfId="10839" priority="6228" operator="equal">
      <formula>"FREE SPACE"</formula>
    </cfRule>
  </conditionalFormatting>
  <conditionalFormatting sqref="B1578:D1581 B1199:D1220 B1274:D1295">
    <cfRule type="cellIs" dxfId="10838" priority="6229" operator="equal">
      <formula>"UNUSABLE"</formula>
    </cfRule>
  </conditionalFormatting>
  <conditionalFormatting sqref="B1580:D1583 B1201:D1222 B1276:D1297">
    <cfRule type="cellIs" dxfId="10837" priority="6230" operator="equal">
      <formula>"FREE SPACE"</formula>
    </cfRule>
  </conditionalFormatting>
  <conditionalFormatting sqref="B1580:D1583 B1201:D1222 B1276:D1297">
    <cfRule type="cellIs" dxfId="10836" priority="6231" operator="equal">
      <formula>"UNUSABLE"</formula>
    </cfRule>
  </conditionalFormatting>
  <conditionalFormatting sqref="B1585:D1589 B1206:D1228 B1281:D1303">
    <cfRule type="cellIs" dxfId="10835" priority="6232" operator="equal">
      <formula>"FREE SPACE"</formula>
    </cfRule>
  </conditionalFormatting>
  <conditionalFormatting sqref="B1585:D1589 B1206:D1228 B1281:D1303">
    <cfRule type="cellIs" dxfId="10834" priority="6233" operator="equal">
      <formula>"UNUSABLE"</formula>
    </cfRule>
  </conditionalFormatting>
  <conditionalFormatting sqref="B1587:D1591 B1208:D1230 B1283:D1305">
    <cfRule type="cellIs" dxfId="10833" priority="6234" operator="equal">
      <formula>"FREE SPACE"</formula>
    </cfRule>
  </conditionalFormatting>
  <conditionalFormatting sqref="B1587:D1591 B1208:D1230 B1283:D1305">
    <cfRule type="cellIs" dxfId="10832" priority="6235" operator="equal">
      <formula>"UNUSABLE"</formula>
    </cfRule>
  </conditionalFormatting>
  <conditionalFormatting sqref="B1589:D1593 B1210:D1232 B1285:D1307">
    <cfRule type="cellIs" dxfId="10831" priority="6236" operator="equal">
      <formula>"FREE SPACE"</formula>
    </cfRule>
  </conditionalFormatting>
  <conditionalFormatting sqref="B1589:D1593 B1210:D1232 B1285:D1307">
    <cfRule type="cellIs" dxfId="10830" priority="6237" operator="equal">
      <formula>"UNUSABLE"</formula>
    </cfRule>
  </conditionalFormatting>
  <conditionalFormatting sqref="B1591:D1595 B1212:D1234 B1287:D1309">
    <cfRule type="cellIs" dxfId="10829" priority="6238" operator="equal">
      <formula>"FREE SPACE"</formula>
    </cfRule>
  </conditionalFormatting>
  <conditionalFormatting sqref="B1591:D1595 B1212:D1234 B1287:D1309">
    <cfRule type="cellIs" dxfId="10828" priority="6239" operator="equal">
      <formula>"UNUSABLE"</formula>
    </cfRule>
  </conditionalFormatting>
  <conditionalFormatting sqref="B1638:D1640 B1259:D1270 B1334:D1345">
    <cfRule type="cellIs" dxfId="10827" priority="6240" operator="equal">
      <formula>"FREE SPACE"</formula>
    </cfRule>
  </conditionalFormatting>
  <conditionalFormatting sqref="C1599:D1606 B1602:B1606 C1220:D1242 C1295:D1317 B1223:D1245 B1298:D1320">
    <cfRule type="cellIs" dxfId="10826" priority="6241" operator="equal">
      <formula>"FREE SPACE"</formula>
    </cfRule>
  </conditionalFormatting>
  <conditionalFormatting sqref="C1599:D1606 B1602:B1606 C1220:D1242 C1295:D1317 B1223:D1245 B1298:D1320">
    <cfRule type="cellIs" dxfId="10825" priority="6242" operator="equal">
      <formula>"UNUSABLE"</formula>
    </cfRule>
  </conditionalFormatting>
  <conditionalFormatting sqref="B1604:D1608 B1225:D1247 B1300:D1322">
    <cfRule type="cellIs" dxfId="10824" priority="6243" operator="equal">
      <formula>"FREE SPACE"</formula>
    </cfRule>
  </conditionalFormatting>
  <conditionalFormatting sqref="B1604:D1608 B1225:D1247 B1300:D1322">
    <cfRule type="cellIs" dxfId="10823" priority="6244" operator="equal">
      <formula>"UNUSABLE"</formula>
    </cfRule>
  </conditionalFormatting>
  <conditionalFormatting sqref="B1606:D1611 B1227:D1250 B1302:D1325">
    <cfRule type="cellIs" dxfId="10822" priority="6245" operator="equal">
      <formula>"FREE SPACE"</formula>
    </cfRule>
  </conditionalFormatting>
  <conditionalFormatting sqref="B1606:D1611 B1227:D1250 B1302:D1325">
    <cfRule type="cellIs" dxfId="10821" priority="6246" operator="equal">
      <formula>"UNUSABLE"</formula>
    </cfRule>
  </conditionalFormatting>
  <conditionalFormatting sqref="B1611:D1616 B1232:D1255 B1307:D1330">
    <cfRule type="cellIs" dxfId="10820" priority="6247" operator="equal">
      <formula>"FREE SPACE"</formula>
    </cfRule>
  </conditionalFormatting>
  <conditionalFormatting sqref="B1611:D1616 B1232:D1255 B1307:D1330">
    <cfRule type="cellIs" dxfId="10819" priority="6248" operator="equal">
      <formula>"UNUSABLE"</formula>
    </cfRule>
  </conditionalFormatting>
  <conditionalFormatting sqref="B1616:D1620 B1237:D1259 B1312:D1334">
    <cfRule type="cellIs" dxfId="10818" priority="6249" operator="equal">
      <formula>"FREE SPACE"</formula>
    </cfRule>
  </conditionalFormatting>
  <conditionalFormatting sqref="B1616:D1620 B1237:D1259 B1312:D1334">
    <cfRule type="cellIs" dxfId="10817" priority="6250" operator="equal">
      <formula>"UNUSABLE"</formula>
    </cfRule>
  </conditionalFormatting>
  <conditionalFormatting sqref="B1619:D1621 B1240:D1251 B1315:D1326">
    <cfRule type="cellIs" dxfId="10816" priority="6251" operator="equal">
      <formula>"FREE SPACE"</formula>
    </cfRule>
  </conditionalFormatting>
  <conditionalFormatting sqref="B1619:D1621 B1240:D1251 B1315:D1326">
    <cfRule type="cellIs" dxfId="10815" priority="6252" operator="equal">
      <formula>"UNUSABLE"</formula>
    </cfRule>
  </conditionalFormatting>
  <conditionalFormatting sqref="B1619:D1623 B1240:D1262 B1315:D1337">
    <cfRule type="cellIs" dxfId="10814" priority="6253" operator="equal">
      <formula>"FREE SPACE"</formula>
    </cfRule>
  </conditionalFormatting>
  <conditionalFormatting sqref="B1619:D1623 B1240:D1262 B1315:D1337">
    <cfRule type="cellIs" dxfId="10813" priority="6254" operator="equal">
      <formula>"UNUSABLE"</formula>
    </cfRule>
  </conditionalFormatting>
  <conditionalFormatting sqref="B1624:D1628 B1245:B1269 C1245:D1267 B1320:D1342">
    <cfRule type="cellIs" dxfId="10812" priority="6255" operator="equal">
      <formula>"FREE SPACE"</formula>
    </cfRule>
  </conditionalFormatting>
  <conditionalFormatting sqref="B1624:D1628 B1245:B1269 C1245:D1267 B1320:D1342">
    <cfRule type="cellIs" dxfId="10811" priority="6256" operator="equal">
      <formula>"UNUSABLE"</formula>
    </cfRule>
  </conditionalFormatting>
  <conditionalFormatting sqref="B1629:B1636 C1632:D1636 B1250:B1272 B1325:B1347 B1253:D1275 B1328:D1350">
    <cfRule type="cellIs" dxfId="10810" priority="6257" operator="equal">
      <formula>"FREE SPACE"</formula>
    </cfRule>
  </conditionalFormatting>
  <conditionalFormatting sqref="B1629:B1636 C1632:D1636 B1250:B1272 B1325:B1347 B1253:D1275 B1328:D1350">
    <cfRule type="cellIs" dxfId="10809" priority="6258" operator="equal">
      <formula>"UNUSABLE"</formula>
    </cfRule>
  </conditionalFormatting>
  <conditionalFormatting sqref="B1532:D1532 B1153:D1162 B1228:D1237">
    <cfRule type="cellIs" dxfId="10808" priority="6259" operator="equal">
      <formula>"FREE SPACE"</formula>
    </cfRule>
  </conditionalFormatting>
  <conditionalFormatting sqref="B1532:D1532 B1153:D1162 B1228:D1237">
    <cfRule type="cellIs" dxfId="10807" priority="6260" operator="equal">
      <formula>"UNUSABLE"</formula>
    </cfRule>
  </conditionalFormatting>
  <conditionalFormatting sqref="B1640:D1642 B1261:D1272 B1336:D1347">
    <cfRule type="cellIs" dxfId="10806" priority="6261" operator="equal">
      <formula>"UNUSABLE"</formula>
    </cfRule>
  </conditionalFormatting>
  <conditionalFormatting sqref="B1539:D1541 B1160:D1171 B1235:D1246">
    <cfRule type="cellIs" dxfId="10805" priority="6262" operator="equal">
      <formula>"FREE SPACE"</formula>
    </cfRule>
  </conditionalFormatting>
  <conditionalFormatting sqref="B1539:D1541 B1160:D1171 B1235:D1246">
    <cfRule type="cellIs" dxfId="10804" priority="6263" operator="equal">
      <formula>"UNUSABLE"</formula>
    </cfRule>
  </conditionalFormatting>
  <conditionalFormatting sqref="B1541:D1543 B1162:D1173 B1237:D1248">
    <cfRule type="cellIs" dxfId="10803" priority="6264" operator="equal">
      <formula>"FREE SPACE"</formula>
    </cfRule>
  </conditionalFormatting>
  <conditionalFormatting sqref="B1541:D1543 B1162:D1173 B1237:D1248">
    <cfRule type="cellIs" dxfId="10802" priority="6265" operator="equal">
      <formula>"UNUSABLE"</formula>
    </cfRule>
  </conditionalFormatting>
  <conditionalFormatting sqref="B1544:D1544 B1165:D1174 B1240:D1249">
    <cfRule type="cellIs" dxfId="10801" priority="6266" operator="equal">
      <formula>"FREE SPACE"</formula>
    </cfRule>
  </conditionalFormatting>
  <conditionalFormatting sqref="B1544:D1544 B1165:D1174 B1240:D1249">
    <cfRule type="cellIs" dxfId="10800" priority="6267" operator="equal">
      <formula>"UNUSABLE"</formula>
    </cfRule>
  </conditionalFormatting>
  <conditionalFormatting sqref="B1544:D1546 B1165:D1176 B1240:D1251">
    <cfRule type="cellIs" dxfId="10799" priority="6268" operator="equal">
      <formula>"FREE SPACE"</formula>
    </cfRule>
  </conditionalFormatting>
  <conditionalFormatting sqref="B1544:D1546 B1165:D1176 B1240:D1251">
    <cfRule type="cellIs" dxfId="10798" priority="6269" operator="equal">
      <formula>"UNUSABLE"</formula>
    </cfRule>
  </conditionalFormatting>
  <conditionalFormatting sqref="B1560:D1562 B1181:D1192 B1256:D1267">
    <cfRule type="cellIs" dxfId="10797" priority="6270" operator="equal">
      <formula>"FREE SPACE"</formula>
    </cfRule>
  </conditionalFormatting>
  <conditionalFormatting sqref="B1560:D1562 B1181:D1192 B1256:D1267">
    <cfRule type="cellIs" dxfId="10796" priority="6271" operator="equal">
      <formula>"UNUSABLE"</formula>
    </cfRule>
  </conditionalFormatting>
  <conditionalFormatting sqref="B1563:D1563 B1184:D1193 B1259:D1268">
    <cfRule type="cellIs" dxfId="10795" priority="6272" operator="equal">
      <formula>"FREE SPACE"</formula>
    </cfRule>
  </conditionalFormatting>
  <conditionalFormatting sqref="B1563:D1563 B1184:D1193 B1259:D1268">
    <cfRule type="cellIs" dxfId="10794" priority="6273" operator="equal">
      <formula>"UNUSABLE"</formula>
    </cfRule>
  </conditionalFormatting>
  <conditionalFormatting sqref="B1570:D1572 B1191:D1202 B1266:D1277">
    <cfRule type="cellIs" dxfId="10793" priority="6274" operator="equal">
      <formula>"FREE SPACE"</formula>
    </cfRule>
  </conditionalFormatting>
  <conditionalFormatting sqref="B1570:D1572 B1191:D1202 B1266:D1277">
    <cfRule type="cellIs" dxfId="10792" priority="6275" operator="equal">
      <formula>"UNUSABLE"</formula>
    </cfRule>
  </conditionalFormatting>
  <conditionalFormatting sqref="B1572:D1573 B1193:D1203 B1268:D1278">
    <cfRule type="cellIs" dxfId="10791" priority="6276" operator="equal">
      <formula>"FREE SPACE"</formula>
    </cfRule>
  </conditionalFormatting>
  <conditionalFormatting sqref="B1572:D1573 B1193:D1203 B1268:D1278">
    <cfRule type="cellIs" dxfId="10790" priority="6277" operator="equal">
      <formula>"UNUSABLE"</formula>
    </cfRule>
  </conditionalFormatting>
  <conditionalFormatting sqref="B1572:D1575 B1193:D1214 B1268:D1289">
    <cfRule type="cellIs" dxfId="10789" priority="6278" operator="equal">
      <formula>"FREE SPACE"</formula>
    </cfRule>
  </conditionalFormatting>
  <conditionalFormatting sqref="B1572:D1575 B1193:D1214 B1268:D1289">
    <cfRule type="cellIs" dxfId="10788" priority="6279" operator="equal">
      <formula>"UNUSABLE"</formula>
    </cfRule>
  </conditionalFormatting>
  <conditionalFormatting sqref="B1580:D1583 B1201:D1222 B1276:D1297">
    <cfRule type="cellIs" dxfId="10787" priority="6280" operator="equal">
      <formula>"FREE SPACE"</formula>
    </cfRule>
  </conditionalFormatting>
  <conditionalFormatting sqref="B1580:D1583 B1201:D1222 B1276:D1297">
    <cfRule type="cellIs" dxfId="10786" priority="6281" operator="equal">
      <formula>"UNUSABLE"</formula>
    </cfRule>
  </conditionalFormatting>
  <conditionalFormatting sqref="B1582:D1585 B1203:D1224 B1278:D1299">
    <cfRule type="cellIs" dxfId="10785" priority="6282" operator="equal">
      <formula>"FREE SPACE"</formula>
    </cfRule>
  </conditionalFormatting>
  <conditionalFormatting sqref="B1582:D1585 B1203:D1224 B1278:D1299">
    <cfRule type="cellIs" dxfId="10784" priority="6283" operator="equal">
      <formula>"UNUSABLE"</formula>
    </cfRule>
  </conditionalFormatting>
  <conditionalFormatting sqref="B1587:D1591 B1208:D1230 B1283:D1305">
    <cfRule type="cellIs" dxfId="10783" priority="6284" operator="equal">
      <formula>"FREE SPACE"</formula>
    </cfRule>
  </conditionalFormatting>
  <conditionalFormatting sqref="B1587:D1591 B1208:D1230 B1283:D1305">
    <cfRule type="cellIs" dxfId="10782" priority="6285" operator="equal">
      <formula>"UNUSABLE"</formula>
    </cfRule>
  </conditionalFormatting>
  <conditionalFormatting sqref="B1589:D1593 B1210:D1232 B1285:D1307">
    <cfRule type="cellIs" dxfId="10781" priority="6286" operator="equal">
      <formula>"FREE SPACE"</formula>
    </cfRule>
  </conditionalFormatting>
  <conditionalFormatting sqref="B1589:D1593 B1210:D1232 B1285:D1307">
    <cfRule type="cellIs" dxfId="10780" priority="6287" operator="equal">
      <formula>"UNUSABLE"</formula>
    </cfRule>
  </conditionalFormatting>
  <conditionalFormatting sqref="B1591:D1595 B1212:D1234 B1287:D1309">
    <cfRule type="cellIs" dxfId="10779" priority="6288" operator="equal">
      <formula>"FREE SPACE"</formula>
    </cfRule>
  </conditionalFormatting>
  <conditionalFormatting sqref="B1591:D1595 B1212:D1234 B1287:D1309">
    <cfRule type="cellIs" dxfId="10778" priority="6289" operator="equal">
      <formula>"UNUSABLE"</formula>
    </cfRule>
  </conditionalFormatting>
  <conditionalFormatting sqref="B1593:D1597 B1214:D1236 B1289:D1311">
    <cfRule type="cellIs" dxfId="10777" priority="6290" operator="equal">
      <formula>"FREE SPACE"</formula>
    </cfRule>
  </conditionalFormatting>
  <conditionalFormatting sqref="B1593:D1597 B1214:D1236 B1289:D1311">
    <cfRule type="cellIs" dxfId="10776" priority="6291" operator="equal">
      <formula>"UNUSABLE"</formula>
    </cfRule>
  </conditionalFormatting>
  <conditionalFormatting sqref="B1640:D1642 B1261:D1272 B1336:D1347">
    <cfRule type="cellIs" dxfId="10775" priority="6292" operator="equal">
      <formula>"FREE SPACE"</formula>
    </cfRule>
  </conditionalFormatting>
  <conditionalFormatting sqref="B1604:D1608 B1225:D1247 B1300:D1322">
    <cfRule type="cellIs" dxfId="10774" priority="6293" operator="equal">
      <formula>"FREE SPACE"</formula>
    </cfRule>
  </conditionalFormatting>
  <conditionalFormatting sqref="B1604:D1608 B1225:D1247 B1300:D1322">
    <cfRule type="cellIs" dxfId="10773" priority="6294" operator="equal">
      <formula>"UNUSABLE"</formula>
    </cfRule>
  </conditionalFormatting>
  <conditionalFormatting sqref="B1606:D1611 B1227:D1250 B1302:D1325">
    <cfRule type="cellIs" dxfId="10772" priority="6295" operator="equal">
      <formula>"FREE SPACE"</formula>
    </cfRule>
  </conditionalFormatting>
  <conditionalFormatting sqref="B1606:D1611 B1227:D1250 B1302:D1325">
    <cfRule type="cellIs" dxfId="10771" priority="6296" operator="equal">
      <formula>"UNUSABLE"</formula>
    </cfRule>
  </conditionalFormatting>
  <conditionalFormatting sqref="B1608:D1613 B1229:D1252 B1304:D1327">
    <cfRule type="cellIs" dxfId="10770" priority="6297" operator="equal">
      <formula>"FREE SPACE"</formula>
    </cfRule>
  </conditionalFormatting>
  <conditionalFormatting sqref="B1608:D1613 B1229:D1252 B1304:D1327">
    <cfRule type="cellIs" dxfId="10769" priority="6298" operator="equal">
      <formula>"UNUSABLE"</formula>
    </cfRule>
  </conditionalFormatting>
  <conditionalFormatting sqref="B1613:D1618 B1234:D1257 B1309:D1332">
    <cfRule type="cellIs" dxfId="10768" priority="6299" operator="equal">
      <formula>"FREE SPACE"</formula>
    </cfRule>
  </conditionalFormatting>
  <conditionalFormatting sqref="B1613:D1618 B1234:D1257 B1309:D1332">
    <cfRule type="cellIs" dxfId="10767" priority="6300" operator="equal">
      <formula>"UNUSABLE"</formula>
    </cfRule>
  </conditionalFormatting>
  <conditionalFormatting sqref="B1618:D1622 B1239:D1261 B1314:D1336">
    <cfRule type="cellIs" dxfId="10766" priority="6301" operator="equal">
      <formula>"FREE SPACE"</formula>
    </cfRule>
  </conditionalFormatting>
  <conditionalFormatting sqref="B1618:D1622 B1239:D1261 B1314:D1336">
    <cfRule type="cellIs" dxfId="10765" priority="6302" operator="equal">
      <formula>"UNUSABLE"</formula>
    </cfRule>
  </conditionalFormatting>
  <conditionalFormatting sqref="B1621:D1623 B1242:D1253 B1317:D1328">
    <cfRule type="cellIs" dxfId="10764" priority="6303" operator="equal">
      <formula>"FREE SPACE"</formula>
    </cfRule>
  </conditionalFormatting>
  <conditionalFormatting sqref="B1621:D1623 B1242:D1253 B1317:D1328">
    <cfRule type="cellIs" dxfId="10763" priority="6304" operator="equal">
      <formula>"UNUSABLE"</formula>
    </cfRule>
  </conditionalFormatting>
  <conditionalFormatting sqref="B1621:D1625 B1242:B1269 C1242:D1264 B1317:D1339">
    <cfRule type="cellIs" dxfId="10762" priority="6305" operator="equal">
      <formula>"FREE SPACE"</formula>
    </cfRule>
  </conditionalFormatting>
  <conditionalFormatting sqref="B1621:D1625 B1242:B1269 C1242:D1264 B1317:D1339">
    <cfRule type="cellIs" dxfId="10761" priority="6306" operator="equal">
      <formula>"UNUSABLE"</formula>
    </cfRule>
  </conditionalFormatting>
  <conditionalFormatting sqref="B1626:D1630 B1247:D1269 B1322:D1344">
    <cfRule type="cellIs" dxfId="10760" priority="6307" operator="equal">
      <formula>"FREE SPACE"</formula>
    </cfRule>
  </conditionalFormatting>
  <conditionalFormatting sqref="B1626:D1630 B1247:D1269 B1322:D1344">
    <cfRule type="cellIs" dxfId="10759" priority="6308" operator="equal">
      <formula>"UNUSABLE"</formula>
    </cfRule>
  </conditionalFormatting>
  <conditionalFormatting sqref="B1631:B1638 C1634:D1638 B1252:B1274 B1327:B1349 B1255:D1277 B1330:D1352">
    <cfRule type="cellIs" dxfId="10758" priority="6309" operator="equal">
      <formula>"FREE SPACE"</formula>
    </cfRule>
  </conditionalFormatting>
  <conditionalFormatting sqref="B1631:B1638 C1634:D1638 B1252:B1274 B1327:B1349 B1255:D1277 B1330:D1352">
    <cfRule type="cellIs" dxfId="10757" priority="6310" operator="equal">
      <formula>"UNUSABLE"</formula>
    </cfRule>
  </conditionalFormatting>
  <conditionalFormatting sqref="E1023:I1040 E1326:I1347">
    <cfRule type="cellIs" dxfId="10756" priority="6311" operator="equal">
      <formula>"Yes"</formula>
    </cfRule>
  </conditionalFormatting>
  <conditionalFormatting sqref="E1023:I1040 E1326:I1347">
    <cfRule type="cellIs" dxfId="10755" priority="6312" operator="equal">
      <formula>"No"</formula>
    </cfRule>
  </conditionalFormatting>
  <conditionalFormatting sqref="B1023:D1040 B1326:D1347">
    <cfRule type="cellIs" dxfId="10754" priority="6313" operator="equal">
      <formula>"FREE SPACE"</formula>
    </cfRule>
  </conditionalFormatting>
  <conditionalFormatting sqref="B1023:D1040 B1326:D1347">
    <cfRule type="cellIs" dxfId="10753" priority="6314" operator="equal">
      <formula>"UNUSABLE"</formula>
    </cfRule>
  </conditionalFormatting>
  <conditionalFormatting sqref="E1024:I1041 E1327:I1348">
    <cfRule type="cellIs" dxfId="10752" priority="6315" operator="equal">
      <formula>"Yes"</formula>
    </cfRule>
  </conditionalFormatting>
  <conditionalFormatting sqref="E1024:I1041 E1327:I1348">
    <cfRule type="cellIs" dxfId="10751" priority="6316" operator="equal">
      <formula>"No"</formula>
    </cfRule>
  </conditionalFormatting>
  <conditionalFormatting sqref="B1024:D1041 B1327:D1348">
    <cfRule type="cellIs" dxfId="10750" priority="6317" operator="equal">
      <formula>"FREE SPACE"</formula>
    </cfRule>
  </conditionalFormatting>
  <conditionalFormatting sqref="B1024:D1041 B1327:D1348">
    <cfRule type="cellIs" dxfId="10749" priority="6318" operator="equal">
      <formula>"UNUSABLE"</formula>
    </cfRule>
  </conditionalFormatting>
  <conditionalFormatting sqref="E1024:I1041 E1327:I1348">
    <cfRule type="cellIs" dxfId="10748" priority="6319" operator="equal">
      <formula>"Yes"</formula>
    </cfRule>
  </conditionalFormatting>
  <conditionalFormatting sqref="E1024:I1041 E1327:I1348">
    <cfRule type="cellIs" dxfId="10747" priority="6320" operator="equal">
      <formula>"No"</formula>
    </cfRule>
  </conditionalFormatting>
  <conditionalFormatting sqref="B1024:D1041 B1327:D1348">
    <cfRule type="cellIs" dxfId="10746" priority="6321" operator="equal">
      <formula>"FREE SPACE"</formula>
    </cfRule>
  </conditionalFormatting>
  <conditionalFormatting sqref="B1024:D1041 B1327:D1348">
    <cfRule type="cellIs" dxfId="10745" priority="6322" operator="equal">
      <formula>"UNUSABLE"</formula>
    </cfRule>
  </conditionalFormatting>
  <conditionalFormatting sqref="E1025:I1042 E1328:I1349">
    <cfRule type="cellIs" dxfId="10744" priority="6323" operator="equal">
      <formula>"Yes"</formula>
    </cfRule>
  </conditionalFormatting>
  <conditionalFormatting sqref="E1025:I1042 E1328:I1349">
    <cfRule type="cellIs" dxfId="10743" priority="6324" operator="equal">
      <formula>"No"</formula>
    </cfRule>
  </conditionalFormatting>
  <conditionalFormatting sqref="B1025:D1042 B1328:D1349">
    <cfRule type="cellIs" dxfId="10742" priority="6325" operator="equal">
      <formula>"FREE SPACE"</formula>
    </cfRule>
  </conditionalFormatting>
  <conditionalFormatting sqref="B1025:D1042 B1328:D1349">
    <cfRule type="cellIs" dxfId="10741" priority="6326" operator="equal">
      <formula>"UNUSABLE"</formula>
    </cfRule>
  </conditionalFormatting>
  <conditionalFormatting sqref="E1077:H1081 E1358:I1368 E1071:I1077 E1046:I1052 E1080:I1086 I969:I1084 E1030:H1050 E1052:H1075 E1333:I1356 E1055:I1061">
    <cfRule type="cellIs" dxfId="10740" priority="6327" operator="equal">
      <formula>"Yes"</formula>
    </cfRule>
  </conditionalFormatting>
  <conditionalFormatting sqref="E1077:H1081 E1358:I1368 E1071:I1077 E1046:I1052 E1080:I1086 I969:I1084 E1030:H1050 E1052:H1075 E1333:I1356 E1055:I1061">
    <cfRule type="cellIs" dxfId="10739" priority="6328" operator="equal">
      <formula>"No"</formula>
    </cfRule>
  </conditionalFormatting>
  <conditionalFormatting sqref="E1077:H1081 E1359:I1369 E1071:I1077 E1046:I1052 E1080:I1086 I969:I1084 E1031:H1050 E1052:H1075 E1334:I1357 E1055:I1061">
    <cfRule type="cellIs" dxfId="10738" priority="6329" operator="equal">
      <formula>"Yes"</formula>
    </cfRule>
  </conditionalFormatting>
  <conditionalFormatting sqref="E1077:H1081 E1359:I1369 E1071:I1077 E1046:I1052 E1080:I1086 I969:I1084 E1031:H1050 E1052:H1075 E1334:I1357 E1055:I1061">
    <cfRule type="cellIs" dxfId="10737" priority="6330" operator="equal">
      <formula>"No"</formula>
    </cfRule>
  </conditionalFormatting>
  <conditionalFormatting sqref="B1359:B1369 D1359:D1369 B1056:B1072 D1056:D1072 B1031:B1047 D1031:D1047 B1068:D1086 C969:C1075 C1272:C1369 B1334:B1357 D1334:D1357 B1043:D1061">
    <cfRule type="cellIs" dxfId="10736" priority="6331" operator="equal">
      <formula>"FREE SPACE"</formula>
    </cfRule>
  </conditionalFormatting>
  <conditionalFormatting sqref="B1359:B1369 D1359:D1369 B1056:B1072 D1056:D1072 B1031:B1047 D1031:D1047 B1068:D1086 C969:C1075 C1272:C1369 B1334:B1357 D1334:D1357 B1043:D1061">
    <cfRule type="cellIs" dxfId="10735" priority="6332" operator="equal">
      <formula>"UNUSABLE"</formula>
    </cfRule>
  </conditionalFormatting>
  <conditionalFormatting sqref="B996:D1003 B1005:D1012 B1299:D1320">
    <cfRule type="cellIs" dxfId="10734" priority="6333" operator="equal">
      <formula>"FREE SPACE"</formula>
    </cfRule>
  </conditionalFormatting>
  <conditionalFormatting sqref="B996:D1003 B1005:D1012 B1299:D1320">
    <cfRule type="cellIs" dxfId="10733" priority="6334" operator="equal">
      <formula>"UNUSABLE"</formula>
    </cfRule>
  </conditionalFormatting>
  <conditionalFormatting sqref="B997:D1004 B1006:D1013 B1300:D1321">
    <cfRule type="cellIs" dxfId="10732" priority="6335" operator="equal">
      <formula>"FREE SPACE"</formula>
    </cfRule>
  </conditionalFormatting>
  <conditionalFormatting sqref="B997:D1004 B1006:D1013 B1300:D1321">
    <cfRule type="cellIs" dxfId="10731" priority="6336" operator="equal">
      <formula>"UNUSABLE"</formula>
    </cfRule>
  </conditionalFormatting>
  <conditionalFormatting sqref="E1077:H1081 E1359:I1369 E1071:I1077 E1046:I1052 E1080:I1086 I969:I1084 E1031:H1050 E1052:H1075 E1334:I1357 E1055:I1061">
    <cfRule type="cellIs" dxfId="10730" priority="6337" operator="equal">
      <formula>"Yes"</formula>
    </cfRule>
  </conditionalFormatting>
  <conditionalFormatting sqref="E1077:H1081 E1359:I1369 E1071:I1077 E1046:I1052 E1080:I1086 I969:I1084 E1031:H1050 E1052:H1075 E1334:I1357 E1055:I1061">
    <cfRule type="cellIs" dxfId="10729" priority="6338" operator="equal">
      <formula>"No"</formula>
    </cfRule>
  </conditionalFormatting>
  <conditionalFormatting sqref="B1359:B1369 D1359:D1369 B1056:B1072 D1056:D1072 B1031:B1047 D1031:D1047 B1068:D1086 C969:C1075 C1272:C1369 B1334:B1357 D1334:D1357 B1043:D1061">
    <cfRule type="cellIs" dxfId="10728" priority="6339" operator="equal">
      <formula>"FREE SPACE"</formula>
    </cfRule>
  </conditionalFormatting>
  <conditionalFormatting sqref="B1359:B1369 D1359:D1369 B1056:B1072 D1056:D1072 B1031:B1047 D1031:D1047 B1068:D1086 C969:C1075 C1272:C1369 B1334:B1357 D1334:D1357 B1043:D1061">
    <cfRule type="cellIs" dxfId="10727" priority="6340" operator="equal">
      <formula>"UNUSABLE"</formula>
    </cfRule>
  </conditionalFormatting>
  <conditionalFormatting sqref="E1071:I1077 E1046:I1052 E1080:I1086 I969:I1084 E1032:H1084 E1335:I1376 E1055:I1061">
    <cfRule type="cellIs" dxfId="10726" priority="6341" operator="equal">
      <formula>"Yes"</formula>
    </cfRule>
  </conditionalFormatting>
  <conditionalFormatting sqref="E1071:I1077 E1046:I1052 E1080:I1086 I969:I1084 E1032:H1084 E1335:I1376 E1055:I1061">
    <cfRule type="cellIs" dxfId="10725" priority="6342" operator="equal">
      <formula>"No"</formula>
    </cfRule>
  </conditionalFormatting>
  <conditionalFormatting sqref="B1360:B1370 D1360:D1370 B1057:B1073 D1057:D1073 B1032:B1048 D1032:D1048 B1068:D1086 C969:C1076 C1272:C1370 B1335:B1358 D1335:D1358 B1043:D1061">
    <cfRule type="cellIs" dxfId="10724" priority="6343" operator="equal">
      <formula>"FREE SPACE"</formula>
    </cfRule>
  </conditionalFormatting>
  <conditionalFormatting sqref="B1360:B1370 D1360:D1370 B1057:B1073 D1057:D1073 B1032:B1048 D1032:D1048 B1068:D1086 C969:C1076 C1272:C1370 B1335:B1358 D1335:D1358 B1043:D1061">
    <cfRule type="cellIs" dxfId="10723" priority="6344" operator="equal">
      <formula>"UNUSABLE"</formula>
    </cfRule>
  </conditionalFormatting>
  <conditionalFormatting sqref="B1382:D1383 B1003:D1008 B1078:D1088">
    <cfRule type="cellIs" dxfId="10722" priority="6345" operator="equal">
      <formula>"FREE SPACE"</formula>
    </cfRule>
  </conditionalFormatting>
  <conditionalFormatting sqref="B1382:D1383 B1003:D1008 B1078:D1088">
    <cfRule type="cellIs" dxfId="10721" priority="6346" operator="equal">
      <formula>"UNUSABLE"</formula>
    </cfRule>
  </conditionalFormatting>
  <conditionalFormatting sqref="B1387:D1388 B1008:D1013 B1083:D1093">
    <cfRule type="cellIs" dxfId="10720" priority="6347" operator="equal">
      <formula>"FREE SPACE"</formula>
    </cfRule>
  </conditionalFormatting>
  <conditionalFormatting sqref="B1387:D1388 B1008:D1013 B1083:D1093">
    <cfRule type="cellIs" dxfId="10719" priority="6348" operator="equal">
      <formula>"UNUSABLE"</formula>
    </cfRule>
  </conditionalFormatting>
  <conditionalFormatting sqref="B1394:D1395 B1090:D1100 B1015:D1021">
    <cfRule type="cellIs" dxfId="10718" priority="6349" operator="equal">
      <formula>"UNUSABLE"</formula>
    </cfRule>
  </conditionalFormatting>
  <conditionalFormatting sqref="B1389:D1390 B1010:D1015 B1085:D1095">
    <cfRule type="cellIs" dxfId="10717" priority="6350" operator="equal">
      <formula>"FREE SPACE"</formula>
    </cfRule>
  </conditionalFormatting>
  <conditionalFormatting sqref="B1389:D1390 B1010:D1015 B1085:D1095">
    <cfRule type="cellIs" dxfId="10716" priority="6351" operator="equal">
      <formula>"UNUSABLE"</formula>
    </cfRule>
  </conditionalFormatting>
  <conditionalFormatting sqref="B1394:D1395 B1090:D1100 B1015:D1021">
    <cfRule type="cellIs" dxfId="10715" priority="6352" operator="equal">
      <formula>"FREE SPACE"</formula>
    </cfRule>
  </conditionalFormatting>
  <conditionalFormatting sqref="B1417:D1418 B1038:D1044 B1113:D1123">
    <cfRule type="cellIs" dxfId="10714" priority="6353" operator="equal">
      <formula>"FREE SPACE"</formula>
    </cfRule>
  </conditionalFormatting>
  <conditionalFormatting sqref="B1417:D1418 B1038:D1044 B1113:D1123">
    <cfRule type="cellIs" dxfId="10713" priority="6354" operator="equal">
      <formula>"UNUSABLE"</formula>
    </cfRule>
  </conditionalFormatting>
  <conditionalFormatting sqref="B1428:D1429 B1049:D1055 B1124:D1134">
    <cfRule type="cellIs" dxfId="10712" priority="6355" operator="equal">
      <formula>"FREE SPACE"</formula>
    </cfRule>
  </conditionalFormatting>
  <conditionalFormatting sqref="B1428:D1429 B1049:D1055 B1124:D1134">
    <cfRule type="cellIs" dxfId="10711" priority="6356" operator="equal">
      <formula>"UNUSABLE"</formula>
    </cfRule>
  </conditionalFormatting>
  <conditionalFormatting sqref="B1476:D1478 B1097:D1108 B1172:D1183">
    <cfRule type="cellIs" dxfId="10710" priority="6357" operator="equal">
      <formula>"UNUSABLE"</formula>
    </cfRule>
  </conditionalFormatting>
  <conditionalFormatting sqref="B1440:D1440 B1060:D1066 B1136:D1145">
    <cfRule type="cellIs" dxfId="10709" priority="6358" operator="equal">
      <formula>"FREE SPACE"</formula>
    </cfRule>
  </conditionalFormatting>
  <conditionalFormatting sqref="B1440:D1440 B1060:D1066 B1136:D1145">
    <cfRule type="cellIs" dxfId="10708" priority="6359" operator="equal">
      <formula>"UNUSABLE"</formula>
    </cfRule>
  </conditionalFormatting>
  <conditionalFormatting sqref="B1447:D1447 B1060:D1065 B1143:D1161 B1067:D1085">
    <cfRule type="cellIs" dxfId="10707" priority="6360" operator="equal">
      <formula>"FREE SPACE"</formula>
    </cfRule>
  </conditionalFormatting>
  <conditionalFormatting sqref="B1447:D1447 B1060:D1065 B1143:D1161 B1067:D1085">
    <cfRule type="cellIs" dxfId="10706" priority="6361" operator="equal">
      <formula>"UNUSABLE"</formula>
    </cfRule>
  </conditionalFormatting>
  <conditionalFormatting sqref="B1453:D1455 B1074:D1085 B1149:D1160">
    <cfRule type="cellIs" dxfId="10705" priority="6362" operator="equal">
      <formula>"FREE SPACE"</formula>
    </cfRule>
  </conditionalFormatting>
  <conditionalFormatting sqref="B1453:D1455 B1074:D1085 B1149:D1160">
    <cfRule type="cellIs" dxfId="10704" priority="6363" operator="equal">
      <formula>"UNUSABLE"</formula>
    </cfRule>
  </conditionalFormatting>
  <conditionalFormatting sqref="B1455:D1457 B1076:D1087 B1151:D1162">
    <cfRule type="cellIs" dxfId="10703" priority="6364" operator="equal">
      <formula>"FREE SPACE"</formula>
    </cfRule>
  </conditionalFormatting>
  <conditionalFormatting sqref="B1455:D1457 B1076:D1087 B1151:D1162">
    <cfRule type="cellIs" dxfId="10702" priority="6365" operator="equal">
      <formula>"UNUSABLE"</formula>
    </cfRule>
  </conditionalFormatting>
  <conditionalFormatting sqref="B1462:D1464 B1083:D1094 B1158:D1169">
    <cfRule type="cellIs" dxfId="10701" priority="6366" operator="equal">
      <formula>"FREE SPACE"</formula>
    </cfRule>
  </conditionalFormatting>
  <conditionalFormatting sqref="B1462:D1464 B1083:D1094 B1158:D1169">
    <cfRule type="cellIs" dxfId="10700" priority="6367" operator="equal">
      <formula>"UNUSABLE"</formula>
    </cfRule>
  </conditionalFormatting>
  <conditionalFormatting sqref="B1470:D1472 B1091:D1102 B1166:D1177">
    <cfRule type="cellIs" dxfId="10699" priority="6368" operator="equal">
      <formula>"FREE SPACE"</formula>
    </cfRule>
  </conditionalFormatting>
  <conditionalFormatting sqref="B1470:D1472 B1091:D1102 B1166:D1177">
    <cfRule type="cellIs" dxfId="10698" priority="6369" operator="equal">
      <formula>"UNUSABLE"</formula>
    </cfRule>
  </conditionalFormatting>
  <conditionalFormatting sqref="B1476:D1478 B1097:D1108 B1172:D1183">
    <cfRule type="cellIs" dxfId="10697" priority="6370" operator="equal">
      <formula>"FREE SPACE"</formula>
    </cfRule>
  </conditionalFormatting>
  <conditionalFormatting sqref="B1478:D1480 B1099:D1110 B1174:D1185">
    <cfRule type="cellIs" dxfId="10696" priority="6371" operator="equal">
      <formula>"FREE SPACE"</formula>
    </cfRule>
  </conditionalFormatting>
  <conditionalFormatting sqref="B1478:D1480 B1099:D1110 B1174:D1185">
    <cfRule type="cellIs" dxfId="10695" priority="6372" operator="equal">
      <formula>"UNUSABLE"</formula>
    </cfRule>
  </conditionalFormatting>
  <conditionalFormatting sqref="B1481:D1481 B1102:D1111 B1177:D1186">
    <cfRule type="cellIs" dxfId="10694" priority="6373" operator="equal">
      <formula>"FREE SPACE"</formula>
    </cfRule>
  </conditionalFormatting>
  <conditionalFormatting sqref="B1481:D1481 B1102:D1111 B1177:D1186">
    <cfRule type="cellIs" dxfId="10693" priority="6374" operator="equal">
      <formula>"UNUSABLE"</formula>
    </cfRule>
  </conditionalFormatting>
  <conditionalFormatting sqref="B1497:D1499 B1118:D1129 B1193:D1204">
    <cfRule type="cellIs" dxfId="10692" priority="6375" operator="equal">
      <formula>"FREE SPACE"</formula>
    </cfRule>
  </conditionalFormatting>
  <conditionalFormatting sqref="B1497:D1499 B1118:D1129 B1193:D1204">
    <cfRule type="cellIs" dxfId="10691" priority="6376" operator="equal">
      <formula>"UNUSABLE"</formula>
    </cfRule>
  </conditionalFormatting>
  <conditionalFormatting sqref="B1499:D1501 B1120:D1131 B1195:D1206">
    <cfRule type="cellIs" dxfId="10690" priority="6377" operator="equal">
      <formula>"FREE SPACE"</formula>
    </cfRule>
  </conditionalFormatting>
  <conditionalFormatting sqref="B1499:D1501 B1120:D1131 B1195:D1206">
    <cfRule type="cellIs" dxfId="10689" priority="6378" operator="equal">
      <formula>"UNUSABLE"</formula>
    </cfRule>
  </conditionalFormatting>
  <conditionalFormatting sqref="B1501:D1503 B1122:D1133 B1197:D1208">
    <cfRule type="cellIs" dxfId="10688" priority="6379" operator="equal">
      <formula>"FREE SPACE"</formula>
    </cfRule>
  </conditionalFormatting>
  <conditionalFormatting sqref="B1501:D1503 B1122:D1133 B1197:D1208">
    <cfRule type="cellIs" dxfId="10687" priority="6380" operator="equal">
      <formula>"UNUSABLE"</formula>
    </cfRule>
  </conditionalFormatting>
  <conditionalFormatting sqref="B1517:D1519 B1138:D1149 B1213:D1224">
    <cfRule type="cellIs" dxfId="10686" priority="6381" operator="equal">
      <formula>"FREE SPACE"</formula>
    </cfRule>
  </conditionalFormatting>
  <conditionalFormatting sqref="B1517:D1519 B1138:D1149 B1213:D1224">
    <cfRule type="cellIs" dxfId="10685" priority="6382" operator="equal">
      <formula>"UNUSABLE"</formula>
    </cfRule>
  </conditionalFormatting>
  <conditionalFormatting sqref="B1532:D1532 B1153:D1162 B1228:D1237">
    <cfRule type="cellIs" dxfId="10684" priority="6383" operator="equal">
      <formula>"FREE SPACE"</formula>
    </cfRule>
  </conditionalFormatting>
  <conditionalFormatting sqref="B1532:D1532 B1153:D1162 B1228:D1237">
    <cfRule type="cellIs" dxfId="10683" priority="6384" operator="equal">
      <formula>"UNUSABLE"</formula>
    </cfRule>
  </conditionalFormatting>
  <conditionalFormatting sqref="B1534:D1534 B1155:D1164 B1230:D1239">
    <cfRule type="cellIs" dxfId="10682" priority="6385" operator="equal">
      <formula>"FREE SPACE"</formula>
    </cfRule>
  </conditionalFormatting>
  <conditionalFormatting sqref="B1534:D1534 B1155:D1164 B1230:D1239">
    <cfRule type="cellIs" dxfId="10681" priority="6386" operator="equal">
      <formula>"UNUSABLE"</formula>
    </cfRule>
  </conditionalFormatting>
  <conditionalFormatting sqref="B1511:D1513 B1132:D1143 B1207:D1218">
    <cfRule type="cellIs" dxfId="10680" priority="6387" operator="equal">
      <formula>"FREE SPACE"</formula>
    </cfRule>
  </conditionalFormatting>
  <conditionalFormatting sqref="B1511:D1513 B1132:D1143 B1207:D1218">
    <cfRule type="cellIs" dxfId="10679" priority="6388" operator="equal">
      <formula>"UNUSABLE"</formula>
    </cfRule>
  </conditionalFormatting>
  <conditionalFormatting sqref="B1526:D1526 B1147:D1156 B1222:D1231">
    <cfRule type="cellIs" dxfId="10678" priority="6389" operator="equal">
      <formula>"FREE SPACE"</formula>
    </cfRule>
  </conditionalFormatting>
  <conditionalFormatting sqref="B1526:D1526 B1147:D1156 B1222:D1231">
    <cfRule type="cellIs" dxfId="10677" priority="6390" operator="equal">
      <formula>"UNUSABLE"</formula>
    </cfRule>
  </conditionalFormatting>
  <conditionalFormatting sqref="B1631:B1636 C1634:D1636 B1252:B1272 B1327:B1347 B1255:D1275 B1330:D1350">
    <cfRule type="cellIs" dxfId="10676" priority="6391" operator="equal">
      <formula>"UNUSABLE"</formula>
    </cfRule>
  </conditionalFormatting>
  <conditionalFormatting sqref="B1533:D1535 B1154:D1165 B1229:D1240">
    <cfRule type="cellIs" dxfId="10675" priority="6392" operator="equal">
      <formula>"FREE SPACE"</formula>
    </cfRule>
  </conditionalFormatting>
  <conditionalFormatting sqref="B1533:D1535 B1154:D1165 B1229:D1240">
    <cfRule type="cellIs" dxfId="10674" priority="6393" operator="equal">
      <formula>"UNUSABLE"</formula>
    </cfRule>
  </conditionalFormatting>
  <conditionalFormatting sqref="B1535:D1537 B1156:D1167 B1231:D1242">
    <cfRule type="cellIs" dxfId="10673" priority="6394" operator="equal">
      <formula>"FREE SPACE"</formula>
    </cfRule>
  </conditionalFormatting>
  <conditionalFormatting sqref="B1535:D1537 B1156:D1167 B1231:D1242">
    <cfRule type="cellIs" dxfId="10672" priority="6395" operator="equal">
      <formula>"UNUSABLE"</formula>
    </cfRule>
  </conditionalFormatting>
  <conditionalFormatting sqref="B1538:D1538 B1159:D1168 B1234:D1243">
    <cfRule type="cellIs" dxfId="10671" priority="6396" operator="equal">
      <formula>"FREE SPACE"</formula>
    </cfRule>
  </conditionalFormatting>
  <conditionalFormatting sqref="B1538:D1538 B1159:D1168 B1234:D1243">
    <cfRule type="cellIs" dxfId="10670" priority="6397" operator="equal">
      <formula>"UNUSABLE"</formula>
    </cfRule>
  </conditionalFormatting>
  <conditionalFormatting sqref="B1538:D1540 B1159:D1170 B1234:D1245">
    <cfRule type="cellIs" dxfId="10669" priority="6398" operator="equal">
      <formula>"FREE SPACE"</formula>
    </cfRule>
  </conditionalFormatting>
  <conditionalFormatting sqref="B1538:D1540 B1159:D1170 B1234:D1245">
    <cfRule type="cellIs" dxfId="10668" priority="6399" operator="equal">
      <formula>"UNUSABLE"</formula>
    </cfRule>
  </conditionalFormatting>
  <conditionalFormatting sqref="B1554:D1556 B1175:D1186 B1250:D1261">
    <cfRule type="cellIs" dxfId="10667" priority="6400" operator="equal">
      <formula>"FREE SPACE"</formula>
    </cfRule>
  </conditionalFormatting>
  <conditionalFormatting sqref="B1554:D1556 B1175:D1186 B1250:D1261">
    <cfRule type="cellIs" dxfId="10666" priority="6401" operator="equal">
      <formula>"UNUSABLE"</formula>
    </cfRule>
  </conditionalFormatting>
  <conditionalFormatting sqref="B1557:D1557 B1178:D1187 B1253:D1262">
    <cfRule type="cellIs" dxfId="10665" priority="6402" operator="equal">
      <formula>"FREE SPACE"</formula>
    </cfRule>
  </conditionalFormatting>
  <conditionalFormatting sqref="B1557:D1557 B1178:D1187 B1253:D1262">
    <cfRule type="cellIs" dxfId="10664" priority="6403" operator="equal">
      <formula>"UNUSABLE"</formula>
    </cfRule>
  </conditionalFormatting>
  <conditionalFormatting sqref="B1567:D1567 B1188:D1197 B1263:D1272">
    <cfRule type="cellIs" dxfId="10663" priority="6404" operator="equal">
      <formula>"FREE SPACE"</formula>
    </cfRule>
  </conditionalFormatting>
  <conditionalFormatting sqref="B1567:D1567 B1188:D1197 B1263:D1272">
    <cfRule type="cellIs" dxfId="10662" priority="6405" operator="equal">
      <formula>"UNUSABLE"</formula>
    </cfRule>
  </conditionalFormatting>
  <conditionalFormatting sqref="B1567:D1569 B1188:D1199 B1263:D1274">
    <cfRule type="cellIs" dxfId="10661" priority="6406" operator="equal">
      <formula>"FREE SPACE"</formula>
    </cfRule>
  </conditionalFormatting>
  <conditionalFormatting sqref="B1567:D1569 B1188:D1199 B1263:D1274">
    <cfRule type="cellIs" dxfId="10660" priority="6407" operator="equal">
      <formula>"UNUSABLE"</formula>
    </cfRule>
  </conditionalFormatting>
  <conditionalFormatting sqref="B1574:D1577 B1195:D1216 B1270:D1291">
    <cfRule type="cellIs" dxfId="10659" priority="6408" operator="equal">
      <formula>"FREE SPACE"</formula>
    </cfRule>
  </conditionalFormatting>
  <conditionalFormatting sqref="B1574:D1577 B1195:D1216 B1270:D1291">
    <cfRule type="cellIs" dxfId="10658" priority="6409" operator="equal">
      <formula>"UNUSABLE"</formula>
    </cfRule>
  </conditionalFormatting>
  <conditionalFormatting sqref="B1576:D1579 B1197:D1218 B1272:D1293">
    <cfRule type="cellIs" dxfId="10657" priority="6410" operator="equal">
      <formula>"FREE SPACE"</formula>
    </cfRule>
  </conditionalFormatting>
  <conditionalFormatting sqref="B1576:D1579 B1197:D1218 B1272:D1293">
    <cfRule type="cellIs" dxfId="10656" priority="6411" operator="equal">
      <formula>"UNUSABLE"</formula>
    </cfRule>
  </conditionalFormatting>
  <conditionalFormatting sqref="B1585:D1589 B1206:D1228 B1281:D1303">
    <cfRule type="cellIs" dxfId="10655" priority="6412" operator="equal">
      <formula>"FREE SPACE"</formula>
    </cfRule>
  </conditionalFormatting>
  <conditionalFormatting sqref="B1585:D1589 B1206:D1228 B1281:D1303">
    <cfRule type="cellIs" dxfId="10654" priority="6413" operator="equal">
      <formula>"UNUSABLE"</formula>
    </cfRule>
  </conditionalFormatting>
  <conditionalFormatting sqref="B1631:B1636 C1634:D1636 B1252:B1272 B1327:B1347 B1255:D1275 B1330:D1350">
    <cfRule type="cellIs" dxfId="10653" priority="6414" operator="equal">
      <formula>"FREE SPACE"</formula>
    </cfRule>
  </conditionalFormatting>
  <conditionalFormatting sqref="C1599:D1604 B1600:B1604 C1220:D1228 C1295:D1303 B1221:D1243 B1296:D1318">
    <cfRule type="cellIs" dxfId="10652" priority="6415" operator="equal">
      <formula>"FREE SPACE"</formula>
    </cfRule>
  </conditionalFormatting>
  <conditionalFormatting sqref="C1599:D1604 B1600:B1604 C1220:D1228 C1295:D1303 B1221:D1243 B1296:D1318">
    <cfRule type="cellIs" dxfId="10651" priority="6416" operator="equal">
      <formula>"UNUSABLE"</formula>
    </cfRule>
  </conditionalFormatting>
  <conditionalFormatting sqref="C1599:D1606 B1602:B1606 C1220:D1242 C1295:D1317 B1223:D1245 B1298:D1320">
    <cfRule type="cellIs" dxfId="10650" priority="6417" operator="equal">
      <formula>"FREE SPACE"</formula>
    </cfRule>
  </conditionalFormatting>
  <conditionalFormatting sqref="C1599:D1606 B1602:B1606 C1220:D1242 C1295:D1317 B1223:D1245 B1298:D1320">
    <cfRule type="cellIs" dxfId="10649" priority="6418" operator="equal">
      <formula>"UNUSABLE"</formula>
    </cfRule>
  </conditionalFormatting>
  <conditionalFormatting sqref="B1607:D1612 B1228:D1251 B1303:D1326">
    <cfRule type="cellIs" dxfId="10648" priority="6419" operator="equal">
      <formula>"FREE SPACE"</formula>
    </cfRule>
  </conditionalFormatting>
  <conditionalFormatting sqref="B1607:D1612 B1228:D1251 B1303:D1326">
    <cfRule type="cellIs" dxfId="10647" priority="6420" operator="equal">
      <formula>"UNUSABLE"</formula>
    </cfRule>
  </conditionalFormatting>
  <conditionalFormatting sqref="B1612:D1617 B1233:D1256 B1308:D1331">
    <cfRule type="cellIs" dxfId="10646" priority="6421" operator="equal">
      <formula>"FREE SPACE"</formula>
    </cfRule>
  </conditionalFormatting>
  <conditionalFormatting sqref="B1612:D1617 B1233:D1256 B1308:D1331">
    <cfRule type="cellIs" dxfId="10645" priority="6422" operator="equal">
      <formula>"UNUSABLE"</formula>
    </cfRule>
  </conditionalFormatting>
  <conditionalFormatting sqref="B1615:D1618 B1236:D1257 B1311:D1332">
    <cfRule type="cellIs" dxfId="10644" priority="6423" operator="equal">
      <formula>"FREE SPACE"</formula>
    </cfRule>
  </conditionalFormatting>
  <conditionalFormatting sqref="B1615:D1618 B1236:D1257 B1311:D1332">
    <cfRule type="cellIs" dxfId="10643" priority="6424" operator="equal">
      <formula>"UNUSABLE"</formula>
    </cfRule>
  </conditionalFormatting>
  <conditionalFormatting sqref="B1615:D1620 B1236:D1259 B1311:D1334">
    <cfRule type="cellIs" dxfId="10642" priority="6425" operator="equal">
      <formula>"FREE SPACE"</formula>
    </cfRule>
  </conditionalFormatting>
  <conditionalFormatting sqref="B1615:D1620 B1236:D1259 B1311:D1334">
    <cfRule type="cellIs" dxfId="10641" priority="6426" operator="equal">
      <formula>"UNUSABLE"</formula>
    </cfRule>
  </conditionalFormatting>
  <conditionalFormatting sqref="B1620:D1624 B1241:B1269 C1241:D1263 B1316:D1338">
    <cfRule type="cellIs" dxfId="10640" priority="6427" operator="equal">
      <formula>"FREE SPACE"</formula>
    </cfRule>
  </conditionalFormatting>
  <conditionalFormatting sqref="B1620:D1624 B1241:B1269 C1241:D1263 B1316:D1338">
    <cfRule type="cellIs" dxfId="10639" priority="6428" operator="equal">
      <formula>"UNUSABLE"</formula>
    </cfRule>
  </conditionalFormatting>
  <conditionalFormatting sqref="B1628:D1632 B1249:D1271 B1324:D1346">
    <cfRule type="cellIs" dxfId="10638" priority="6429" operator="equal">
      <formula>"FREE SPACE"</formula>
    </cfRule>
  </conditionalFormatting>
  <conditionalFormatting sqref="B1628:D1632 B1249:D1271 B1324:D1346">
    <cfRule type="cellIs" dxfId="10637" priority="6430" operator="equal">
      <formula>"UNUSABLE"</formula>
    </cfRule>
  </conditionalFormatting>
  <conditionalFormatting sqref="B1528:D1528 B1149:D1158 B1224:D1233">
    <cfRule type="cellIs" dxfId="10636" priority="6431" operator="equal">
      <formula>"FREE SPACE"</formula>
    </cfRule>
  </conditionalFormatting>
  <conditionalFormatting sqref="B1528:D1528 B1149:D1158 B1224:D1233">
    <cfRule type="cellIs" dxfId="10635" priority="6432" operator="equal">
      <formula>"UNUSABLE"</formula>
    </cfRule>
  </conditionalFormatting>
  <conditionalFormatting sqref="B1633:B1638 C1636:D1638 B1254:B1274 B1329:B1349 B1257:D1277 B1332:D1352">
    <cfRule type="cellIs" dxfId="10634" priority="6433" operator="equal">
      <formula>"UNUSABLE"</formula>
    </cfRule>
  </conditionalFormatting>
  <conditionalFormatting sqref="B1535:D1537 B1156:D1167 B1231:D1242">
    <cfRule type="cellIs" dxfId="10633" priority="6434" operator="equal">
      <formula>"FREE SPACE"</formula>
    </cfRule>
  </conditionalFormatting>
  <conditionalFormatting sqref="B1535:D1537 B1156:D1167 B1231:D1242">
    <cfRule type="cellIs" dxfId="10632" priority="6435" operator="equal">
      <formula>"UNUSABLE"</formula>
    </cfRule>
  </conditionalFormatting>
  <conditionalFormatting sqref="B1537:D1539 B1158:D1169 B1233:D1244">
    <cfRule type="cellIs" dxfId="10631" priority="6436" operator="equal">
      <formula>"FREE SPACE"</formula>
    </cfRule>
  </conditionalFormatting>
  <conditionalFormatting sqref="B1537:D1539 B1158:D1169 B1233:D1244">
    <cfRule type="cellIs" dxfId="10630" priority="6437" operator="equal">
      <formula>"UNUSABLE"</formula>
    </cfRule>
  </conditionalFormatting>
  <conditionalFormatting sqref="B1540:D1540 B1161:D1170 B1236:D1245">
    <cfRule type="cellIs" dxfId="10629" priority="6438" operator="equal">
      <formula>"FREE SPACE"</formula>
    </cfRule>
  </conditionalFormatting>
  <conditionalFormatting sqref="B1540:D1540 B1161:D1170 B1236:D1245">
    <cfRule type="cellIs" dxfId="10628" priority="6439" operator="equal">
      <formula>"UNUSABLE"</formula>
    </cfRule>
  </conditionalFormatting>
  <conditionalFormatting sqref="B1540:D1542 B1161:D1172 B1236:D1247">
    <cfRule type="cellIs" dxfId="10627" priority="6440" operator="equal">
      <formula>"FREE SPACE"</formula>
    </cfRule>
  </conditionalFormatting>
  <conditionalFormatting sqref="B1540:D1542 B1161:D1172 B1236:D1247">
    <cfRule type="cellIs" dxfId="10626" priority="6441" operator="equal">
      <formula>"UNUSABLE"</formula>
    </cfRule>
  </conditionalFormatting>
  <conditionalFormatting sqref="B1556:D1558 B1177:D1188 B1252:D1263">
    <cfRule type="cellIs" dxfId="10625" priority="6442" operator="equal">
      <formula>"FREE SPACE"</formula>
    </cfRule>
  </conditionalFormatting>
  <conditionalFormatting sqref="B1556:D1558 B1177:D1188 B1252:D1263">
    <cfRule type="cellIs" dxfId="10624" priority="6443" operator="equal">
      <formula>"UNUSABLE"</formula>
    </cfRule>
  </conditionalFormatting>
  <conditionalFormatting sqref="B1559:D1559 B1180:D1189 B1255:D1264">
    <cfRule type="cellIs" dxfId="10623" priority="6444" operator="equal">
      <formula>"FREE SPACE"</formula>
    </cfRule>
  </conditionalFormatting>
  <conditionalFormatting sqref="B1559:D1559 B1180:D1189 B1255:D1264">
    <cfRule type="cellIs" dxfId="10622" priority="6445" operator="equal">
      <formula>"UNUSABLE"</formula>
    </cfRule>
  </conditionalFormatting>
  <conditionalFormatting sqref="B1566:D1568 B1187:D1198 B1262:D1273">
    <cfRule type="cellIs" dxfId="10621" priority="6446" operator="equal">
      <formula>"FREE SPACE"</formula>
    </cfRule>
  </conditionalFormatting>
  <conditionalFormatting sqref="B1566:D1568 B1187:D1198 B1262:D1273">
    <cfRule type="cellIs" dxfId="10620" priority="6447" operator="equal">
      <formula>"UNUSABLE"</formula>
    </cfRule>
  </conditionalFormatting>
  <conditionalFormatting sqref="B1569:D1569 B1190:D1199 B1265:D1274">
    <cfRule type="cellIs" dxfId="10619" priority="6448" operator="equal">
      <formula>"FREE SPACE"</formula>
    </cfRule>
  </conditionalFormatting>
  <conditionalFormatting sqref="B1569:D1569 B1190:D1199 B1265:D1274">
    <cfRule type="cellIs" dxfId="10618" priority="6449" operator="equal">
      <formula>"UNUSABLE"</formula>
    </cfRule>
  </conditionalFormatting>
  <conditionalFormatting sqref="B1569:D1571 B1190:D1201 B1265:D1276">
    <cfRule type="cellIs" dxfId="10617" priority="6450" operator="equal">
      <formula>"FREE SPACE"</formula>
    </cfRule>
  </conditionalFormatting>
  <conditionalFormatting sqref="B1569:D1571 B1190:D1201 B1265:D1276">
    <cfRule type="cellIs" dxfId="10616" priority="6451" operator="equal">
      <formula>"UNUSABLE"</formula>
    </cfRule>
  </conditionalFormatting>
  <conditionalFormatting sqref="B1576:D1579 B1197:D1218 B1272:D1293">
    <cfRule type="cellIs" dxfId="10615" priority="6452" operator="equal">
      <formula>"FREE SPACE"</formula>
    </cfRule>
  </conditionalFormatting>
  <conditionalFormatting sqref="B1576:D1579 B1197:D1218 B1272:D1293">
    <cfRule type="cellIs" dxfId="10614" priority="6453" operator="equal">
      <formula>"UNUSABLE"</formula>
    </cfRule>
  </conditionalFormatting>
  <conditionalFormatting sqref="B1578:D1581 B1199:D1220 B1274:D1295">
    <cfRule type="cellIs" dxfId="10613" priority="6454" operator="equal">
      <formula>"FREE SPACE"</formula>
    </cfRule>
  </conditionalFormatting>
  <conditionalFormatting sqref="B1578:D1581 B1199:D1220 B1274:D1295">
    <cfRule type="cellIs" dxfId="10612" priority="6455" operator="equal">
      <formula>"UNUSABLE"</formula>
    </cfRule>
  </conditionalFormatting>
  <conditionalFormatting sqref="B1583:D1587 B1204:D1226 B1279:D1301">
    <cfRule type="cellIs" dxfId="10611" priority="6456" operator="equal">
      <formula>"FREE SPACE"</formula>
    </cfRule>
  </conditionalFormatting>
  <conditionalFormatting sqref="B1583:D1587 B1204:D1226 B1279:D1301">
    <cfRule type="cellIs" dxfId="10610" priority="6457" operator="equal">
      <formula>"UNUSABLE"</formula>
    </cfRule>
  </conditionalFormatting>
  <conditionalFormatting sqref="B1585:D1589 B1206:D1228 B1281:D1303">
    <cfRule type="cellIs" dxfId="10609" priority="6458" operator="equal">
      <formula>"FREE SPACE"</formula>
    </cfRule>
  </conditionalFormatting>
  <conditionalFormatting sqref="B1585:D1589 B1206:D1228 B1281:D1303">
    <cfRule type="cellIs" dxfId="10608" priority="6459" operator="equal">
      <formula>"UNUSABLE"</formula>
    </cfRule>
  </conditionalFormatting>
  <conditionalFormatting sqref="B1587:D1591 B1208:D1230 B1283:D1305">
    <cfRule type="cellIs" dxfId="10607" priority="6460" operator="equal">
      <formula>"FREE SPACE"</formula>
    </cfRule>
  </conditionalFormatting>
  <conditionalFormatting sqref="B1587:D1591 B1208:D1230 B1283:D1305">
    <cfRule type="cellIs" dxfId="10606" priority="6461" operator="equal">
      <formula>"UNUSABLE"</formula>
    </cfRule>
  </conditionalFormatting>
  <conditionalFormatting sqref="B1589:D1593 B1210:D1232 B1285:D1307">
    <cfRule type="cellIs" dxfId="10605" priority="6462" operator="equal">
      <formula>"FREE SPACE"</formula>
    </cfRule>
  </conditionalFormatting>
  <conditionalFormatting sqref="B1589:D1593 B1210:D1232 B1285:D1307">
    <cfRule type="cellIs" dxfId="10604" priority="6463" operator="equal">
      <formula>"UNUSABLE"</formula>
    </cfRule>
  </conditionalFormatting>
  <conditionalFormatting sqref="B1633:B1638 C1636:D1638 B1254:B1274 B1329:B1349 B1257:D1277 B1332:D1352">
    <cfRule type="cellIs" dxfId="10603" priority="6464" operator="equal">
      <formula>"FREE SPACE"</formula>
    </cfRule>
  </conditionalFormatting>
  <conditionalFormatting sqref="C1599:D1604 B1600:B1604 C1220:D1228 C1295:D1303 B1221:D1243 B1296:D1318">
    <cfRule type="cellIs" dxfId="10602" priority="6465" operator="equal">
      <formula>"FREE SPACE"</formula>
    </cfRule>
  </conditionalFormatting>
  <conditionalFormatting sqref="C1599:D1604 B1600:B1604 C1220:D1228 C1295:D1303 B1221:D1243 B1296:D1318">
    <cfRule type="cellIs" dxfId="10601" priority="6466" operator="equal">
      <formula>"UNUSABLE"</formula>
    </cfRule>
  </conditionalFormatting>
  <conditionalFormatting sqref="C1599:D1606 B1602:B1606 C1220:D1242 C1295:D1317 B1223:D1245 B1298:D1320">
    <cfRule type="cellIs" dxfId="10600" priority="6467" operator="equal">
      <formula>"FREE SPACE"</formula>
    </cfRule>
  </conditionalFormatting>
  <conditionalFormatting sqref="C1599:D1606 B1602:B1606 C1220:D1242 C1295:D1317 B1223:D1245 B1298:D1320">
    <cfRule type="cellIs" dxfId="10599" priority="6468" operator="equal">
      <formula>"UNUSABLE"</formula>
    </cfRule>
  </conditionalFormatting>
  <conditionalFormatting sqref="B1604:D1608 B1225:D1247 B1300:D1322">
    <cfRule type="cellIs" dxfId="10598" priority="6469" operator="equal">
      <formula>"FREE SPACE"</formula>
    </cfRule>
  </conditionalFormatting>
  <conditionalFormatting sqref="B1604:D1608 B1225:D1247 B1300:D1322">
    <cfRule type="cellIs" dxfId="10597" priority="6470" operator="equal">
      <formula>"UNUSABLE"</formula>
    </cfRule>
  </conditionalFormatting>
  <conditionalFormatting sqref="B1609:D1614 B1230:D1253 B1305:D1328">
    <cfRule type="cellIs" dxfId="10596" priority="6471" operator="equal">
      <formula>"FREE SPACE"</formula>
    </cfRule>
  </conditionalFormatting>
  <conditionalFormatting sqref="B1609:D1614 B1230:D1253 B1305:D1328">
    <cfRule type="cellIs" dxfId="10595" priority="6472" operator="equal">
      <formula>"UNUSABLE"</formula>
    </cfRule>
  </conditionalFormatting>
  <conditionalFormatting sqref="B1614:D1619 B1235:D1258 B1310:D1333">
    <cfRule type="cellIs" dxfId="10594" priority="6473" operator="equal">
      <formula>"FREE SPACE"</formula>
    </cfRule>
  </conditionalFormatting>
  <conditionalFormatting sqref="B1614:D1619 B1235:D1258 B1310:D1333">
    <cfRule type="cellIs" dxfId="10593" priority="6474" operator="equal">
      <formula>"UNUSABLE"</formula>
    </cfRule>
  </conditionalFormatting>
  <conditionalFormatting sqref="B1617:D1620 B1238:D1259 B1313:D1334">
    <cfRule type="cellIs" dxfId="10592" priority="6475" operator="equal">
      <formula>"FREE SPACE"</formula>
    </cfRule>
  </conditionalFormatting>
  <conditionalFormatting sqref="B1617:D1620 B1238:D1259 B1313:D1334">
    <cfRule type="cellIs" dxfId="10591" priority="6476" operator="equal">
      <formula>"UNUSABLE"</formula>
    </cfRule>
  </conditionalFormatting>
  <conditionalFormatting sqref="B1617:D1621 B1238:D1260 B1313:D1335">
    <cfRule type="cellIs" dxfId="10590" priority="6477" operator="equal">
      <formula>"FREE SPACE"</formula>
    </cfRule>
  </conditionalFormatting>
  <conditionalFormatting sqref="B1617:D1621 B1238:D1260 B1313:D1335">
    <cfRule type="cellIs" dxfId="10589" priority="6478" operator="equal">
      <formula>"UNUSABLE"</formula>
    </cfRule>
  </conditionalFormatting>
  <conditionalFormatting sqref="B1622:D1626 B1243:B1269 C1243:D1265 B1318:D1340">
    <cfRule type="cellIs" dxfId="10588" priority="6479" operator="equal">
      <formula>"FREE SPACE"</formula>
    </cfRule>
  </conditionalFormatting>
  <conditionalFormatting sqref="B1622:D1626 B1243:B1269 C1243:D1265 B1318:D1340">
    <cfRule type="cellIs" dxfId="10587" priority="6480" operator="equal">
      <formula>"UNUSABLE"</formula>
    </cfRule>
  </conditionalFormatting>
  <conditionalFormatting sqref="B1629:B1634 C1630:D1634 B1250:B1258 B1325:B1333 B1251:D1273 B1326:D1348">
    <cfRule type="cellIs" dxfId="10586" priority="6481" operator="equal">
      <formula>"FREE SPACE"</formula>
    </cfRule>
  </conditionalFormatting>
  <conditionalFormatting sqref="B1629:B1634 C1630:D1634 B1250:B1258 B1325:B1333 B1251:D1273 B1326:D1348">
    <cfRule type="cellIs" dxfId="10585" priority="6482" operator="equal">
      <formula>"UNUSABLE"</formula>
    </cfRule>
  </conditionalFormatting>
  <conditionalFormatting sqref="E1019:I1036 E1322:H1343 I1322:I1346">
    <cfRule type="cellIs" dxfId="10584" priority="6483" operator="equal">
      <formula>"Yes"</formula>
    </cfRule>
  </conditionalFormatting>
  <conditionalFormatting sqref="E1019:I1036 E1322:H1343 I1322:I1346">
    <cfRule type="cellIs" dxfId="10583" priority="6484" operator="equal">
      <formula>"No"</formula>
    </cfRule>
  </conditionalFormatting>
  <conditionalFormatting sqref="B1019:D1036 B1322:D1343">
    <cfRule type="cellIs" dxfId="10582" priority="6485" operator="equal">
      <formula>"FREE SPACE"</formula>
    </cfRule>
  </conditionalFormatting>
  <conditionalFormatting sqref="B1019:D1036 B1322:D1343">
    <cfRule type="cellIs" dxfId="10581" priority="6486" operator="equal">
      <formula>"UNUSABLE"</formula>
    </cfRule>
  </conditionalFormatting>
  <conditionalFormatting sqref="E1020:I1037 E1323:H1344 I1323:I1346">
    <cfRule type="cellIs" dxfId="10580" priority="6487" operator="equal">
      <formula>"Yes"</formula>
    </cfRule>
  </conditionalFormatting>
  <conditionalFormatting sqref="E1020:I1037 E1323:H1344 I1323:I1346">
    <cfRule type="cellIs" dxfId="10579" priority="6488" operator="equal">
      <formula>"No"</formula>
    </cfRule>
  </conditionalFormatting>
  <conditionalFormatting sqref="B1020:D1037 B1323:D1344">
    <cfRule type="cellIs" dxfId="10578" priority="6489" operator="equal">
      <formula>"FREE SPACE"</formula>
    </cfRule>
  </conditionalFormatting>
  <conditionalFormatting sqref="B1020:D1037 B1323:D1344">
    <cfRule type="cellIs" dxfId="10577" priority="6490" operator="equal">
      <formula>"UNUSABLE"</formula>
    </cfRule>
  </conditionalFormatting>
  <conditionalFormatting sqref="B1356:D1366 B1053:D1062">
    <cfRule type="cellIs" dxfId="10576" priority="6491" operator="equal">
      <formula>"FREE SPACE"</formula>
    </cfRule>
  </conditionalFormatting>
  <conditionalFormatting sqref="B1356:D1366 B1053:D1062">
    <cfRule type="cellIs" dxfId="10575" priority="6492" operator="equal">
      <formula>"UNUSABLE"</formula>
    </cfRule>
  </conditionalFormatting>
  <conditionalFormatting sqref="E1020:I1037 E1323:H1344 I1323:I1346">
    <cfRule type="cellIs" dxfId="10574" priority="6493" operator="equal">
      <formula>"Yes"</formula>
    </cfRule>
  </conditionalFormatting>
  <conditionalFormatting sqref="E1020:I1037 E1323:H1344 I1323:I1346">
    <cfRule type="cellIs" dxfId="10573" priority="6494" operator="equal">
      <formula>"No"</formula>
    </cfRule>
  </conditionalFormatting>
  <conditionalFormatting sqref="B1020:D1037 B1323:D1344">
    <cfRule type="cellIs" dxfId="10572" priority="6495" operator="equal">
      <formula>"FREE SPACE"</formula>
    </cfRule>
  </conditionalFormatting>
  <conditionalFormatting sqref="B1020:D1037 B1323:D1344">
    <cfRule type="cellIs" dxfId="10571" priority="6496" operator="equal">
      <formula>"UNUSABLE"</formula>
    </cfRule>
  </conditionalFormatting>
  <conditionalFormatting sqref="E1021:I1038 E1324:H1345 I1324:I1346">
    <cfRule type="cellIs" dxfId="10570" priority="6497" operator="equal">
      <formula>"Yes"</formula>
    </cfRule>
  </conditionalFormatting>
  <conditionalFormatting sqref="E1021:I1038 E1324:H1345 I1324:I1346">
    <cfRule type="cellIs" dxfId="10569" priority="6498" operator="equal">
      <formula>"No"</formula>
    </cfRule>
  </conditionalFormatting>
  <conditionalFormatting sqref="B1021:D1038 B1324:D1345">
    <cfRule type="cellIs" dxfId="10568" priority="6499" operator="equal">
      <formula>"FREE SPACE"</formula>
    </cfRule>
  </conditionalFormatting>
  <conditionalFormatting sqref="B1021:D1038 B1324:D1345">
    <cfRule type="cellIs" dxfId="10567" priority="6500" operator="equal">
      <formula>"UNUSABLE"</formula>
    </cfRule>
  </conditionalFormatting>
  <conditionalFormatting sqref="E1354:H1363 I1354:I1364 E1357:I1366 E1051:I1060">
    <cfRule type="cellIs" dxfId="10566" priority="6501" operator="equal">
      <formula>"Yes"</formula>
    </cfRule>
  </conditionalFormatting>
  <conditionalFormatting sqref="E1354:H1363 I1354:I1364 E1357:I1366 E1051:I1060">
    <cfRule type="cellIs" dxfId="10565" priority="6502" operator="equal">
      <formula>"No"</formula>
    </cfRule>
  </conditionalFormatting>
  <conditionalFormatting sqref="B1354:D1366 B1051:D1060">
    <cfRule type="cellIs" dxfId="10564" priority="6503" operator="equal">
      <formula>"FREE SPACE"</formula>
    </cfRule>
  </conditionalFormatting>
  <conditionalFormatting sqref="B1354:D1366 B1051:D1060">
    <cfRule type="cellIs" dxfId="10563" priority="6504" operator="equal">
      <formula>"UNUSABLE"</formula>
    </cfRule>
  </conditionalFormatting>
  <conditionalFormatting sqref="E1355:I1366 E1052:I1061">
    <cfRule type="cellIs" dxfId="10562" priority="6505" operator="equal">
      <formula>"Yes"</formula>
    </cfRule>
  </conditionalFormatting>
  <conditionalFormatting sqref="E1355:I1366 E1052:I1061">
    <cfRule type="cellIs" dxfId="10561" priority="6506" operator="equal">
      <formula>"No"</formula>
    </cfRule>
  </conditionalFormatting>
  <conditionalFormatting sqref="B1355:D1366 B1052:D1061">
    <cfRule type="cellIs" dxfId="10560" priority="6507" operator="equal">
      <formula>"FREE SPACE"</formula>
    </cfRule>
  </conditionalFormatting>
  <conditionalFormatting sqref="B1355:D1366 B1052:D1061">
    <cfRule type="cellIs" dxfId="10559" priority="6508" operator="equal">
      <formula>"UNUSABLE"</formula>
    </cfRule>
  </conditionalFormatting>
  <conditionalFormatting sqref="B1674:D1675 B1370:D1376 B994:B999 B1003:B1008 C994:D1011 B1295:B1316 C1295:D1319">
    <cfRule type="cellIs" dxfId="10558" priority="6509" operator="equal">
      <formula>"FREE SPACE"</formula>
    </cfRule>
  </conditionalFormatting>
  <conditionalFormatting sqref="B1674:D1675 B1370:D1376 B994:B999 B1003:B1008 C994:D1011 B1295:B1316 C1295:D1319">
    <cfRule type="cellIs" dxfId="10557" priority="6510" operator="equal">
      <formula>"UNUSABLE"</formula>
    </cfRule>
  </conditionalFormatting>
  <conditionalFormatting sqref="B1675:D1675 B1371:D1376 B994:D1000 B1003:D1009 B1296:D1317">
    <cfRule type="cellIs" dxfId="10556" priority="6511" operator="equal">
      <formula>"FREE SPACE"</formula>
    </cfRule>
  </conditionalFormatting>
  <conditionalFormatting sqref="B1675:D1675 B1371:D1376 B994:D1000 B1003:D1009 B1296:D1317">
    <cfRule type="cellIs" dxfId="10555" priority="6512" operator="equal">
      <formula>"UNUSABLE"</formula>
    </cfRule>
  </conditionalFormatting>
  <conditionalFormatting sqref="E1355:I1366 E1052:I1061">
    <cfRule type="cellIs" dxfId="10554" priority="6513" operator="equal">
      <formula>"Yes"</formula>
    </cfRule>
  </conditionalFormatting>
  <conditionalFormatting sqref="E1355:I1366 E1052:I1061">
    <cfRule type="cellIs" dxfId="10553" priority="6514" operator="equal">
      <formula>"No"</formula>
    </cfRule>
  </conditionalFormatting>
  <conditionalFormatting sqref="B1355:D1366 B1052:D1061">
    <cfRule type="cellIs" dxfId="10552" priority="6515" operator="equal">
      <formula>"FREE SPACE"</formula>
    </cfRule>
  </conditionalFormatting>
  <conditionalFormatting sqref="B1355:D1366 B1052:D1061">
    <cfRule type="cellIs" dxfId="10551" priority="6516" operator="equal">
      <formula>"UNUSABLE"</formula>
    </cfRule>
  </conditionalFormatting>
  <conditionalFormatting sqref="E1356:I1366 E1053:I1062">
    <cfRule type="cellIs" dxfId="10550" priority="6517" operator="equal">
      <formula>"Yes"</formula>
    </cfRule>
  </conditionalFormatting>
  <conditionalFormatting sqref="E1356:I1366 E1053:I1062">
    <cfRule type="cellIs" dxfId="10549" priority="6518" operator="equal">
      <formula>"No"</formula>
    </cfRule>
  </conditionalFormatting>
  <conditionalFormatting sqref="B1356:D1366 B1053:D1062">
    <cfRule type="cellIs" dxfId="10548" priority="6519" operator="equal">
      <formula>"FREE SPACE"</formula>
    </cfRule>
  </conditionalFormatting>
  <conditionalFormatting sqref="B1356:D1366 B1053:D1062">
    <cfRule type="cellIs" dxfId="10547" priority="6520" operator="equal">
      <formula>"UNUSABLE"</formula>
    </cfRule>
  </conditionalFormatting>
  <conditionalFormatting sqref="B1497:D1499 B1118:D1129 B1193:D1204">
    <cfRule type="cellIs" dxfId="10546" priority="6521" operator="equal">
      <formula>"FREE SPACE"</formula>
    </cfRule>
  </conditionalFormatting>
  <conditionalFormatting sqref="B1497:D1499 B1118:D1129 B1193:D1204">
    <cfRule type="cellIs" dxfId="10545" priority="6522" operator="equal">
      <formula>"UNUSABLE"</formula>
    </cfRule>
  </conditionalFormatting>
  <conditionalFormatting sqref="B1513:D1515 B1134:D1145 B1209:D1220">
    <cfRule type="cellIs" dxfId="10544" priority="6523" operator="equal">
      <formula>"FREE SPACE"</formula>
    </cfRule>
  </conditionalFormatting>
  <conditionalFormatting sqref="B1513:D1515 B1134:D1145 B1209:D1220">
    <cfRule type="cellIs" dxfId="10543" priority="6524" operator="equal">
      <formula>"UNUSABLE"</formula>
    </cfRule>
  </conditionalFormatting>
  <conditionalFormatting sqref="B1528:D1528 B1149:D1158 B1224:D1233">
    <cfRule type="cellIs" dxfId="10542" priority="6525" operator="equal">
      <formula>"FREE SPACE"</formula>
    </cfRule>
  </conditionalFormatting>
  <conditionalFormatting sqref="B1528:D1528 B1149:D1158 B1224:D1233">
    <cfRule type="cellIs" dxfId="10541" priority="6526" operator="equal">
      <formula>"UNUSABLE"</formula>
    </cfRule>
  </conditionalFormatting>
  <conditionalFormatting sqref="B1530:D1530 B1151:D1160 B1226:D1235">
    <cfRule type="cellIs" dxfId="10540" priority="6527" operator="equal">
      <formula>"FREE SPACE"</formula>
    </cfRule>
  </conditionalFormatting>
  <conditionalFormatting sqref="B1530:D1530 B1151:D1160 B1226:D1235">
    <cfRule type="cellIs" dxfId="10539" priority="6528" operator="equal">
      <formula>"UNUSABLE"</formula>
    </cfRule>
  </conditionalFormatting>
  <conditionalFormatting sqref="B1497:D1499 B1118:D1129 B1193:D1204">
    <cfRule type="cellIs" dxfId="10538" priority="6529" operator="equal">
      <formula>"FREE SPACE"</formula>
    </cfRule>
  </conditionalFormatting>
  <conditionalFormatting sqref="B1497:D1499 B1118:D1129 B1193:D1204">
    <cfRule type="cellIs" dxfId="10537" priority="6530" operator="equal">
      <formula>"UNUSABLE"</formula>
    </cfRule>
  </conditionalFormatting>
  <conditionalFormatting sqref="B1513:D1515 B1134:D1145 B1209:D1220">
    <cfRule type="cellIs" dxfId="10536" priority="6531" operator="equal">
      <formula>"FREE SPACE"</formula>
    </cfRule>
  </conditionalFormatting>
  <conditionalFormatting sqref="B1513:D1515 B1134:D1145 B1209:D1220">
    <cfRule type="cellIs" dxfId="10535" priority="6532" operator="equal">
      <formula>"UNUSABLE"</formula>
    </cfRule>
  </conditionalFormatting>
  <conditionalFormatting sqref="B1528:D1528 B1149:D1158 B1224:D1233">
    <cfRule type="cellIs" dxfId="10534" priority="6533" operator="equal">
      <formula>"FREE SPACE"</formula>
    </cfRule>
  </conditionalFormatting>
  <conditionalFormatting sqref="B1528:D1528 B1149:D1158 B1224:D1233">
    <cfRule type="cellIs" dxfId="10533" priority="6534" operator="equal">
      <formula>"UNUSABLE"</formula>
    </cfRule>
  </conditionalFormatting>
  <conditionalFormatting sqref="B1633:B1638 C1636:D1638 B1254:B1274 B1329:B1349 B1257:D1277 B1332:D1352">
    <cfRule type="cellIs" dxfId="10532" priority="6535" operator="equal">
      <formula>"UNUSABLE"</formula>
    </cfRule>
  </conditionalFormatting>
  <conditionalFormatting sqref="B1535:D1537 B1156:D1167 B1231:D1242">
    <cfRule type="cellIs" dxfId="10531" priority="6536" operator="equal">
      <formula>"FREE SPACE"</formula>
    </cfRule>
  </conditionalFormatting>
  <conditionalFormatting sqref="B1535:D1537 B1156:D1167 B1231:D1242">
    <cfRule type="cellIs" dxfId="10530" priority="6537" operator="equal">
      <formula>"UNUSABLE"</formula>
    </cfRule>
  </conditionalFormatting>
  <conditionalFormatting sqref="B1537:D1539 B1158:D1169 B1233:D1244">
    <cfRule type="cellIs" dxfId="10529" priority="6538" operator="equal">
      <formula>"FREE SPACE"</formula>
    </cfRule>
  </conditionalFormatting>
  <conditionalFormatting sqref="B1537:D1539 B1158:D1169 B1233:D1244">
    <cfRule type="cellIs" dxfId="10528" priority="6539" operator="equal">
      <formula>"UNUSABLE"</formula>
    </cfRule>
  </conditionalFormatting>
  <conditionalFormatting sqref="B1540:D1540 B1161:D1170 B1236:D1245">
    <cfRule type="cellIs" dxfId="10527" priority="6540" operator="equal">
      <formula>"FREE SPACE"</formula>
    </cfRule>
  </conditionalFormatting>
  <conditionalFormatting sqref="B1540:D1540 B1161:D1170 B1236:D1245">
    <cfRule type="cellIs" dxfId="10526" priority="6541" operator="equal">
      <formula>"UNUSABLE"</formula>
    </cfRule>
  </conditionalFormatting>
  <conditionalFormatting sqref="B1540:D1542 B1161:D1172 B1236:D1247">
    <cfRule type="cellIs" dxfId="10525" priority="6542" operator="equal">
      <formula>"FREE SPACE"</formula>
    </cfRule>
  </conditionalFormatting>
  <conditionalFormatting sqref="B1540:D1542 B1161:D1172 B1236:D1247">
    <cfRule type="cellIs" dxfId="10524" priority="6543" operator="equal">
      <formula>"UNUSABLE"</formula>
    </cfRule>
  </conditionalFormatting>
  <conditionalFormatting sqref="B1556:D1558 B1177:D1188 B1252:D1263">
    <cfRule type="cellIs" dxfId="10523" priority="6544" operator="equal">
      <formula>"FREE SPACE"</formula>
    </cfRule>
  </conditionalFormatting>
  <conditionalFormatting sqref="B1556:D1558 B1177:D1188 B1252:D1263">
    <cfRule type="cellIs" dxfId="10522" priority="6545" operator="equal">
      <formula>"UNUSABLE"</formula>
    </cfRule>
  </conditionalFormatting>
  <conditionalFormatting sqref="B1559:D1559 B1180:D1189 B1255:D1264">
    <cfRule type="cellIs" dxfId="10521" priority="6546" operator="equal">
      <formula>"FREE SPACE"</formula>
    </cfRule>
  </conditionalFormatting>
  <conditionalFormatting sqref="B1559:D1559 B1180:D1189 B1255:D1264">
    <cfRule type="cellIs" dxfId="10520" priority="6547" operator="equal">
      <formula>"UNUSABLE"</formula>
    </cfRule>
  </conditionalFormatting>
  <conditionalFormatting sqref="B1566:D1568 B1187:D1198 B1262:D1273">
    <cfRule type="cellIs" dxfId="10519" priority="6548" operator="equal">
      <formula>"FREE SPACE"</formula>
    </cfRule>
  </conditionalFormatting>
  <conditionalFormatting sqref="B1566:D1568 B1187:D1198 B1262:D1273">
    <cfRule type="cellIs" dxfId="10518" priority="6549" operator="equal">
      <formula>"UNUSABLE"</formula>
    </cfRule>
  </conditionalFormatting>
  <conditionalFormatting sqref="B1569:D1569 B1190:D1199 B1265:D1274">
    <cfRule type="cellIs" dxfId="10517" priority="6550" operator="equal">
      <formula>"FREE SPACE"</formula>
    </cfRule>
  </conditionalFormatting>
  <conditionalFormatting sqref="B1569:D1569 B1190:D1199 B1265:D1274">
    <cfRule type="cellIs" dxfId="10516" priority="6551" operator="equal">
      <formula>"UNUSABLE"</formula>
    </cfRule>
  </conditionalFormatting>
  <conditionalFormatting sqref="B1569:D1571 B1190:D1201 B1265:D1276">
    <cfRule type="cellIs" dxfId="10515" priority="6552" operator="equal">
      <formula>"FREE SPACE"</formula>
    </cfRule>
  </conditionalFormatting>
  <conditionalFormatting sqref="B1569:D1571 B1190:D1201 B1265:D1276">
    <cfRule type="cellIs" dxfId="10514" priority="6553" operator="equal">
      <formula>"UNUSABLE"</formula>
    </cfRule>
  </conditionalFormatting>
  <conditionalFormatting sqref="B1576:D1579 B1197:D1218 B1272:D1293">
    <cfRule type="cellIs" dxfId="10513" priority="6554" operator="equal">
      <formula>"FREE SPACE"</formula>
    </cfRule>
  </conditionalFormatting>
  <conditionalFormatting sqref="B1576:D1579 B1197:D1218 B1272:D1293">
    <cfRule type="cellIs" dxfId="10512" priority="6555" operator="equal">
      <formula>"UNUSABLE"</formula>
    </cfRule>
  </conditionalFormatting>
  <conditionalFormatting sqref="B1578:D1581 B1199:D1220 B1274:D1295">
    <cfRule type="cellIs" dxfId="10511" priority="6556" operator="equal">
      <formula>"FREE SPACE"</formula>
    </cfRule>
  </conditionalFormatting>
  <conditionalFormatting sqref="B1578:D1581 B1199:D1220 B1274:D1295">
    <cfRule type="cellIs" dxfId="10510" priority="6557" operator="equal">
      <formula>"UNUSABLE"</formula>
    </cfRule>
  </conditionalFormatting>
  <conditionalFormatting sqref="B1583:D1587 B1204:D1226 B1279:D1301">
    <cfRule type="cellIs" dxfId="10509" priority="6558" operator="equal">
      <formula>"FREE SPACE"</formula>
    </cfRule>
  </conditionalFormatting>
  <conditionalFormatting sqref="B1583:D1587 B1204:D1226 B1279:D1301">
    <cfRule type="cellIs" dxfId="10508" priority="6559" operator="equal">
      <formula>"UNUSABLE"</formula>
    </cfRule>
  </conditionalFormatting>
  <conditionalFormatting sqref="B1585:D1589 B1206:D1228 B1281:D1303">
    <cfRule type="cellIs" dxfId="10507" priority="6560" operator="equal">
      <formula>"FREE SPACE"</formula>
    </cfRule>
  </conditionalFormatting>
  <conditionalFormatting sqref="B1585:D1589 B1206:D1228 B1281:D1303">
    <cfRule type="cellIs" dxfId="10506" priority="6561" operator="equal">
      <formula>"UNUSABLE"</formula>
    </cfRule>
  </conditionalFormatting>
  <conditionalFormatting sqref="B1587:D1591 B1208:D1230 B1283:D1305">
    <cfRule type="cellIs" dxfId="10505" priority="6562" operator="equal">
      <formula>"FREE SPACE"</formula>
    </cfRule>
  </conditionalFormatting>
  <conditionalFormatting sqref="B1587:D1591 B1208:D1230 B1283:D1305">
    <cfRule type="cellIs" dxfId="10504" priority="6563" operator="equal">
      <formula>"UNUSABLE"</formula>
    </cfRule>
  </conditionalFormatting>
  <conditionalFormatting sqref="B1589:D1593 B1210:D1232 B1285:D1307">
    <cfRule type="cellIs" dxfId="10503" priority="6564" operator="equal">
      <formula>"FREE SPACE"</formula>
    </cfRule>
  </conditionalFormatting>
  <conditionalFormatting sqref="B1589:D1593 B1210:D1232 B1285:D1307">
    <cfRule type="cellIs" dxfId="10502" priority="6565" operator="equal">
      <formula>"UNUSABLE"</formula>
    </cfRule>
  </conditionalFormatting>
  <conditionalFormatting sqref="B1633:B1638 C1636:D1638 B1254:B1274 B1329:B1349 B1257:D1277 B1332:D1352">
    <cfRule type="cellIs" dxfId="10501" priority="6566" operator="equal">
      <formula>"FREE SPACE"</formula>
    </cfRule>
  </conditionalFormatting>
  <conditionalFormatting sqref="C1599:D1604 B1600:B1604 C1220:D1228 C1295:D1303 B1221:D1243 B1296:D1318">
    <cfRule type="cellIs" dxfId="10500" priority="6567" operator="equal">
      <formula>"FREE SPACE"</formula>
    </cfRule>
  </conditionalFormatting>
  <conditionalFormatting sqref="C1599:D1604 B1600:B1604 C1220:D1228 C1295:D1303 B1221:D1243 B1296:D1318">
    <cfRule type="cellIs" dxfId="10499" priority="6568" operator="equal">
      <formula>"UNUSABLE"</formula>
    </cfRule>
  </conditionalFormatting>
  <conditionalFormatting sqref="C1599:D1606 B1602:B1606 C1220:D1242 C1295:D1317 B1223:D1245 B1298:D1320">
    <cfRule type="cellIs" dxfId="10498" priority="6569" operator="equal">
      <formula>"FREE SPACE"</formula>
    </cfRule>
  </conditionalFormatting>
  <conditionalFormatting sqref="C1599:D1606 B1602:B1606 C1220:D1242 C1295:D1317 B1223:D1245 B1298:D1320">
    <cfRule type="cellIs" dxfId="10497" priority="6570" operator="equal">
      <formula>"UNUSABLE"</formula>
    </cfRule>
  </conditionalFormatting>
  <conditionalFormatting sqref="B1604:D1608 B1225:D1247 B1300:D1322">
    <cfRule type="cellIs" dxfId="10496" priority="6571" operator="equal">
      <formula>"FREE SPACE"</formula>
    </cfRule>
  </conditionalFormatting>
  <conditionalFormatting sqref="B1604:D1608 B1225:D1247 B1300:D1322">
    <cfRule type="cellIs" dxfId="10495" priority="6572" operator="equal">
      <formula>"UNUSABLE"</formula>
    </cfRule>
  </conditionalFormatting>
  <conditionalFormatting sqref="B1609:D1614 B1230:D1253 B1305:D1328">
    <cfRule type="cellIs" dxfId="10494" priority="6573" operator="equal">
      <formula>"FREE SPACE"</formula>
    </cfRule>
  </conditionalFormatting>
  <conditionalFormatting sqref="B1609:D1614 B1230:D1253 B1305:D1328">
    <cfRule type="cellIs" dxfId="10493" priority="6574" operator="equal">
      <formula>"UNUSABLE"</formula>
    </cfRule>
  </conditionalFormatting>
  <conditionalFormatting sqref="B1614:D1619 B1235:D1258 B1310:D1333">
    <cfRule type="cellIs" dxfId="10492" priority="6575" operator="equal">
      <formula>"FREE SPACE"</formula>
    </cfRule>
  </conditionalFormatting>
  <conditionalFormatting sqref="B1614:D1619 B1235:D1258 B1310:D1333">
    <cfRule type="cellIs" dxfId="10491" priority="6576" operator="equal">
      <formula>"UNUSABLE"</formula>
    </cfRule>
  </conditionalFormatting>
  <conditionalFormatting sqref="B1617:D1620 B1238:D1259 B1313:D1334">
    <cfRule type="cellIs" dxfId="10490" priority="6577" operator="equal">
      <formula>"FREE SPACE"</formula>
    </cfRule>
  </conditionalFormatting>
  <conditionalFormatting sqref="B1617:D1620 B1238:D1259 B1313:D1334">
    <cfRule type="cellIs" dxfId="10489" priority="6578" operator="equal">
      <formula>"UNUSABLE"</formula>
    </cfRule>
  </conditionalFormatting>
  <conditionalFormatting sqref="B1617:D1621 B1238:D1260 B1313:D1335">
    <cfRule type="cellIs" dxfId="10488" priority="6579" operator="equal">
      <formula>"FREE SPACE"</formula>
    </cfRule>
  </conditionalFormatting>
  <conditionalFormatting sqref="B1617:D1621 B1238:D1260 B1313:D1335">
    <cfRule type="cellIs" dxfId="10487" priority="6580" operator="equal">
      <formula>"UNUSABLE"</formula>
    </cfRule>
  </conditionalFormatting>
  <conditionalFormatting sqref="B1622:D1626 B1243:B1269 C1243:D1265 B1318:D1340">
    <cfRule type="cellIs" dxfId="10486" priority="6581" operator="equal">
      <formula>"FREE SPACE"</formula>
    </cfRule>
  </conditionalFormatting>
  <conditionalFormatting sqref="B1622:D1626 B1243:B1269 C1243:D1265 B1318:D1340">
    <cfRule type="cellIs" dxfId="10485" priority="6582" operator="equal">
      <formula>"UNUSABLE"</formula>
    </cfRule>
  </conditionalFormatting>
  <conditionalFormatting sqref="B1629:B1634 C1630:D1634 B1250:B1258 B1325:B1333 B1251:D1273 B1326:D1348">
    <cfRule type="cellIs" dxfId="10484" priority="6583" operator="equal">
      <formula>"FREE SPACE"</formula>
    </cfRule>
  </conditionalFormatting>
  <conditionalFormatting sqref="B1629:B1634 C1630:D1634 B1250:B1258 B1325:B1333 B1251:D1273 B1326:D1348">
    <cfRule type="cellIs" dxfId="10483" priority="6584" operator="equal">
      <formula>"UNUSABLE"</formula>
    </cfRule>
  </conditionalFormatting>
  <conditionalFormatting sqref="B1530:D1530 B1151:D1160 B1226:D1235">
    <cfRule type="cellIs" dxfId="10482" priority="6585" operator="equal">
      <formula>"FREE SPACE"</formula>
    </cfRule>
  </conditionalFormatting>
  <conditionalFormatting sqref="B1530:D1530 B1151:D1160 B1226:D1235">
    <cfRule type="cellIs" dxfId="10481" priority="6586" operator="equal">
      <formula>"UNUSABLE"</formula>
    </cfRule>
  </conditionalFormatting>
  <conditionalFormatting sqref="B1638:D1640 B1259:D1270 B1334:D1345">
    <cfRule type="cellIs" dxfId="10480" priority="6587" operator="equal">
      <formula>"UNUSABLE"</formula>
    </cfRule>
  </conditionalFormatting>
  <conditionalFormatting sqref="B1537:D1539 B1158:D1169 B1233:D1244">
    <cfRule type="cellIs" dxfId="10479" priority="6588" operator="equal">
      <formula>"FREE SPACE"</formula>
    </cfRule>
  </conditionalFormatting>
  <conditionalFormatting sqref="B1537:D1539 B1158:D1169 B1233:D1244">
    <cfRule type="cellIs" dxfId="10478" priority="6589" operator="equal">
      <formula>"UNUSABLE"</formula>
    </cfRule>
  </conditionalFormatting>
  <conditionalFormatting sqref="B1539:D1541 B1160:D1171 B1235:D1246">
    <cfRule type="cellIs" dxfId="10477" priority="6590" operator="equal">
      <formula>"FREE SPACE"</formula>
    </cfRule>
  </conditionalFormatting>
  <conditionalFormatting sqref="B1539:D1541 B1160:D1171 B1235:D1246">
    <cfRule type="cellIs" dxfId="10476" priority="6591" operator="equal">
      <formula>"UNUSABLE"</formula>
    </cfRule>
  </conditionalFormatting>
  <conditionalFormatting sqref="B1542:D1542 B1163:D1172 B1238:D1247">
    <cfRule type="cellIs" dxfId="10475" priority="6592" operator="equal">
      <formula>"FREE SPACE"</formula>
    </cfRule>
  </conditionalFormatting>
  <conditionalFormatting sqref="B1542:D1542 B1163:D1172 B1238:D1247">
    <cfRule type="cellIs" dxfId="10474" priority="6593" operator="equal">
      <formula>"UNUSABLE"</formula>
    </cfRule>
  </conditionalFormatting>
  <conditionalFormatting sqref="B1542:D1544 B1163:D1174 B1238:D1249">
    <cfRule type="cellIs" dxfId="10473" priority="6594" operator="equal">
      <formula>"FREE SPACE"</formula>
    </cfRule>
  </conditionalFormatting>
  <conditionalFormatting sqref="B1542:D1544 B1163:D1174 B1238:D1249">
    <cfRule type="cellIs" dxfId="10472" priority="6595" operator="equal">
      <formula>"UNUSABLE"</formula>
    </cfRule>
  </conditionalFormatting>
  <conditionalFormatting sqref="B1558:D1560 B1179:D1190 B1254:D1265">
    <cfRule type="cellIs" dxfId="10471" priority="6596" operator="equal">
      <formula>"FREE SPACE"</formula>
    </cfRule>
  </conditionalFormatting>
  <conditionalFormatting sqref="B1558:D1560 B1179:D1190 B1254:D1265">
    <cfRule type="cellIs" dxfId="10470" priority="6597" operator="equal">
      <formula>"UNUSABLE"</formula>
    </cfRule>
  </conditionalFormatting>
  <conditionalFormatting sqref="B1561:D1561 B1182:D1191 B1257:D1266">
    <cfRule type="cellIs" dxfId="10469" priority="6598" operator="equal">
      <formula>"FREE SPACE"</formula>
    </cfRule>
  </conditionalFormatting>
  <conditionalFormatting sqref="B1561:D1561 B1182:D1191 B1257:D1266">
    <cfRule type="cellIs" dxfId="10468" priority="6599" operator="equal">
      <formula>"UNUSABLE"</formula>
    </cfRule>
  </conditionalFormatting>
  <conditionalFormatting sqref="B1568:D1570 B1189:D1200 B1264:D1275">
    <cfRule type="cellIs" dxfId="10467" priority="6600" operator="equal">
      <formula>"FREE SPACE"</formula>
    </cfRule>
  </conditionalFormatting>
  <conditionalFormatting sqref="B1568:D1570 B1189:D1200 B1264:D1275">
    <cfRule type="cellIs" dxfId="10466" priority="6601" operator="equal">
      <formula>"UNUSABLE"</formula>
    </cfRule>
  </conditionalFormatting>
  <conditionalFormatting sqref="B1570:D1571 B1191:D1201 B1266:D1276">
    <cfRule type="cellIs" dxfId="10465" priority="6602" operator="equal">
      <formula>"FREE SPACE"</formula>
    </cfRule>
  </conditionalFormatting>
  <conditionalFormatting sqref="B1570:D1571 B1191:D1201 B1266:D1276">
    <cfRule type="cellIs" dxfId="10464" priority="6603" operator="equal">
      <formula>"UNUSABLE"</formula>
    </cfRule>
  </conditionalFormatting>
  <conditionalFormatting sqref="B1570:D1573 B1191:D1212 B1266:D1287">
    <cfRule type="cellIs" dxfId="10463" priority="6604" operator="equal">
      <formula>"FREE SPACE"</formula>
    </cfRule>
  </conditionalFormatting>
  <conditionalFormatting sqref="B1570:D1573 B1191:D1212 B1266:D1287">
    <cfRule type="cellIs" dxfId="10462" priority="6605" operator="equal">
      <formula>"UNUSABLE"</formula>
    </cfRule>
  </conditionalFormatting>
  <conditionalFormatting sqref="B1578:D1581 B1199:D1220 B1274:D1295">
    <cfRule type="cellIs" dxfId="10461" priority="6606" operator="equal">
      <formula>"FREE SPACE"</formula>
    </cfRule>
  </conditionalFormatting>
  <conditionalFormatting sqref="B1578:D1581 B1199:D1220 B1274:D1295">
    <cfRule type="cellIs" dxfId="10460" priority="6607" operator="equal">
      <formula>"UNUSABLE"</formula>
    </cfRule>
  </conditionalFormatting>
  <conditionalFormatting sqref="B1580:D1583 B1201:D1222 B1276:D1297">
    <cfRule type="cellIs" dxfId="10459" priority="6608" operator="equal">
      <formula>"FREE SPACE"</formula>
    </cfRule>
  </conditionalFormatting>
  <conditionalFormatting sqref="B1580:D1583 B1201:D1222 B1276:D1297">
    <cfRule type="cellIs" dxfId="10458" priority="6609" operator="equal">
      <formula>"UNUSABLE"</formula>
    </cfRule>
  </conditionalFormatting>
  <conditionalFormatting sqref="B1585:D1589 B1206:D1228 B1281:D1303">
    <cfRule type="cellIs" dxfId="10457" priority="6610" operator="equal">
      <formula>"FREE SPACE"</formula>
    </cfRule>
  </conditionalFormatting>
  <conditionalFormatting sqref="B1585:D1589 B1206:D1228 B1281:D1303">
    <cfRule type="cellIs" dxfId="10456" priority="6611" operator="equal">
      <formula>"UNUSABLE"</formula>
    </cfRule>
  </conditionalFormatting>
  <conditionalFormatting sqref="B1587:D1591 B1208:D1230 B1283:D1305">
    <cfRule type="cellIs" dxfId="10455" priority="6612" operator="equal">
      <formula>"FREE SPACE"</formula>
    </cfRule>
  </conditionalFormatting>
  <conditionalFormatting sqref="B1587:D1591 B1208:D1230 B1283:D1305">
    <cfRule type="cellIs" dxfId="10454" priority="6613" operator="equal">
      <formula>"UNUSABLE"</formula>
    </cfRule>
  </conditionalFormatting>
  <conditionalFormatting sqref="B1589:D1593 B1210:D1232 B1285:D1307">
    <cfRule type="cellIs" dxfId="10453" priority="6614" operator="equal">
      <formula>"FREE SPACE"</formula>
    </cfRule>
  </conditionalFormatting>
  <conditionalFormatting sqref="B1589:D1593 B1210:D1232 B1285:D1307">
    <cfRule type="cellIs" dxfId="10452" priority="6615" operator="equal">
      <formula>"UNUSABLE"</formula>
    </cfRule>
  </conditionalFormatting>
  <conditionalFormatting sqref="B1591:D1595 B1212:D1234 B1287:D1309">
    <cfRule type="cellIs" dxfId="10451" priority="6616" operator="equal">
      <formula>"FREE SPACE"</formula>
    </cfRule>
  </conditionalFormatting>
  <conditionalFormatting sqref="B1591:D1595 B1212:D1234 B1287:D1309">
    <cfRule type="cellIs" dxfId="10450" priority="6617" operator="equal">
      <formula>"UNUSABLE"</formula>
    </cfRule>
  </conditionalFormatting>
  <conditionalFormatting sqref="B1638:D1640 B1259:D1270 B1334:D1345">
    <cfRule type="cellIs" dxfId="10449" priority="6618" operator="equal">
      <formula>"FREE SPACE"</formula>
    </cfRule>
  </conditionalFormatting>
  <conditionalFormatting sqref="C1599:D1606 B1602:B1606 C1220:D1242 C1295:D1317 B1223:D1245 B1298:D1320">
    <cfRule type="cellIs" dxfId="10448" priority="6619" operator="equal">
      <formula>"FREE SPACE"</formula>
    </cfRule>
  </conditionalFormatting>
  <conditionalFormatting sqref="C1599:D1606 B1602:B1606 C1220:D1242 C1295:D1317 B1223:D1245 B1298:D1320">
    <cfRule type="cellIs" dxfId="10447" priority="6620" operator="equal">
      <formula>"UNUSABLE"</formula>
    </cfRule>
  </conditionalFormatting>
  <conditionalFormatting sqref="B1604:D1608 B1225:D1247 B1300:D1322">
    <cfRule type="cellIs" dxfId="10446" priority="6621" operator="equal">
      <formula>"FREE SPACE"</formula>
    </cfRule>
  </conditionalFormatting>
  <conditionalFormatting sqref="B1604:D1608 B1225:D1247 B1300:D1322">
    <cfRule type="cellIs" dxfId="10445" priority="6622" operator="equal">
      <formula>"UNUSABLE"</formula>
    </cfRule>
  </conditionalFormatting>
  <conditionalFormatting sqref="B1606:D1611 B1227:D1250 B1302:D1325">
    <cfRule type="cellIs" dxfId="10444" priority="6623" operator="equal">
      <formula>"FREE SPACE"</formula>
    </cfRule>
  </conditionalFormatting>
  <conditionalFormatting sqref="B1606:D1611 B1227:D1250 B1302:D1325">
    <cfRule type="cellIs" dxfId="10443" priority="6624" operator="equal">
      <formula>"UNUSABLE"</formula>
    </cfRule>
  </conditionalFormatting>
  <conditionalFormatting sqref="B1611:D1616 B1232:D1255 B1307:D1330">
    <cfRule type="cellIs" dxfId="10442" priority="6625" operator="equal">
      <formula>"FREE SPACE"</formula>
    </cfRule>
  </conditionalFormatting>
  <conditionalFormatting sqref="B1611:D1616 B1232:D1255 B1307:D1330">
    <cfRule type="cellIs" dxfId="10441" priority="6626" operator="equal">
      <formula>"UNUSABLE"</formula>
    </cfRule>
  </conditionalFormatting>
  <conditionalFormatting sqref="B1616:D1620 B1237:D1259 B1312:D1334">
    <cfRule type="cellIs" dxfId="10440" priority="6627" operator="equal">
      <formula>"FREE SPACE"</formula>
    </cfRule>
  </conditionalFormatting>
  <conditionalFormatting sqref="B1616:D1620 B1237:D1259 B1312:D1334">
    <cfRule type="cellIs" dxfId="10439" priority="6628" operator="equal">
      <formula>"UNUSABLE"</formula>
    </cfRule>
  </conditionalFormatting>
  <conditionalFormatting sqref="B1619:D1621 B1240:D1251 B1315:D1326">
    <cfRule type="cellIs" dxfId="10438" priority="6629" operator="equal">
      <formula>"FREE SPACE"</formula>
    </cfRule>
  </conditionalFormatting>
  <conditionalFormatting sqref="B1619:D1621 B1240:D1251 B1315:D1326">
    <cfRule type="cellIs" dxfId="10437" priority="6630" operator="equal">
      <formula>"UNUSABLE"</formula>
    </cfRule>
  </conditionalFormatting>
  <conditionalFormatting sqref="B1619:D1623 B1240:D1262 B1315:D1337">
    <cfRule type="cellIs" dxfId="10436" priority="6631" operator="equal">
      <formula>"FREE SPACE"</formula>
    </cfRule>
  </conditionalFormatting>
  <conditionalFormatting sqref="B1619:D1623 B1240:D1262 B1315:D1337">
    <cfRule type="cellIs" dxfId="10435" priority="6632" operator="equal">
      <formula>"UNUSABLE"</formula>
    </cfRule>
  </conditionalFormatting>
  <conditionalFormatting sqref="B1624:D1628 B1245:B1269 C1245:D1267 B1320:D1342">
    <cfRule type="cellIs" dxfId="10434" priority="6633" operator="equal">
      <formula>"FREE SPACE"</formula>
    </cfRule>
  </conditionalFormatting>
  <conditionalFormatting sqref="B1624:D1628 B1245:B1269 C1245:D1267 B1320:D1342">
    <cfRule type="cellIs" dxfId="10433" priority="6634" operator="equal">
      <formula>"UNUSABLE"</formula>
    </cfRule>
  </conditionalFormatting>
  <conditionalFormatting sqref="B1629:B1636 C1632:D1636 B1250:B1272 B1325:B1347 B1253:D1275 B1328:D1350">
    <cfRule type="cellIs" dxfId="10432" priority="6635" operator="equal">
      <formula>"FREE SPACE"</formula>
    </cfRule>
  </conditionalFormatting>
  <conditionalFormatting sqref="B1629:B1636 C1632:D1636 B1250:B1272 B1325:B1347 B1253:D1275 B1328:D1350">
    <cfRule type="cellIs" dxfId="10431" priority="6636" operator="equal">
      <formula>"UNUSABLE"</formula>
    </cfRule>
  </conditionalFormatting>
  <conditionalFormatting sqref="E1021:I1038 E1324:H1345 I1324:I1346">
    <cfRule type="cellIs" dxfId="10430" priority="6637" operator="equal">
      <formula>"Yes"</formula>
    </cfRule>
  </conditionalFormatting>
  <conditionalFormatting sqref="E1021:I1038 E1324:H1345 I1324:I1346">
    <cfRule type="cellIs" dxfId="10429" priority="6638" operator="equal">
      <formula>"No"</formula>
    </cfRule>
  </conditionalFormatting>
  <conditionalFormatting sqref="B1021:D1038 B1324:D1345">
    <cfRule type="cellIs" dxfId="10428" priority="6639" operator="equal">
      <formula>"FREE SPACE"</formula>
    </cfRule>
  </conditionalFormatting>
  <conditionalFormatting sqref="B1021:D1038 B1324:D1345">
    <cfRule type="cellIs" dxfId="10427" priority="6640" operator="equal">
      <formula>"UNUSABLE"</formula>
    </cfRule>
  </conditionalFormatting>
  <conditionalFormatting sqref="E1022:I1039 E1325:I1346">
    <cfRule type="cellIs" dxfId="10426" priority="6641" operator="equal">
      <formula>"Yes"</formula>
    </cfRule>
  </conditionalFormatting>
  <conditionalFormatting sqref="E1022:I1039 E1325:I1346">
    <cfRule type="cellIs" dxfId="10425" priority="6642" operator="equal">
      <formula>"No"</formula>
    </cfRule>
  </conditionalFormatting>
  <conditionalFormatting sqref="B1022:D1039 B1325:D1346">
    <cfRule type="cellIs" dxfId="10424" priority="6643" operator="equal">
      <formula>"FREE SPACE"</formula>
    </cfRule>
  </conditionalFormatting>
  <conditionalFormatting sqref="B1022:D1039 B1325:D1346">
    <cfRule type="cellIs" dxfId="10423" priority="6644" operator="equal">
      <formula>"UNUSABLE"</formula>
    </cfRule>
  </conditionalFormatting>
  <conditionalFormatting sqref="E1022:I1039 E1325:I1346">
    <cfRule type="cellIs" dxfId="10422" priority="6645" operator="equal">
      <formula>"Yes"</formula>
    </cfRule>
  </conditionalFormatting>
  <conditionalFormatting sqref="E1022:I1039 E1325:I1346">
    <cfRule type="cellIs" dxfId="10421" priority="6646" operator="equal">
      <formula>"No"</formula>
    </cfRule>
  </conditionalFormatting>
  <conditionalFormatting sqref="B1022:D1039 B1325:D1346">
    <cfRule type="cellIs" dxfId="10420" priority="6647" operator="equal">
      <formula>"FREE SPACE"</formula>
    </cfRule>
  </conditionalFormatting>
  <conditionalFormatting sqref="B1022:D1039 B1325:D1346">
    <cfRule type="cellIs" dxfId="10419" priority="6648" operator="equal">
      <formula>"UNUSABLE"</formula>
    </cfRule>
  </conditionalFormatting>
  <conditionalFormatting sqref="E1023:I1040 E1326:I1347">
    <cfRule type="cellIs" dxfId="10418" priority="6649" operator="equal">
      <formula>"Yes"</formula>
    </cfRule>
  </conditionalFormatting>
  <conditionalFormatting sqref="E1023:I1040 E1326:I1347">
    <cfRule type="cellIs" dxfId="10417" priority="6650" operator="equal">
      <formula>"No"</formula>
    </cfRule>
  </conditionalFormatting>
  <conditionalFormatting sqref="B1023:D1040 B1326:D1347">
    <cfRule type="cellIs" dxfId="10416" priority="6651" operator="equal">
      <formula>"FREE SPACE"</formula>
    </cfRule>
  </conditionalFormatting>
  <conditionalFormatting sqref="B1023:D1040 B1326:D1347">
    <cfRule type="cellIs" dxfId="10415" priority="6652" operator="equal">
      <formula>"UNUSABLE"</formula>
    </cfRule>
  </conditionalFormatting>
  <conditionalFormatting sqref="E1356:I1366 E1053:I1062">
    <cfRule type="cellIs" dxfId="10414" priority="6653" operator="equal">
      <formula>"Yes"</formula>
    </cfRule>
  </conditionalFormatting>
  <conditionalFormatting sqref="E1356:I1366 E1053:I1062">
    <cfRule type="cellIs" dxfId="10413" priority="6654" operator="equal">
      <formula>"No"</formula>
    </cfRule>
  </conditionalFormatting>
  <conditionalFormatting sqref="E1357:I1366 E1054:I1063">
    <cfRule type="cellIs" dxfId="10412" priority="6655" operator="equal">
      <formula>"Yes"</formula>
    </cfRule>
  </conditionalFormatting>
  <conditionalFormatting sqref="E1357:I1366 E1054:I1063">
    <cfRule type="cellIs" dxfId="10411" priority="6656" operator="equal">
      <formula>"No"</formula>
    </cfRule>
  </conditionalFormatting>
  <conditionalFormatting sqref="B1357:D1366 B1054:D1063">
    <cfRule type="cellIs" dxfId="10410" priority="6657" operator="equal">
      <formula>"FREE SPACE"</formula>
    </cfRule>
  </conditionalFormatting>
  <conditionalFormatting sqref="B1357:D1366 B1054:D1063">
    <cfRule type="cellIs" dxfId="10409" priority="6658" operator="equal">
      <formula>"UNUSABLE"</formula>
    </cfRule>
  </conditionalFormatting>
  <conditionalFormatting sqref="B994:D1001 B1003:D1010 B1297:D1318">
    <cfRule type="cellIs" dxfId="10408" priority="6659" operator="equal">
      <formula>"FREE SPACE"</formula>
    </cfRule>
  </conditionalFormatting>
  <conditionalFormatting sqref="B994:D1001 B1003:D1010 B1297:D1318">
    <cfRule type="cellIs" dxfId="10407" priority="6660" operator="equal">
      <formula>"UNUSABLE"</formula>
    </cfRule>
  </conditionalFormatting>
  <conditionalFormatting sqref="B995:D1002 B1004:D1011 B1298:D1319">
    <cfRule type="cellIs" dxfId="10406" priority="6661" operator="equal">
      <formula>"FREE SPACE"</formula>
    </cfRule>
  </conditionalFormatting>
  <conditionalFormatting sqref="B995:D1002 B1004:D1011 B1298:D1319">
    <cfRule type="cellIs" dxfId="10405" priority="6662" operator="equal">
      <formula>"UNUSABLE"</formula>
    </cfRule>
  </conditionalFormatting>
  <conditionalFormatting sqref="E1357:I1366 E1054:I1063">
    <cfRule type="cellIs" dxfId="10404" priority="6663" operator="equal">
      <formula>"Yes"</formula>
    </cfRule>
  </conditionalFormatting>
  <conditionalFormatting sqref="E1357:I1366 E1054:I1063">
    <cfRule type="cellIs" dxfId="10403" priority="6664" operator="equal">
      <formula>"No"</formula>
    </cfRule>
  </conditionalFormatting>
  <conditionalFormatting sqref="B1357:D1366 B1054:D1063">
    <cfRule type="cellIs" dxfId="10402" priority="6665" operator="equal">
      <formula>"FREE SPACE"</formula>
    </cfRule>
  </conditionalFormatting>
  <conditionalFormatting sqref="B1357:D1366 B1054:D1063">
    <cfRule type="cellIs" dxfId="10401" priority="6666" operator="equal">
      <formula>"UNUSABLE"</formula>
    </cfRule>
  </conditionalFormatting>
  <conditionalFormatting sqref="E1077:H1081 E1358:I1368 E1071:I1077 E1046:I1052 E1080:I1086 I969:I1084 E1030:H1050 E1052:H1075 E1333:I1356 E1055:I1061">
    <cfRule type="cellIs" dxfId="10400" priority="6667" operator="equal">
      <formula>"Yes"</formula>
    </cfRule>
  </conditionalFormatting>
  <conditionalFormatting sqref="E1077:H1081 E1358:I1368 E1071:I1077 E1046:I1052 E1080:I1086 I969:I1084 E1030:H1050 E1052:H1075 E1333:I1356 E1055:I1061">
    <cfRule type="cellIs" dxfId="10399" priority="6668" operator="equal">
      <formula>"No"</formula>
    </cfRule>
  </conditionalFormatting>
  <conditionalFormatting sqref="B1358:B1368 D1358:D1368 B1058:B1073 D1058:D1073 B1068:D1086 C969:C1073 B1030:B1048 D1030:D1048 C1272:C1368 B1333:B1356 D1333:D1356 B1043:D1061">
    <cfRule type="cellIs" dxfId="10398" priority="6669" operator="equal">
      <formula>"FREE SPACE"</formula>
    </cfRule>
  </conditionalFormatting>
  <conditionalFormatting sqref="B1358:B1368 D1358:D1368 B1058:B1073 D1058:D1073 B1068:D1086 C969:C1073 B1030:B1048 D1030:D1048 C1272:C1368 B1333:B1356 D1333:D1356 B1043:D1061">
    <cfRule type="cellIs" dxfId="10397" priority="6670" operator="equal">
      <formula>"UNUSABLE"</formula>
    </cfRule>
  </conditionalFormatting>
  <conditionalFormatting sqref="B1497:D1499 B1118:D1129 B1193:D1204">
    <cfRule type="cellIs" dxfId="10396" priority="6671" operator="equal">
      <formula>"FREE SPACE"</formula>
    </cfRule>
  </conditionalFormatting>
  <conditionalFormatting sqref="B1497:D1499 B1118:D1129 B1193:D1204">
    <cfRule type="cellIs" dxfId="10395" priority="6672" operator="equal">
      <formula>"UNUSABLE"</formula>
    </cfRule>
  </conditionalFormatting>
  <conditionalFormatting sqref="B1499:D1501 B1120:D1131 B1195:D1206">
    <cfRule type="cellIs" dxfId="10394" priority="6673" operator="equal">
      <formula>"FREE SPACE"</formula>
    </cfRule>
  </conditionalFormatting>
  <conditionalFormatting sqref="B1499:D1501 B1120:D1131 B1195:D1206">
    <cfRule type="cellIs" dxfId="10393" priority="6674" operator="equal">
      <formula>"UNUSABLE"</formula>
    </cfRule>
  </conditionalFormatting>
  <conditionalFormatting sqref="B1515:D1517 B1136:D1147 B1211:D1222">
    <cfRule type="cellIs" dxfId="10392" priority="6675" operator="equal">
      <formula>"FREE SPACE"</formula>
    </cfRule>
  </conditionalFormatting>
  <conditionalFormatting sqref="B1515:D1517 B1136:D1147 B1211:D1222">
    <cfRule type="cellIs" dxfId="10391" priority="6676" operator="equal">
      <formula>"UNUSABLE"</formula>
    </cfRule>
  </conditionalFormatting>
  <conditionalFormatting sqref="B1530:D1530 B1151:D1160 B1226:D1235">
    <cfRule type="cellIs" dxfId="10390" priority="6677" operator="equal">
      <formula>"FREE SPACE"</formula>
    </cfRule>
  </conditionalFormatting>
  <conditionalFormatting sqref="B1530:D1530 B1151:D1160 B1226:D1235">
    <cfRule type="cellIs" dxfId="10389" priority="6678" operator="equal">
      <formula>"UNUSABLE"</formula>
    </cfRule>
  </conditionalFormatting>
  <conditionalFormatting sqref="B1532:D1532 B1153:D1162 B1228:D1237">
    <cfRule type="cellIs" dxfId="10388" priority="6679" operator="equal">
      <formula>"FREE SPACE"</formula>
    </cfRule>
  </conditionalFormatting>
  <conditionalFormatting sqref="B1532:D1532 B1153:D1162 B1228:D1237">
    <cfRule type="cellIs" dxfId="10387" priority="6680" operator="equal">
      <formula>"UNUSABLE"</formula>
    </cfRule>
  </conditionalFormatting>
  <conditionalFormatting sqref="E1022:I1039 E1325:I1346">
    <cfRule type="cellIs" dxfId="10386" priority="6681" operator="equal">
      <formula>"Yes"</formula>
    </cfRule>
  </conditionalFormatting>
  <conditionalFormatting sqref="E1022:I1039 E1325:I1346">
    <cfRule type="cellIs" dxfId="10385" priority="6682" operator="equal">
      <formula>"No"</formula>
    </cfRule>
  </conditionalFormatting>
  <conditionalFormatting sqref="B1022:D1039 B1325:D1346">
    <cfRule type="cellIs" dxfId="10384" priority="6683" operator="equal">
      <formula>"FREE SPACE"</formula>
    </cfRule>
  </conditionalFormatting>
  <conditionalFormatting sqref="B1022:D1039 B1325:D1346">
    <cfRule type="cellIs" dxfId="10383" priority="6684" operator="equal">
      <formula>"UNUSABLE"</formula>
    </cfRule>
  </conditionalFormatting>
  <conditionalFormatting sqref="E1023:I1040 E1326:I1347">
    <cfRule type="cellIs" dxfId="10382" priority="6685" operator="equal">
      <formula>"Yes"</formula>
    </cfRule>
  </conditionalFormatting>
  <conditionalFormatting sqref="E1023:I1040 E1326:I1347">
    <cfRule type="cellIs" dxfId="10381" priority="6686" operator="equal">
      <formula>"No"</formula>
    </cfRule>
  </conditionalFormatting>
  <conditionalFormatting sqref="B1023:D1040 B1326:D1347">
    <cfRule type="cellIs" dxfId="10380" priority="6687" operator="equal">
      <formula>"FREE SPACE"</formula>
    </cfRule>
  </conditionalFormatting>
  <conditionalFormatting sqref="B1023:D1040 B1326:D1347">
    <cfRule type="cellIs" dxfId="10379" priority="6688" operator="equal">
      <formula>"UNUSABLE"</formula>
    </cfRule>
  </conditionalFormatting>
  <conditionalFormatting sqref="B1359:B1369 D1359:D1369 B1056:B1072 D1056:D1072 B1031:B1047 D1031:D1047 B1068:D1086 C969:C1075 C1272:C1369 B1334:B1357 D1334:D1357 B1043:D1061">
    <cfRule type="cellIs" dxfId="10378" priority="6689" operator="equal">
      <formula>"FREE SPACE"</formula>
    </cfRule>
  </conditionalFormatting>
  <conditionalFormatting sqref="B1359:B1369 D1359:D1369 B1056:B1072 D1056:D1072 B1031:B1047 D1031:D1047 B1068:D1086 C969:C1075 C1272:C1369 B1334:B1357 D1334:D1357 B1043:D1061">
    <cfRule type="cellIs" dxfId="10377" priority="6690" operator="equal">
      <formula>"UNUSABLE"</formula>
    </cfRule>
  </conditionalFormatting>
  <conditionalFormatting sqref="E1023:I1040 E1326:I1347">
    <cfRule type="cellIs" dxfId="10376" priority="6691" operator="equal">
      <formula>"Yes"</formula>
    </cfRule>
  </conditionalFormatting>
  <conditionalFormatting sqref="E1023:I1040 E1326:I1347">
    <cfRule type="cellIs" dxfId="10375" priority="6692" operator="equal">
      <formula>"No"</formula>
    </cfRule>
  </conditionalFormatting>
  <conditionalFormatting sqref="B1023:D1040 B1326:D1347">
    <cfRule type="cellIs" dxfId="10374" priority="6693" operator="equal">
      <formula>"FREE SPACE"</formula>
    </cfRule>
  </conditionalFormatting>
  <conditionalFormatting sqref="B1023:D1040 B1326:D1347">
    <cfRule type="cellIs" dxfId="10373" priority="6694" operator="equal">
      <formula>"UNUSABLE"</formula>
    </cfRule>
  </conditionalFormatting>
  <conditionalFormatting sqref="E1024:I1041 E1327:I1348">
    <cfRule type="cellIs" dxfId="10372" priority="6695" operator="equal">
      <formula>"Yes"</formula>
    </cfRule>
  </conditionalFormatting>
  <conditionalFormatting sqref="E1024:I1041 E1327:I1348">
    <cfRule type="cellIs" dxfId="10371" priority="6696" operator="equal">
      <formula>"No"</formula>
    </cfRule>
  </conditionalFormatting>
  <conditionalFormatting sqref="B1024:D1041 B1327:D1348">
    <cfRule type="cellIs" dxfId="10370" priority="6697" operator="equal">
      <formula>"FREE SPACE"</formula>
    </cfRule>
  </conditionalFormatting>
  <conditionalFormatting sqref="B1024:D1041 B1327:D1348">
    <cfRule type="cellIs" dxfId="10369" priority="6698" operator="equal">
      <formula>"UNUSABLE"</formula>
    </cfRule>
  </conditionalFormatting>
  <conditionalFormatting sqref="E1357:I1366 E1054:I1063">
    <cfRule type="cellIs" dxfId="10368" priority="6699" operator="equal">
      <formula>"Yes"</formula>
    </cfRule>
  </conditionalFormatting>
  <conditionalFormatting sqref="E1357:I1366 E1054:I1063">
    <cfRule type="cellIs" dxfId="10367" priority="6700" operator="equal">
      <formula>"No"</formula>
    </cfRule>
  </conditionalFormatting>
  <conditionalFormatting sqref="B1357:D1366 B1054:D1063">
    <cfRule type="cellIs" dxfId="10366" priority="6701" operator="equal">
      <formula>"FREE SPACE"</formula>
    </cfRule>
  </conditionalFormatting>
  <conditionalFormatting sqref="B1357:D1366 B1054:D1063">
    <cfRule type="cellIs" dxfId="10365" priority="6702" operator="equal">
      <formula>"UNUSABLE"</formula>
    </cfRule>
  </conditionalFormatting>
  <conditionalFormatting sqref="E1077:H1081 E1358:I1368 E1071:I1077 E1046:I1052 E1080:I1086 I969:I1084 E1030:H1050 E1052:H1075 E1333:I1356 E1055:I1061">
    <cfRule type="cellIs" dxfId="10364" priority="6703" operator="equal">
      <formula>"Yes"</formula>
    </cfRule>
  </conditionalFormatting>
  <conditionalFormatting sqref="E1077:H1081 E1358:I1368 E1071:I1077 E1046:I1052 E1080:I1086 I969:I1084 E1030:H1050 E1052:H1075 E1333:I1356 E1055:I1061">
    <cfRule type="cellIs" dxfId="10363" priority="6704" operator="equal">
      <formula>"No"</formula>
    </cfRule>
  </conditionalFormatting>
  <conditionalFormatting sqref="B1358:B1368 D1358:D1368 B1058:B1073 D1058:D1073 B1068:D1086 C969:C1073 B1030:B1048 D1030:D1048 C1272:C1368 B1333:B1356 D1333:D1356 B1043:D1061">
    <cfRule type="cellIs" dxfId="10362" priority="6705" operator="equal">
      <formula>"FREE SPACE"</formula>
    </cfRule>
  </conditionalFormatting>
  <conditionalFormatting sqref="B1358:B1368 D1358:D1368 B1058:B1073 D1058:D1073 B1068:D1086 C969:C1073 B1030:B1048 D1030:D1048 C1272:C1368 B1333:B1356 D1333:D1356 B1043:D1061">
    <cfRule type="cellIs" dxfId="10361" priority="6706" operator="equal">
      <formula>"UNUSABLE"</formula>
    </cfRule>
  </conditionalFormatting>
  <conditionalFormatting sqref="B995:D1002 B1004:D1011 B1298:D1319">
    <cfRule type="cellIs" dxfId="10360" priority="6707" operator="equal">
      <formula>"FREE SPACE"</formula>
    </cfRule>
  </conditionalFormatting>
  <conditionalFormatting sqref="B995:D1002 B1004:D1011 B1298:D1319">
    <cfRule type="cellIs" dxfId="10359" priority="6708" operator="equal">
      <formula>"UNUSABLE"</formula>
    </cfRule>
  </conditionalFormatting>
  <conditionalFormatting sqref="B996:D1003 B1005:D1012 B1299:D1320">
    <cfRule type="cellIs" dxfId="10358" priority="6709" operator="equal">
      <formula>"FREE SPACE"</formula>
    </cfRule>
  </conditionalFormatting>
  <conditionalFormatting sqref="B996:D1003 B1005:D1012 B1299:D1320">
    <cfRule type="cellIs" dxfId="10357" priority="6710" operator="equal">
      <formula>"UNUSABLE"</formula>
    </cfRule>
  </conditionalFormatting>
  <conditionalFormatting sqref="E1077:H1081 E1358:I1368 E1071:I1077 E1046:I1052 E1080:I1086 I969:I1084 E1030:H1050 E1052:H1075 E1333:I1356 E1055:I1061">
    <cfRule type="cellIs" dxfId="10356" priority="6711" operator="equal">
      <formula>"Yes"</formula>
    </cfRule>
  </conditionalFormatting>
  <conditionalFormatting sqref="E1077:H1081 E1358:I1368 E1071:I1077 E1046:I1052 E1080:I1086 I969:I1084 E1030:H1050 E1052:H1075 E1333:I1356 E1055:I1061">
    <cfRule type="cellIs" dxfId="10355" priority="6712" operator="equal">
      <formula>"No"</formula>
    </cfRule>
  </conditionalFormatting>
  <conditionalFormatting sqref="B1358:B1368 D1358:D1368 B1058:B1073 D1058:D1073 B1068:D1086 C969:C1073 B1030:B1048 D1030:D1048 C1272:C1368 B1333:B1356 D1333:D1356 B1043:D1061">
    <cfRule type="cellIs" dxfId="10354" priority="6713" operator="equal">
      <formula>"FREE SPACE"</formula>
    </cfRule>
  </conditionalFormatting>
  <conditionalFormatting sqref="B1358:B1368 D1358:D1368 B1058:B1073 D1058:D1073 B1068:D1086 C969:C1073 B1030:B1048 D1030:D1048 C1272:C1368 B1333:B1356 D1333:D1356 B1043:D1061">
    <cfRule type="cellIs" dxfId="10353" priority="6714" operator="equal">
      <formula>"UNUSABLE"</formula>
    </cfRule>
  </conditionalFormatting>
  <conditionalFormatting sqref="E1077:H1081 E1359:I1369 E1071:I1077 E1046:I1052 E1080:I1086 I969:I1084 E1031:H1050 E1052:H1075 E1334:I1357 E1055:I1061">
    <cfRule type="cellIs" dxfId="10352" priority="6715" operator="equal">
      <formula>"Yes"</formula>
    </cfRule>
  </conditionalFormatting>
  <conditionalFormatting sqref="E1077:H1081 E1359:I1369 E1071:I1077 E1046:I1052 E1080:I1086 I969:I1084 E1031:H1050 E1052:H1075 E1334:I1357 E1055:I1061">
    <cfRule type="cellIs" dxfId="10351" priority="6716" operator="equal">
      <formula>"No"</formula>
    </cfRule>
  </conditionalFormatting>
  <conditionalFormatting sqref="B1359:B1369 D1359:D1369 B1056:B1072 D1056:D1072 B1031:B1047 D1031:D1047 B1068:D1086 C969:C1075 C1272:C1369 B1334:B1357 D1334:D1357 B1043:D1061">
    <cfRule type="cellIs" dxfId="10350" priority="6717" operator="equal">
      <formula>"FREE SPACE"</formula>
    </cfRule>
  </conditionalFormatting>
  <conditionalFormatting sqref="B1359:B1369 D1359:D1369 B1056:B1072 D1056:D1072 B1031:B1047 D1031:D1047 B1068:D1086 C969:C1075 C1272:C1369 B1334:B1357 D1334:D1357 B1043:D1061">
    <cfRule type="cellIs" dxfId="10349" priority="6718" operator="equal">
      <formula>"UNUSABLE"</formula>
    </cfRule>
  </conditionalFormatting>
  <conditionalFormatting sqref="E1024:I1041 E1327:I1348">
    <cfRule type="cellIs" dxfId="10348" priority="6719" operator="equal">
      <formula>"Yes"</formula>
    </cfRule>
  </conditionalFormatting>
  <conditionalFormatting sqref="E1024:I1041 E1327:I1348">
    <cfRule type="cellIs" dxfId="10347" priority="6720" operator="equal">
      <formula>"No"</formula>
    </cfRule>
  </conditionalFormatting>
  <conditionalFormatting sqref="B1024:D1041 B1327:D1348">
    <cfRule type="cellIs" dxfId="10346" priority="6721" operator="equal">
      <formula>"FREE SPACE"</formula>
    </cfRule>
  </conditionalFormatting>
  <conditionalFormatting sqref="B1024:D1041 B1327:D1348">
    <cfRule type="cellIs" dxfId="10345" priority="6722" operator="equal">
      <formula>"UNUSABLE"</formula>
    </cfRule>
  </conditionalFormatting>
  <conditionalFormatting sqref="E1025:I1042 E1328:I1349">
    <cfRule type="cellIs" dxfId="10344" priority="6723" operator="equal">
      <formula>"Yes"</formula>
    </cfRule>
  </conditionalFormatting>
  <conditionalFormatting sqref="E1025:I1042 E1328:I1349">
    <cfRule type="cellIs" dxfId="10343" priority="6724" operator="equal">
      <formula>"No"</formula>
    </cfRule>
  </conditionalFormatting>
  <conditionalFormatting sqref="B1025:D1042 B1328:D1349">
    <cfRule type="cellIs" dxfId="10342" priority="6725" operator="equal">
      <formula>"FREE SPACE"</formula>
    </cfRule>
  </conditionalFormatting>
  <conditionalFormatting sqref="B1025:D1042 B1328:D1349">
    <cfRule type="cellIs" dxfId="10341" priority="6726" operator="equal">
      <formula>"UNUSABLE"</formula>
    </cfRule>
  </conditionalFormatting>
  <conditionalFormatting sqref="E1025:I1042 E1328:I1349">
    <cfRule type="cellIs" dxfId="10340" priority="6727" operator="equal">
      <formula>"Yes"</formula>
    </cfRule>
  </conditionalFormatting>
  <conditionalFormatting sqref="E1025:I1042 E1328:I1349">
    <cfRule type="cellIs" dxfId="10339" priority="6728" operator="equal">
      <formula>"No"</formula>
    </cfRule>
  </conditionalFormatting>
  <conditionalFormatting sqref="B1025:D1042 B1328:D1349">
    <cfRule type="cellIs" dxfId="10338" priority="6729" operator="equal">
      <formula>"FREE SPACE"</formula>
    </cfRule>
  </conditionalFormatting>
  <conditionalFormatting sqref="B1025:D1042 B1328:D1349">
    <cfRule type="cellIs" dxfId="10337" priority="6730" operator="equal">
      <formula>"UNUSABLE"</formula>
    </cfRule>
  </conditionalFormatting>
  <conditionalFormatting sqref="E1026:I1043 E1329:I1350">
    <cfRule type="cellIs" dxfId="10336" priority="6731" operator="equal">
      <formula>"Yes"</formula>
    </cfRule>
  </conditionalFormatting>
  <conditionalFormatting sqref="E1026:I1043 E1329:I1350">
    <cfRule type="cellIs" dxfId="10335" priority="6732" operator="equal">
      <formula>"No"</formula>
    </cfRule>
  </conditionalFormatting>
  <conditionalFormatting sqref="B1026:D1043 B1329:D1350">
    <cfRule type="cellIs" dxfId="10334" priority="6733" operator="equal">
      <formula>"FREE SPACE"</formula>
    </cfRule>
  </conditionalFormatting>
  <conditionalFormatting sqref="B1026:D1043 B1329:D1350">
    <cfRule type="cellIs" dxfId="10333" priority="6734" operator="equal">
      <formula>"UNUSABLE"</formula>
    </cfRule>
  </conditionalFormatting>
  <conditionalFormatting sqref="E1077:H1081 E1359:I1369 E1071:I1077 E1046:I1052 E1080:I1086 I969:I1084 E1031:H1050 E1052:H1075 E1334:I1357 E1055:I1061">
    <cfRule type="cellIs" dxfId="10332" priority="6735" operator="equal">
      <formula>"Yes"</formula>
    </cfRule>
  </conditionalFormatting>
  <conditionalFormatting sqref="E1077:H1081 E1359:I1369 E1071:I1077 E1046:I1052 E1080:I1086 I969:I1084 E1031:H1050 E1052:H1075 E1334:I1357 E1055:I1061">
    <cfRule type="cellIs" dxfId="10331" priority="6736" operator="equal">
      <formula>"No"</formula>
    </cfRule>
  </conditionalFormatting>
  <conditionalFormatting sqref="E1071:I1077 E1046:I1052 E1080:I1086 I969:I1084 E1032:H1084 E1335:I1376 E1055:I1061">
    <cfRule type="cellIs" dxfId="10330" priority="6737" operator="equal">
      <formula>"Yes"</formula>
    </cfRule>
  </conditionalFormatting>
  <conditionalFormatting sqref="E1071:I1077 E1046:I1052 E1080:I1086 I969:I1084 E1032:H1084 E1335:I1376 E1055:I1061">
    <cfRule type="cellIs" dxfId="10329" priority="6738" operator="equal">
      <formula>"No"</formula>
    </cfRule>
  </conditionalFormatting>
  <conditionalFormatting sqref="B1360:B1370 D1360:D1370 B1057:B1073 D1057:D1073 B1032:B1048 D1032:D1048 B1068:D1086 C969:C1076 C1272:C1370 B1335:B1358 D1335:D1358 B1043:D1061">
    <cfRule type="cellIs" dxfId="10328" priority="6739" operator="equal">
      <formula>"FREE SPACE"</formula>
    </cfRule>
  </conditionalFormatting>
  <conditionalFormatting sqref="B1360:B1370 D1360:D1370 B1057:B1073 D1057:D1073 B1032:B1048 D1032:D1048 B1068:D1086 C969:C1076 C1272:C1370 B1335:B1358 D1335:D1358 B1043:D1061">
    <cfRule type="cellIs" dxfId="10327" priority="6740" operator="equal">
      <formula>"UNUSABLE"</formula>
    </cfRule>
  </conditionalFormatting>
  <conditionalFormatting sqref="B997:D1004 B1006:D1013 B1300:D1321">
    <cfRule type="cellIs" dxfId="10326" priority="6741" operator="equal">
      <formula>"FREE SPACE"</formula>
    </cfRule>
  </conditionalFormatting>
  <conditionalFormatting sqref="B997:D1004 B1006:D1013 B1300:D1321">
    <cfRule type="cellIs" dxfId="10325" priority="6742" operator="equal">
      <formula>"UNUSABLE"</formula>
    </cfRule>
  </conditionalFormatting>
  <conditionalFormatting sqref="B998:D1005 B1007:D1014 B1301:D1322">
    <cfRule type="cellIs" dxfId="10324" priority="6743" operator="equal">
      <formula>"FREE SPACE"</formula>
    </cfRule>
  </conditionalFormatting>
  <conditionalFormatting sqref="B998:D1005 B1007:D1014 B1301:D1322">
    <cfRule type="cellIs" dxfId="10323" priority="6744" operator="equal">
      <formula>"UNUSABLE"</formula>
    </cfRule>
  </conditionalFormatting>
  <conditionalFormatting sqref="E1071:I1077 E1046:I1052 E1080:I1086 I969:I1084 E1032:H1084 E1335:I1376 E1055:I1061">
    <cfRule type="cellIs" dxfId="10322" priority="6745" operator="equal">
      <formula>"Yes"</formula>
    </cfRule>
  </conditionalFormatting>
  <conditionalFormatting sqref="E1071:I1077 E1046:I1052 E1080:I1086 I969:I1084 E1032:H1084 E1335:I1376 E1055:I1061">
    <cfRule type="cellIs" dxfId="10321" priority="6746" operator="equal">
      <formula>"No"</formula>
    </cfRule>
  </conditionalFormatting>
  <conditionalFormatting sqref="B1360:B1370 D1360:D1370 B1057:B1073 D1057:D1073 B1032:B1048 D1032:D1048 B1068:D1086 C969:C1076 C1272:C1370 B1335:B1358 D1335:D1358 B1043:D1061">
    <cfRule type="cellIs" dxfId="10320" priority="6747" operator="equal">
      <formula>"FREE SPACE"</formula>
    </cfRule>
  </conditionalFormatting>
  <conditionalFormatting sqref="B1360:B1370 D1360:D1370 B1057:B1073 D1057:D1073 B1032:B1048 D1032:D1048 B1068:D1086 C969:C1076 C1272:C1370 B1335:B1358 D1335:D1358 B1043:D1061">
    <cfRule type="cellIs" dxfId="10319" priority="6748" operator="equal">
      <formula>"UNUSABLE"</formula>
    </cfRule>
  </conditionalFormatting>
  <conditionalFormatting sqref="E1071:I1077 E1046:I1052 E1080:I1086 I969:I1084 E1033:H1084 E1336:I1376 E1055:I1061">
    <cfRule type="cellIs" dxfId="10318" priority="6749" operator="equal">
      <formula>"Yes"</formula>
    </cfRule>
  </conditionalFormatting>
  <conditionalFormatting sqref="E1071:I1077 E1046:I1052 E1080:I1086 I969:I1084 E1033:H1084 E1336:I1376 E1055:I1061">
    <cfRule type="cellIs" dxfId="10317" priority="6750" operator="equal">
      <formula>"No"</formula>
    </cfRule>
  </conditionalFormatting>
  <conditionalFormatting sqref="B1361:B1371 D1361:D1371 B1058:B1074 D1058:D1074 B1033:B1049 D1033:D1049 B1068:D1086 C969:C1077 C1272:C1371 B1336:B1359 D1336:D1359 B1043:D1061">
    <cfRule type="cellIs" dxfId="10316" priority="6751" operator="equal">
      <formula>"FREE SPACE"</formula>
    </cfRule>
  </conditionalFormatting>
  <conditionalFormatting sqref="B1361:B1371 D1361:D1371 B1058:B1074 D1058:D1074 B1033:B1049 D1033:D1049 B1068:D1086 C969:C1077 C1272:C1371 B1336:B1359 D1336:D1359 B1043:D1061">
    <cfRule type="cellIs" dxfId="10315" priority="6752" operator="equal">
      <formula>"UNUSABLE"</formula>
    </cfRule>
  </conditionalFormatting>
  <conditionalFormatting sqref="E1020:I1037 E1323:H1344 I1323:I1346">
    <cfRule type="cellIs" dxfId="10314" priority="6753" operator="equal">
      <formula>"Yes"</formula>
    </cfRule>
  </conditionalFormatting>
  <conditionalFormatting sqref="E1020:I1037 E1323:H1344 I1323:I1346">
    <cfRule type="cellIs" dxfId="10313" priority="6754" operator="equal">
      <formula>"No"</formula>
    </cfRule>
  </conditionalFormatting>
  <conditionalFormatting sqref="B1020:D1037 B1323:D1344">
    <cfRule type="cellIs" dxfId="10312" priority="6755" operator="equal">
      <formula>"FREE SPACE"</formula>
    </cfRule>
  </conditionalFormatting>
  <conditionalFormatting sqref="B1020:D1037 B1323:D1344">
    <cfRule type="cellIs" dxfId="10311" priority="6756" operator="equal">
      <formula>"UNUSABLE"</formula>
    </cfRule>
  </conditionalFormatting>
  <conditionalFormatting sqref="E1021:I1038 E1324:H1345 I1324:I1346">
    <cfRule type="cellIs" dxfId="10310" priority="6757" operator="equal">
      <formula>"Yes"</formula>
    </cfRule>
  </conditionalFormatting>
  <conditionalFormatting sqref="E1021:I1038 E1324:H1345 I1324:I1346">
    <cfRule type="cellIs" dxfId="10309" priority="6758" operator="equal">
      <formula>"No"</formula>
    </cfRule>
  </conditionalFormatting>
  <conditionalFormatting sqref="B1021:D1038 B1324:D1345">
    <cfRule type="cellIs" dxfId="10308" priority="6759" operator="equal">
      <formula>"FREE SPACE"</formula>
    </cfRule>
  </conditionalFormatting>
  <conditionalFormatting sqref="B1021:D1038 B1324:D1345">
    <cfRule type="cellIs" dxfId="10307" priority="6760" operator="equal">
      <formula>"UNUSABLE"</formula>
    </cfRule>
  </conditionalFormatting>
  <conditionalFormatting sqref="B1357:D1366 B1054:D1063">
    <cfRule type="cellIs" dxfId="10306" priority="6761" operator="equal">
      <formula>"FREE SPACE"</formula>
    </cfRule>
  </conditionalFormatting>
  <conditionalFormatting sqref="B1357:D1366 B1054:D1063">
    <cfRule type="cellIs" dxfId="10305" priority="6762" operator="equal">
      <formula>"UNUSABLE"</formula>
    </cfRule>
  </conditionalFormatting>
  <conditionalFormatting sqref="E1021:I1038 E1324:H1345 I1324:I1346">
    <cfRule type="cellIs" dxfId="10304" priority="6763" operator="equal">
      <formula>"Yes"</formula>
    </cfRule>
  </conditionalFormatting>
  <conditionalFormatting sqref="E1021:I1038 E1324:H1345 I1324:I1346">
    <cfRule type="cellIs" dxfId="10303" priority="6764" operator="equal">
      <formula>"No"</formula>
    </cfRule>
  </conditionalFormatting>
  <conditionalFormatting sqref="B1021:D1038 B1324:D1345">
    <cfRule type="cellIs" dxfId="10302" priority="6765" operator="equal">
      <formula>"FREE SPACE"</formula>
    </cfRule>
  </conditionalFormatting>
  <conditionalFormatting sqref="B1021:D1038 B1324:D1345">
    <cfRule type="cellIs" dxfId="10301" priority="6766" operator="equal">
      <formula>"UNUSABLE"</formula>
    </cfRule>
  </conditionalFormatting>
  <conditionalFormatting sqref="E1022:I1039 E1325:I1346">
    <cfRule type="cellIs" dxfId="10300" priority="6767" operator="equal">
      <formula>"Yes"</formula>
    </cfRule>
  </conditionalFormatting>
  <conditionalFormatting sqref="E1022:I1039 E1325:I1346">
    <cfRule type="cellIs" dxfId="10299" priority="6768" operator="equal">
      <formula>"No"</formula>
    </cfRule>
  </conditionalFormatting>
  <conditionalFormatting sqref="B1022:D1039 B1325:D1346">
    <cfRule type="cellIs" dxfId="10298" priority="6769" operator="equal">
      <formula>"FREE SPACE"</formula>
    </cfRule>
  </conditionalFormatting>
  <conditionalFormatting sqref="B1022:D1039 B1325:D1346">
    <cfRule type="cellIs" dxfId="10297" priority="6770" operator="equal">
      <formula>"UNUSABLE"</formula>
    </cfRule>
  </conditionalFormatting>
  <conditionalFormatting sqref="E1355:I1366 E1052:I1061">
    <cfRule type="cellIs" dxfId="10296" priority="6771" operator="equal">
      <formula>"Yes"</formula>
    </cfRule>
  </conditionalFormatting>
  <conditionalFormatting sqref="E1355:I1366 E1052:I1061">
    <cfRule type="cellIs" dxfId="10295" priority="6772" operator="equal">
      <formula>"No"</formula>
    </cfRule>
  </conditionalFormatting>
  <conditionalFormatting sqref="B1355:D1366 B1052:D1061">
    <cfRule type="cellIs" dxfId="10294" priority="6773" operator="equal">
      <formula>"FREE SPACE"</formula>
    </cfRule>
  </conditionalFormatting>
  <conditionalFormatting sqref="B1355:D1366 B1052:D1061">
    <cfRule type="cellIs" dxfId="10293" priority="6774" operator="equal">
      <formula>"UNUSABLE"</formula>
    </cfRule>
  </conditionalFormatting>
  <conditionalFormatting sqref="E1356:I1366 E1053:I1062">
    <cfRule type="cellIs" dxfId="10292" priority="6775" operator="equal">
      <formula>"Yes"</formula>
    </cfRule>
  </conditionalFormatting>
  <conditionalFormatting sqref="E1356:I1366 E1053:I1062">
    <cfRule type="cellIs" dxfId="10291" priority="6776" operator="equal">
      <formula>"No"</formula>
    </cfRule>
  </conditionalFormatting>
  <conditionalFormatting sqref="B1356:D1366 B1053:D1062">
    <cfRule type="cellIs" dxfId="10290" priority="6777" operator="equal">
      <formula>"FREE SPACE"</formula>
    </cfRule>
  </conditionalFormatting>
  <conditionalFormatting sqref="B1356:D1366 B1053:D1062">
    <cfRule type="cellIs" dxfId="10289" priority="6778" operator="equal">
      <formula>"UNUSABLE"</formula>
    </cfRule>
  </conditionalFormatting>
  <conditionalFormatting sqref="B1675:D1675 B1371:D1376 B994:D1000 B1003:D1009 B1296:D1317">
    <cfRule type="cellIs" dxfId="10288" priority="6779" operator="equal">
      <formula>"FREE SPACE"</formula>
    </cfRule>
  </conditionalFormatting>
  <conditionalFormatting sqref="B1675:D1675 B1371:D1376 B994:D1000 B1003:D1009 B1296:D1317">
    <cfRule type="cellIs" dxfId="10287" priority="6780" operator="equal">
      <formula>"UNUSABLE"</formula>
    </cfRule>
  </conditionalFormatting>
  <conditionalFormatting sqref="B994:D1001 B1003:D1010 B1297:D1318">
    <cfRule type="cellIs" dxfId="10286" priority="6781" operator="equal">
      <formula>"FREE SPACE"</formula>
    </cfRule>
  </conditionalFormatting>
  <conditionalFormatting sqref="B994:D1001 B1003:D1010 B1297:D1318">
    <cfRule type="cellIs" dxfId="10285" priority="6782" operator="equal">
      <formula>"UNUSABLE"</formula>
    </cfRule>
  </conditionalFormatting>
  <conditionalFormatting sqref="E1356:I1366 E1053:I1062">
    <cfRule type="cellIs" dxfId="10284" priority="6783" operator="equal">
      <formula>"Yes"</formula>
    </cfRule>
  </conditionalFormatting>
  <conditionalFormatting sqref="E1356:I1366 E1053:I1062">
    <cfRule type="cellIs" dxfId="10283" priority="6784" operator="equal">
      <formula>"No"</formula>
    </cfRule>
  </conditionalFormatting>
  <conditionalFormatting sqref="B1356:D1366 B1053:D1062">
    <cfRule type="cellIs" dxfId="10282" priority="6785" operator="equal">
      <formula>"FREE SPACE"</formula>
    </cfRule>
  </conditionalFormatting>
  <conditionalFormatting sqref="B1356:D1366 B1053:D1062">
    <cfRule type="cellIs" dxfId="10281" priority="6786" operator="equal">
      <formula>"UNUSABLE"</formula>
    </cfRule>
  </conditionalFormatting>
  <conditionalFormatting sqref="E1357:I1366 E1054:I1063">
    <cfRule type="cellIs" dxfId="10280" priority="6787" operator="equal">
      <formula>"Yes"</formula>
    </cfRule>
  </conditionalFormatting>
  <conditionalFormatting sqref="E1357:I1366 E1054:I1063">
    <cfRule type="cellIs" dxfId="10279" priority="6788" operator="equal">
      <formula>"No"</formula>
    </cfRule>
  </conditionalFormatting>
  <conditionalFormatting sqref="B1357:D1366 B1054:D1063">
    <cfRule type="cellIs" dxfId="10278" priority="6789" operator="equal">
      <formula>"FREE SPACE"</formula>
    </cfRule>
  </conditionalFormatting>
  <conditionalFormatting sqref="B1357:D1366 B1054:D1063">
    <cfRule type="cellIs" dxfId="10277" priority="6790" operator="equal">
      <formula>"UNUSABLE"</formula>
    </cfRule>
  </conditionalFormatting>
  <conditionalFormatting sqref="E1022:I1039 E1325:I1346">
    <cfRule type="cellIs" dxfId="10276" priority="6791" operator="equal">
      <formula>"Yes"</formula>
    </cfRule>
  </conditionalFormatting>
  <conditionalFormatting sqref="E1022:I1039 E1325:I1346">
    <cfRule type="cellIs" dxfId="10275" priority="6792" operator="equal">
      <formula>"No"</formula>
    </cfRule>
  </conditionalFormatting>
  <conditionalFormatting sqref="B1022:D1039 B1325:D1346">
    <cfRule type="cellIs" dxfId="10274" priority="6793" operator="equal">
      <formula>"FREE SPACE"</formula>
    </cfRule>
  </conditionalFormatting>
  <conditionalFormatting sqref="B1022:D1039 B1325:D1346">
    <cfRule type="cellIs" dxfId="10273" priority="6794" operator="equal">
      <formula>"UNUSABLE"</formula>
    </cfRule>
  </conditionalFormatting>
  <conditionalFormatting sqref="E1023:I1040 E1326:I1347">
    <cfRule type="cellIs" dxfId="10272" priority="6795" operator="equal">
      <formula>"Yes"</formula>
    </cfRule>
  </conditionalFormatting>
  <conditionalFormatting sqref="E1023:I1040 E1326:I1347">
    <cfRule type="cellIs" dxfId="10271" priority="6796" operator="equal">
      <formula>"No"</formula>
    </cfRule>
  </conditionalFormatting>
  <conditionalFormatting sqref="B1023:D1040 B1326:D1347">
    <cfRule type="cellIs" dxfId="10270" priority="6797" operator="equal">
      <formula>"FREE SPACE"</formula>
    </cfRule>
  </conditionalFormatting>
  <conditionalFormatting sqref="B1023:D1040 B1326:D1347">
    <cfRule type="cellIs" dxfId="10269" priority="6798" operator="equal">
      <formula>"UNUSABLE"</formula>
    </cfRule>
  </conditionalFormatting>
  <conditionalFormatting sqref="E1023:I1040 E1326:I1347">
    <cfRule type="cellIs" dxfId="10268" priority="6799" operator="equal">
      <formula>"Yes"</formula>
    </cfRule>
  </conditionalFormatting>
  <conditionalFormatting sqref="E1023:I1040 E1326:I1347">
    <cfRule type="cellIs" dxfId="10267" priority="6800" operator="equal">
      <formula>"No"</formula>
    </cfRule>
  </conditionalFormatting>
  <conditionalFormatting sqref="B1023:D1040 B1326:D1347">
    <cfRule type="cellIs" dxfId="10266" priority="6801" operator="equal">
      <formula>"FREE SPACE"</formula>
    </cfRule>
  </conditionalFormatting>
  <conditionalFormatting sqref="B1023:D1040 B1326:D1347">
    <cfRule type="cellIs" dxfId="10265" priority="6802" operator="equal">
      <formula>"UNUSABLE"</formula>
    </cfRule>
  </conditionalFormatting>
  <conditionalFormatting sqref="E1024:I1041 E1327:I1348">
    <cfRule type="cellIs" dxfId="10264" priority="6803" operator="equal">
      <formula>"Yes"</formula>
    </cfRule>
  </conditionalFormatting>
  <conditionalFormatting sqref="E1024:I1041 E1327:I1348">
    <cfRule type="cellIs" dxfId="10263" priority="6804" operator="equal">
      <formula>"No"</formula>
    </cfRule>
  </conditionalFormatting>
  <conditionalFormatting sqref="B1024:D1041 B1327:D1348">
    <cfRule type="cellIs" dxfId="10262" priority="6805" operator="equal">
      <formula>"FREE SPACE"</formula>
    </cfRule>
  </conditionalFormatting>
  <conditionalFormatting sqref="B1024:D1041 B1327:D1348">
    <cfRule type="cellIs" dxfId="10261" priority="6806" operator="equal">
      <formula>"UNUSABLE"</formula>
    </cfRule>
  </conditionalFormatting>
  <conditionalFormatting sqref="E1357:I1366 E1054:I1063">
    <cfRule type="cellIs" dxfId="10260" priority="6807" operator="equal">
      <formula>"Yes"</formula>
    </cfRule>
  </conditionalFormatting>
  <conditionalFormatting sqref="E1357:I1366 E1054:I1063">
    <cfRule type="cellIs" dxfId="10259" priority="6808" operator="equal">
      <formula>"No"</formula>
    </cfRule>
  </conditionalFormatting>
  <conditionalFormatting sqref="E1077:H1081 E1358:I1368 E1071:I1077 E1046:I1052 E1080:I1086 I969:I1084 E1030:H1050 E1052:H1075 E1333:I1356 E1055:I1061">
    <cfRule type="cellIs" dxfId="10258" priority="6809" operator="equal">
      <formula>"Yes"</formula>
    </cfRule>
  </conditionalFormatting>
  <conditionalFormatting sqref="E1077:H1081 E1358:I1368 E1071:I1077 E1046:I1052 E1080:I1086 I969:I1084 E1030:H1050 E1052:H1075 E1333:I1356 E1055:I1061">
    <cfRule type="cellIs" dxfId="10257" priority="6810" operator="equal">
      <formula>"No"</formula>
    </cfRule>
  </conditionalFormatting>
  <conditionalFormatting sqref="B1358:B1368 D1358:D1368 B1058:B1073 D1058:D1073 B1068:D1086 C969:C1073 B1030:B1048 D1030:D1048 C1272:C1368 B1333:B1356 D1333:D1356 B1043:D1061">
    <cfRule type="cellIs" dxfId="10256" priority="6811" operator="equal">
      <formula>"FREE SPACE"</formula>
    </cfRule>
  </conditionalFormatting>
  <conditionalFormatting sqref="B1358:B1368 D1358:D1368 B1058:B1073 D1058:D1073 B1068:D1086 C969:C1073 B1030:B1048 D1030:D1048 C1272:C1368 B1333:B1356 D1333:D1356 B1043:D1061">
    <cfRule type="cellIs" dxfId="10255" priority="6812" operator="equal">
      <formula>"UNUSABLE"</formula>
    </cfRule>
  </conditionalFormatting>
  <conditionalFormatting sqref="B995:D1002 B1004:D1011 B1298:D1319">
    <cfRule type="cellIs" dxfId="10254" priority="6813" operator="equal">
      <formula>"FREE SPACE"</formula>
    </cfRule>
  </conditionalFormatting>
  <conditionalFormatting sqref="B995:D1002 B1004:D1011 B1298:D1319">
    <cfRule type="cellIs" dxfId="10253" priority="6814" operator="equal">
      <formula>"UNUSABLE"</formula>
    </cfRule>
  </conditionalFormatting>
  <conditionalFormatting sqref="B996:D1003 B1005:D1012 B1299:D1320">
    <cfRule type="cellIs" dxfId="10252" priority="6815" operator="equal">
      <formula>"FREE SPACE"</formula>
    </cfRule>
  </conditionalFormatting>
  <conditionalFormatting sqref="B996:D1003 B1005:D1012 B1299:D1320">
    <cfRule type="cellIs" dxfId="10251" priority="6816" operator="equal">
      <formula>"UNUSABLE"</formula>
    </cfRule>
  </conditionalFormatting>
  <conditionalFormatting sqref="E1077:H1081 E1358:I1368 E1071:I1077 E1046:I1052 E1080:I1086 I969:I1084 E1030:H1050 E1052:H1075 E1333:I1356 E1055:I1061">
    <cfRule type="cellIs" dxfId="10250" priority="6817" operator="equal">
      <formula>"Yes"</formula>
    </cfRule>
  </conditionalFormatting>
  <conditionalFormatting sqref="E1077:H1081 E1358:I1368 E1071:I1077 E1046:I1052 E1080:I1086 I969:I1084 E1030:H1050 E1052:H1075 E1333:I1356 E1055:I1061">
    <cfRule type="cellIs" dxfId="10249" priority="6818" operator="equal">
      <formula>"No"</formula>
    </cfRule>
  </conditionalFormatting>
  <conditionalFormatting sqref="B1358:B1368 D1358:D1368 B1058:B1073 D1058:D1073 B1068:D1086 C969:C1073 B1030:B1048 D1030:D1048 C1272:C1368 B1333:B1356 D1333:D1356 B1043:D1061">
    <cfRule type="cellIs" dxfId="10248" priority="6819" operator="equal">
      <formula>"FREE SPACE"</formula>
    </cfRule>
  </conditionalFormatting>
  <conditionalFormatting sqref="B1358:B1368 D1358:D1368 B1058:B1073 D1058:D1073 B1068:D1086 C969:C1073 B1030:B1048 D1030:D1048 C1272:C1368 B1333:B1356 D1333:D1356 B1043:D1061">
    <cfRule type="cellIs" dxfId="10247" priority="6820" operator="equal">
      <formula>"UNUSABLE"</formula>
    </cfRule>
  </conditionalFormatting>
  <conditionalFormatting sqref="E1077:H1081 E1359:I1369 E1071:I1077 E1046:I1052 E1080:I1086 I969:I1084 E1031:H1050 E1052:H1075 E1334:I1357 E1055:I1061">
    <cfRule type="cellIs" dxfId="10246" priority="6821" operator="equal">
      <formula>"Yes"</formula>
    </cfRule>
  </conditionalFormatting>
  <conditionalFormatting sqref="E1077:H1081 E1359:I1369 E1071:I1077 E1046:I1052 E1080:I1086 I969:I1084 E1031:H1050 E1052:H1075 E1334:I1357 E1055:I1061">
    <cfRule type="cellIs" dxfId="10245" priority="6822" operator="equal">
      <formula>"No"</formula>
    </cfRule>
  </conditionalFormatting>
  <conditionalFormatting sqref="B1359:B1369 D1359:D1369 B1056:B1072 D1056:D1072 B1031:B1047 D1031:D1047 B1068:D1086 C969:C1075 C1272:C1369 B1334:B1357 D1334:D1357 B1043:D1061">
    <cfRule type="cellIs" dxfId="10244" priority="6823" operator="equal">
      <formula>"FREE SPACE"</formula>
    </cfRule>
  </conditionalFormatting>
  <conditionalFormatting sqref="B1359:B1369 D1359:D1369 B1056:B1072 D1056:D1072 B1031:B1047 D1031:D1047 B1068:D1086 C969:C1075 C1272:C1369 B1334:B1357 D1334:D1357 B1043:D1061">
    <cfRule type="cellIs" dxfId="10243" priority="6824" operator="equal">
      <formula>"UNUSABLE"</formula>
    </cfRule>
  </conditionalFormatting>
  <conditionalFormatting sqref="B1442:D1442 B1062:D1068 B1138:D1147">
    <cfRule type="cellIs" dxfId="10242" priority="6825" operator="equal">
      <formula>"FREE SPACE"</formula>
    </cfRule>
  </conditionalFormatting>
  <conditionalFormatting sqref="B1442:D1442 B1062:D1068 B1138:D1147">
    <cfRule type="cellIs" dxfId="10241" priority="6826" operator="equal">
      <formula>"UNUSABLE"</formula>
    </cfRule>
  </conditionalFormatting>
  <conditionalFormatting sqref="B1476:D1476 B1097:D1106 B1172:D1181">
    <cfRule type="cellIs" dxfId="10240" priority="6827" operator="equal">
      <formula>"FREE SPACE"</formula>
    </cfRule>
  </conditionalFormatting>
  <conditionalFormatting sqref="B1476:D1476 B1097:D1106 B1172:D1181">
    <cfRule type="cellIs" dxfId="10239" priority="6828" operator="equal">
      <formula>"UNUSABLE"</formula>
    </cfRule>
  </conditionalFormatting>
  <conditionalFormatting sqref="B1527:D1527 B1148:D1157 B1223:D1232">
    <cfRule type="cellIs" dxfId="10238" priority="6829" operator="equal">
      <formula>"FREE SPACE"</formula>
    </cfRule>
  </conditionalFormatting>
  <conditionalFormatting sqref="B1527:D1527 B1148:D1157 B1223:D1232">
    <cfRule type="cellIs" dxfId="10237" priority="6830" operator="equal">
      <formula>"UNUSABLE"</formula>
    </cfRule>
  </conditionalFormatting>
  <conditionalFormatting sqref="B1632:B1637 C1635:D1637 B1253:B1273 B1328:B1348 B1256:D1276 B1331:D1351">
    <cfRule type="cellIs" dxfId="10236" priority="6831" operator="equal">
      <formula>"UNUSABLE"</formula>
    </cfRule>
  </conditionalFormatting>
  <conditionalFormatting sqref="B1539:D1539 B1160:D1169 B1235:D1244">
    <cfRule type="cellIs" dxfId="10235" priority="6832" operator="equal">
      <formula>"FREE SPACE"</formula>
    </cfRule>
  </conditionalFormatting>
  <conditionalFormatting sqref="B1539:D1539 B1160:D1169 B1235:D1244">
    <cfRule type="cellIs" dxfId="10234" priority="6833" operator="equal">
      <formula>"UNUSABLE"</formula>
    </cfRule>
  </conditionalFormatting>
  <conditionalFormatting sqref="B1558:D1558 B1179:D1188 B1254:D1263">
    <cfRule type="cellIs" dxfId="10233" priority="6834" operator="equal">
      <formula>"FREE SPACE"</formula>
    </cfRule>
  </conditionalFormatting>
  <conditionalFormatting sqref="B1558:D1558 B1179:D1188 B1254:D1263">
    <cfRule type="cellIs" dxfId="10232" priority="6835" operator="equal">
      <formula>"UNUSABLE"</formula>
    </cfRule>
  </conditionalFormatting>
  <conditionalFormatting sqref="B1568:D1568 B1189:D1198 B1264:D1273">
    <cfRule type="cellIs" dxfId="10231" priority="6836" operator="equal">
      <formula>"FREE SPACE"</formula>
    </cfRule>
  </conditionalFormatting>
  <conditionalFormatting sqref="B1568:D1568 B1189:D1198 B1264:D1273">
    <cfRule type="cellIs" dxfId="10230" priority="6837" operator="equal">
      <formula>"UNUSABLE"</formula>
    </cfRule>
  </conditionalFormatting>
  <conditionalFormatting sqref="B1632:B1637 C1635:D1637 B1253:B1273 B1328:B1348 B1256:D1276 B1331:D1351">
    <cfRule type="cellIs" dxfId="10229" priority="6838" operator="equal">
      <formula>"FREE SPACE"</formula>
    </cfRule>
  </conditionalFormatting>
  <conditionalFormatting sqref="B1616:D1619 B1237:D1258 B1312:D1333">
    <cfRule type="cellIs" dxfId="10228" priority="6839" operator="equal">
      <formula>"FREE SPACE"</formula>
    </cfRule>
  </conditionalFormatting>
  <conditionalFormatting sqref="B1616:D1619 B1237:D1258 B1312:D1333">
    <cfRule type="cellIs" dxfId="10227" priority="6840" operator="equal">
      <formula>"UNUSABLE"</formula>
    </cfRule>
  </conditionalFormatting>
  <conditionalFormatting sqref="B1529:D1529 B1150:D1159 B1225:D1234">
    <cfRule type="cellIs" dxfId="10226" priority="6841" operator="equal">
      <formula>"FREE SPACE"</formula>
    </cfRule>
  </conditionalFormatting>
  <conditionalFormatting sqref="B1529:D1529 B1150:D1159 B1225:D1234">
    <cfRule type="cellIs" dxfId="10225" priority="6842" operator="equal">
      <formula>"UNUSABLE"</formula>
    </cfRule>
  </conditionalFormatting>
  <conditionalFormatting sqref="B1635:B1639 C1637:D1639 B1256:B1278 C1258:D1278 B1331:B1353 C1333:D1353">
    <cfRule type="cellIs" dxfId="10224" priority="6843" operator="equal">
      <formula>"UNUSABLE"</formula>
    </cfRule>
  </conditionalFormatting>
  <conditionalFormatting sqref="B1541:D1541 B1162:D1171 B1237:D1246">
    <cfRule type="cellIs" dxfId="10223" priority="6844" operator="equal">
      <formula>"FREE SPACE"</formula>
    </cfRule>
  </conditionalFormatting>
  <conditionalFormatting sqref="B1541:D1541 B1162:D1171 B1237:D1246">
    <cfRule type="cellIs" dxfId="10222" priority="6845" operator="equal">
      <formula>"UNUSABLE"</formula>
    </cfRule>
  </conditionalFormatting>
  <conditionalFormatting sqref="B1560:D1560 B1181:D1190 B1256:D1265">
    <cfRule type="cellIs" dxfId="10221" priority="6846" operator="equal">
      <formula>"FREE SPACE"</formula>
    </cfRule>
  </conditionalFormatting>
  <conditionalFormatting sqref="B1560:D1560 B1181:D1190 B1256:D1265">
    <cfRule type="cellIs" dxfId="10220" priority="6847" operator="equal">
      <formula>"UNUSABLE"</formula>
    </cfRule>
  </conditionalFormatting>
  <conditionalFormatting sqref="B1570:D1570 B1191:D1200 B1266:D1275">
    <cfRule type="cellIs" dxfId="10219" priority="6848" operator="equal">
      <formula>"FREE SPACE"</formula>
    </cfRule>
  </conditionalFormatting>
  <conditionalFormatting sqref="B1570:D1570 B1191:D1200 B1266:D1275">
    <cfRule type="cellIs" dxfId="10218" priority="6849" operator="equal">
      <formula>"UNUSABLE"</formula>
    </cfRule>
  </conditionalFormatting>
  <conditionalFormatting sqref="B1635:B1639 C1637:D1639 B1256:B1278 C1258:D1278 B1331:B1353 C1333:D1353">
    <cfRule type="cellIs" dxfId="10217" priority="6850" operator="equal">
      <formula>"FREE SPACE"</formula>
    </cfRule>
  </conditionalFormatting>
  <conditionalFormatting sqref="B1618:D1620 B1239:D1250 B1314:D1325">
    <cfRule type="cellIs" dxfId="10216" priority="6851" operator="equal">
      <formula>"FREE SPACE"</formula>
    </cfRule>
  </conditionalFormatting>
  <conditionalFormatting sqref="B1618:D1620 B1239:D1250 B1314:D1325">
    <cfRule type="cellIs" dxfId="10215" priority="6852" operator="equal">
      <formula>"UNUSABLE"</formula>
    </cfRule>
  </conditionalFormatting>
  <conditionalFormatting sqref="E1020:I1037 E1323:H1344 I1323:I1346">
    <cfRule type="cellIs" dxfId="10214" priority="6853" operator="equal">
      <formula>"Yes"</formula>
    </cfRule>
  </conditionalFormatting>
  <conditionalFormatting sqref="E1020:I1037 E1323:H1344 I1323:I1346">
    <cfRule type="cellIs" dxfId="10213" priority="6854" operator="equal">
      <formula>"No"</formula>
    </cfRule>
  </conditionalFormatting>
  <conditionalFormatting sqref="B1020:D1037 B1323:D1344">
    <cfRule type="cellIs" dxfId="10212" priority="6855" operator="equal">
      <formula>"FREE SPACE"</formula>
    </cfRule>
  </conditionalFormatting>
  <conditionalFormatting sqref="B1020:D1037 B1323:D1344">
    <cfRule type="cellIs" dxfId="10211" priority="6856" operator="equal">
      <formula>"UNUSABLE"</formula>
    </cfRule>
  </conditionalFormatting>
  <conditionalFormatting sqref="E1021:I1038 E1324:H1345 I1324:I1346">
    <cfRule type="cellIs" dxfId="10210" priority="6857" operator="equal">
      <formula>"Yes"</formula>
    </cfRule>
  </conditionalFormatting>
  <conditionalFormatting sqref="E1021:I1038 E1324:H1345 I1324:I1346">
    <cfRule type="cellIs" dxfId="10209" priority="6858" operator="equal">
      <formula>"No"</formula>
    </cfRule>
  </conditionalFormatting>
  <conditionalFormatting sqref="B1021:D1038 B1324:D1345">
    <cfRule type="cellIs" dxfId="10208" priority="6859" operator="equal">
      <formula>"FREE SPACE"</formula>
    </cfRule>
  </conditionalFormatting>
  <conditionalFormatting sqref="B1021:D1038 B1324:D1345">
    <cfRule type="cellIs" dxfId="10207" priority="6860" operator="equal">
      <formula>"UNUSABLE"</formula>
    </cfRule>
  </conditionalFormatting>
  <conditionalFormatting sqref="B1357:D1366 B1054:D1063">
    <cfRule type="cellIs" dxfId="10206" priority="6861" operator="equal">
      <formula>"FREE SPACE"</formula>
    </cfRule>
  </conditionalFormatting>
  <conditionalFormatting sqref="B1357:D1366 B1054:D1063">
    <cfRule type="cellIs" dxfId="10205" priority="6862" operator="equal">
      <formula>"UNUSABLE"</formula>
    </cfRule>
  </conditionalFormatting>
  <conditionalFormatting sqref="E1021:I1038 E1324:H1345 I1324:I1346">
    <cfRule type="cellIs" dxfId="10204" priority="6863" operator="equal">
      <formula>"Yes"</formula>
    </cfRule>
  </conditionalFormatting>
  <conditionalFormatting sqref="E1021:I1038 E1324:H1345 I1324:I1346">
    <cfRule type="cellIs" dxfId="10203" priority="6864" operator="equal">
      <formula>"No"</formula>
    </cfRule>
  </conditionalFormatting>
  <conditionalFormatting sqref="B1021:D1038 B1324:D1345">
    <cfRule type="cellIs" dxfId="10202" priority="6865" operator="equal">
      <formula>"FREE SPACE"</formula>
    </cfRule>
  </conditionalFormatting>
  <conditionalFormatting sqref="B1021:D1038 B1324:D1345">
    <cfRule type="cellIs" dxfId="10201" priority="6866" operator="equal">
      <formula>"UNUSABLE"</formula>
    </cfRule>
  </conditionalFormatting>
  <conditionalFormatting sqref="E1022:I1039 E1325:I1346">
    <cfRule type="cellIs" dxfId="10200" priority="6867" operator="equal">
      <formula>"Yes"</formula>
    </cfRule>
  </conditionalFormatting>
  <conditionalFormatting sqref="E1022:I1039 E1325:I1346">
    <cfRule type="cellIs" dxfId="10199" priority="6868" operator="equal">
      <formula>"No"</formula>
    </cfRule>
  </conditionalFormatting>
  <conditionalFormatting sqref="B1022:D1039 B1325:D1346">
    <cfRule type="cellIs" dxfId="10198" priority="6869" operator="equal">
      <formula>"FREE SPACE"</formula>
    </cfRule>
  </conditionalFormatting>
  <conditionalFormatting sqref="B1022:D1039 B1325:D1346">
    <cfRule type="cellIs" dxfId="10197" priority="6870" operator="equal">
      <formula>"UNUSABLE"</formula>
    </cfRule>
  </conditionalFormatting>
  <conditionalFormatting sqref="E1355:I1366 E1052:I1061">
    <cfRule type="cellIs" dxfId="10196" priority="6871" operator="equal">
      <formula>"Yes"</formula>
    </cfRule>
  </conditionalFormatting>
  <conditionalFormatting sqref="E1355:I1366 E1052:I1061">
    <cfRule type="cellIs" dxfId="10195" priority="6872" operator="equal">
      <formula>"No"</formula>
    </cfRule>
  </conditionalFormatting>
  <conditionalFormatting sqref="B1355:D1366 B1052:D1061">
    <cfRule type="cellIs" dxfId="10194" priority="6873" operator="equal">
      <formula>"FREE SPACE"</formula>
    </cfRule>
  </conditionalFormatting>
  <conditionalFormatting sqref="B1355:D1366 B1052:D1061">
    <cfRule type="cellIs" dxfId="10193" priority="6874" operator="equal">
      <formula>"UNUSABLE"</formula>
    </cfRule>
  </conditionalFormatting>
  <conditionalFormatting sqref="E1356:I1366 E1053:I1062">
    <cfRule type="cellIs" dxfId="10192" priority="6875" operator="equal">
      <formula>"Yes"</formula>
    </cfRule>
  </conditionalFormatting>
  <conditionalFormatting sqref="E1356:I1366 E1053:I1062">
    <cfRule type="cellIs" dxfId="10191" priority="6876" operator="equal">
      <formula>"No"</formula>
    </cfRule>
  </conditionalFormatting>
  <conditionalFormatting sqref="B1356:D1366 B1053:D1062">
    <cfRule type="cellIs" dxfId="10190" priority="6877" operator="equal">
      <formula>"FREE SPACE"</formula>
    </cfRule>
  </conditionalFormatting>
  <conditionalFormatting sqref="B1356:D1366 B1053:D1062">
    <cfRule type="cellIs" dxfId="10189" priority="6878" operator="equal">
      <formula>"UNUSABLE"</formula>
    </cfRule>
  </conditionalFormatting>
  <conditionalFormatting sqref="B1675:D1675 B1371:D1376 B994:D1000 B1003:D1009 B1296:D1317">
    <cfRule type="cellIs" dxfId="10188" priority="6879" operator="equal">
      <formula>"FREE SPACE"</formula>
    </cfRule>
  </conditionalFormatting>
  <conditionalFormatting sqref="B1675:D1675 B1371:D1376 B994:D1000 B1003:D1009 B1296:D1317">
    <cfRule type="cellIs" dxfId="10187" priority="6880" operator="equal">
      <formula>"UNUSABLE"</formula>
    </cfRule>
  </conditionalFormatting>
  <conditionalFormatting sqref="B994:D1001 B1003:D1010 B1297:D1318">
    <cfRule type="cellIs" dxfId="10186" priority="6881" operator="equal">
      <formula>"FREE SPACE"</formula>
    </cfRule>
  </conditionalFormatting>
  <conditionalFormatting sqref="B994:D1001 B1003:D1010 B1297:D1318">
    <cfRule type="cellIs" dxfId="10185" priority="6882" operator="equal">
      <formula>"UNUSABLE"</formula>
    </cfRule>
  </conditionalFormatting>
  <conditionalFormatting sqref="E1356:I1366 E1053:I1062">
    <cfRule type="cellIs" dxfId="10184" priority="6883" operator="equal">
      <formula>"Yes"</formula>
    </cfRule>
  </conditionalFormatting>
  <conditionalFormatting sqref="E1356:I1366 E1053:I1062">
    <cfRule type="cellIs" dxfId="10183" priority="6884" operator="equal">
      <formula>"No"</formula>
    </cfRule>
  </conditionalFormatting>
  <conditionalFormatting sqref="B1356:D1366 B1053:D1062">
    <cfRule type="cellIs" dxfId="10182" priority="6885" operator="equal">
      <formula>"FREE SPACE"</formula>
    </cfRule>
  </conditionalFormatting>
  <conditionalFormatting sqref="B1356:D1366 B1053:D1062">
    <cfRule type="cellIs" dxfId="10181" priority="6886" operator="equal">
      <formula>"UNUSABLE"</formula>
    </cfRule>
  </conditionalFormatting>
  <conditionalFormatting sqref="E1357:I1366 E1054:I1063">
    <cfRule type="cellIs" dxfId="10180" priority="6887" operator="equal">
      <formula>"Yes"</formula>
    </cfRule>
  </conditionalFormatting>
  <conditionalFormatting sqref="E1357:I1366 E1054:I1063">
    <cfRule type="cellIs" dxfId="10179" priority="6888" operator="equal">
      <formula>"No"</formula>
    </cfRule>
  </conditionalFormatting>
  <conditionalFormatting sqref="B1357:D1366 B1054:D1063">
    <cfRule type="cellIs" dxfId="10178" priority="6889" operator="equal">
      <formula>"FREE SPACE"</formula>
    </cfRule>
  </conditionalFormatting>
  <conditionalFormatting sqref="B1357:D1366 B1054:D1063">
    <cfRule type="cellIs" dxfId="10177" priority="6890" operator="equal">
      <formula>"UNUSABLE"</formula>
    </cfRule>
  </conditionalFormatting>
  <conditionalFormatting sqref="B1444:D1444 B1064:D1070 B1140:D1149">
    <cfRule type="cellIs" dxfId="10176" priority="6891" operator="equal">
      <formula>"FREE SPACE"</formula>
    </cfRule>
  </conditionalFormatting>
  <conditionalFormatting sqref="B1444:D1444 B1064:D1070 B1140:D1149">
    <cfRule type="cellIs" dxfId="10175" priority="6892" operator="equal">
      <formula>"UNUSABLE"</formula>
    </cfRule>
  </conditionalFormatting>
  <conditionalFormatting sqref="B1478:D1478 B1099:D1108 B1174:D1183">
    <cfRule type="cellIs" dxfId="10174" priority="6893" operator="equal">
      <formula>"FREE SPACE"</formula>
    </cfRule>
  </conditionalFormatting>
  <conditionalFormatting sqref="B1478:D1478 B1099:D1108 B1174:D1183">
    <cfRule type="cellIs" dxfId="10173" priority="6894" operator="equal">
      <formula>"UNUSABLE"</formula>
    </cfRule>
  </conditionalFormatting>
  <conditionalFormatting sqref="B1529:D1529 B1150:D1159 B1225:D1234">
    <cfRule type="cellIs" dxfId="10172" priority="6895" operator="equal">
      <formula>"FREE SPACE"</formula>
    </cfRule>
  </conditionalFormatting>
  <conditionalFormatting sqref="B1529:D1529 B1150:D1159 B1225:D1234">
    <cfRule type="cellIs" dxfId="10171" priority="6896" operator="equal">
      <formula>"UNUSABLE"</formula>
    </cfRule>
  </conditionalFormatting>
  <conditionalFormatting sqref="B1531:D1531 B1152:D1161 B1227:D1236">
    <cfRule type="cellIs" dxfId="10170" priority="6897" operator="equal">
      <formula>"FREE SPACE"</formula>
    </cfRule>
  </conditionalFormatting>
  <conditionalFormatting sqref="B1531:D1531 B1152:D1161 B1227:D1236">
    <cfRule type="cellIs" dxfId="10169" priority="6898" operator="equal">
      <formula>"UNUSABLE"</formula>
    </cfRule>
  </conditionalFormatting>
  <conditionalFormatting sqref="B1444:D1444 B1064:D1070 B1140:D1149">
    <cfRule type="cellIs" dxfId="10168" priority="6899" operator="equal">
      <formula>"FREE SPACE"</formula>
    </cfRule>
  </conditionalFormatting>
  <conditionalFormatting sqref="B1444:D1444 B1064:D1070 B1140:D1149">
    <cfRule type="cellIs" dxfId="10167" priority="6900" operator="equal">
      <formula>"UNUSABLE"</formula>
    </cfRule>
  </conditionalFormatting>
  <conditionalFormatting sqref="B1478:D1478 B1099:D1108 B1174:D1183">
    <cfRule type="cellIs" dxfId="10166" priority="6901" operator="equal">
      <formula>"FREE SPACE"</formula>
    </cfRule>
  </conditionalFormatting>
  <conditionalFormatting sqref="B1478:D1478 B1099:D1108 B1174:D1183">
    <cfRule type="cellIs" dxfId="10165" priority="6902" operator="equal">
      <formula>"UNUSABLE"</formula>
    </cfRule>
  </conditionalFormatting>
  <conditionalFormatting sqref="B1529:D1529 B1150:D1159 B1225:D1234">
    <cfRule type="cellIs" dxfId="10164" priority="6903" operator="equal">
      <formula>"FREE SPACE"</formula>
    </cfRule>
  </conditionalFormatting>
  <conditionalFormatting sqref="B1529:D1529 B1150:D1159 B1225:D1234">
    <cfRule type="cellIs" dxfId="10163" priority="6904" operator="equal">
      <formula>"UNUSABLE"</formula>
    </cfRule>
  </conditionalFormatting>
  <conditionalFormatting sqref="B1635:B1639 C1637:D1639 B1256:B1278 C1258:D1278 B1331:B1353 C1333:D1353">
    <cfRule type="cellIs" dxfId="10162" priority="6905" operator="equal">
      <formula>"UNUSABLE"</formula>
    </cfRule>
  </conditionalFormatting>
  <conditionalFormatting sqref="B1541:D1541 B1162:D1171 B1237:D1246">
    <cfRule type="cellIs" dxfId="10161" priority="6906" operator="equal">
      <formula>"FREE SPACE"</formula>
    </cfRule>
  </conditionalFormatting>
  <conditionalFormatting sqref="B1541:D1541 B1162:D1171 B1237:D1246">
    <cfRule type="cellIs" dxfId="10160" priority="6907" operator="equal">
      <formula>"UNUSABLE"</formula>
    </cfRule>
  </conditionalFormatting>
  <conditionalFormatting sqref="B1560:D1560 B1181:D1190 B1256:D1265">
    <cfRule type="cellIs" dxfId="10159" priority="6908" operator="equal">
      <formula>"FREE SPACE"</formula>
    </cfRule>
  </conditionalFormatting>
  <conditionalFormatting sqref="B1560:D1560 B1181:D1190 B1256:D1265">
    <cfRule type="cellIs" dxfId="10158" priority="6909" operator="equal">
      <formula>"UNUSABLE"</formula>
    </cfRule>
  </conditionalFormatting>
  <conditionalFormatting sqref="B1570:D1570 B1191:D1200 B1266:D1275">
    <cfRule type="cellIs" dxfId="10157" priority="6910" operator="equal">
      <formula>"FREE SPACE"</formula>
    </cfRule>
  </conditionalFormatting>
  <conditionalFormatting sqref="B1570:D1570 B1191:D1200 B1266:D1275">
    <cfRule type="cellIs" dxfId="10156" priority="6911" operator="equal">
      <formula>"UNUSABLE"</formula>
    </cfRule>
  </conditionalFormatting>
  <conditionalFormatting sqref="B1635:B1639 C1637:D1639 B1256:B1278 C1258:D1278 B1331:B1353 C1333:D1353">
    <cfRule type="cellIs" dxfId="10155" priority="6912" operator="equal">
      <formula>"FREE SPACE"</formula>
    </cfRule>
  </conditionalFormatting>
  <conditionalFormatting sqref="B1618:D1620 B1239:D1250 B1314:D1325">
    <cfRule type="cellIs" dxfId="10154" priority="6913" operator="equal">
      <formula>"FREE SPACE"</formula>
    </cfRule>
  </conditionalFormatting>
  <conditionalFormatting sqref="B1618:D1620 B1239:D1250 B1314:D1325">
    <cfRule type="cellIs" dxfId="10153" priority="6914" operator="equal">
      <formula>"UNUSABLE"</formula>
    </cfRule>
  </conditionalFormatting>
  <conditionalFormatting sqref="B1531:D1531 B1152:D1161 B1227:D1236">
    <cfRule type="cellIs" dxfId="10152" priority="6915" operator="equal">
      <formula>"FREE SPACE"</formula>
    </cfRule>
  </conditionalFormatting>
  <conditionalFormatting sqref="B1531:D1531 B1152:D1161 B1227:D1236">
    <cfRule type="cellIs" dxfId="10151" priority="6916" operator="equal">
      <formula>"UNUSABLE"</formula>
    </cfRule>
  </conditionalFormatting>
  <conditionalFormatting sqref="B1639:D1641 B1260:D1271 B1335:D1346">
    <cfRule type="cellIs" dxfId="10150" priority="6917" operator="equal">
      <formula>"UNUSABLE"</formula>
    </cfRule>
  </conditionalFormatting>
  <conditionalFormatting sqref="B1543:D1543 B1164:D1173 B1239:D1248">
    <cfRule type="cellIs" dxfId="10149" priority="6918" operator="equal">
      <formula>"FREE SPACE"</formula>
    </cfRule>
  </conditionalFormatting>
  <conditionalFormatting sqref="B1543:D1543 B1164:D1173 B1239:D1248">
    <cfRule type="cellIs" dxfId="10148" priority="6919" operator="equal">
      <formula>"UNUSABLE"</formula>
    </cfRule>
  </conditionalFormatting>
  <conditionalFormatting sqref="B1562:D1562 B1183:D1192 B1258:D1267">
    <cfRule type="cellIs" dxfId="10147" priority="6920" operator="equal">
      <formula>"FREE SPACE"</formula>
    </cfRule>
  </conditionalFormatting>
  <conditionalFormatting sqref="B1562:D1562 B1183:D1192 B1258:D1267">
    <cfRule type="cellIs" dxfId="10146" priority="6921" operator="equal">
      <formula>"UNUSABLE"</formula>
    </cfRule>
  </conditionalFormatting>
  <conditionalFormatting sqref="B1571:D1572 B1192:D1202 B1267:D1277">
    <cfRule type="cellIs" dxfId="10145" priority="6922" operator="equal">
      <formula>"FREE SPACE"</formula>
    </cfRule>
  </conditionalFormatting>
  <conditionalFormatting sqref="B1571:D1572 B1192:D1202 B1267:D1277">
    <cfRule type="cellIs" dxfId="10144" priority="6923" operator="equal">
      <formula>"UNUSABLE"</formula>
    </cfRule>
  </conditionalFormatting>
  <conditionalFormatting sqref="B1639:D1641 B1260:D1271 B1335:D1346">
    <cfRule type="cellIs" dxfId="10143" priority="6924" operator="equal">
      <formula>"FREE SPACE"</formula>
    </cfRule>
  </conditionalFormatting>
  <conditionalFormatting sqref="B1620:D1622 B1241:D1252 B1316:D1327">
    <cfRule type="cellIs" dxfId="10142" priority="6925" operator="equal">
      <formula>"FREE SPACE"</formula>
    </cfRule>
  </conditionalFormatting>
  <conditionalFormatting sqref="B1620:D1622 B1241:D1252 B1316:D1327">
    <cfRule type="cellIs" dxfId="10141" priority="6926" operator="equal">
      <formula>"UNUSABLE"</formula>
    </cfRule>
  </conditionalFormatting>
  <conditionalFormatting sqref="E1022:I1039 E1325:I1346">
    <cfRule type="cellIs" dxfId="10140" priority="6927" operator="equal">
      <formula>"Yes"</formula>
    </cfRule>
  </conditionalFormatting>
  <conditionalFormatting sqref="E1022:I1039 E1325:I1346">
    <cfRule type="cellIs" dxfId="10139" priority="6928" operator="equal">
      <formula>"No"</formula>
    </cfRule>
  </conditionalFormatting>
  <conditionalFormatting sqref="B1022:D1039 B1325:D1346">
    <cfRule type="cellIs" dxfId="10138" priority="6929" operator="equal">
      <formula>"FREE SPACE"</formula>
    </cfRule>
  </conditionalFormatting>
  <conditionalFormatting sqref="B1022:D1039 B1325:D1346">
    <cfRule type="cellIs" dxfId="10137" priority="6930" operator="equal">
      <formula>"UNUSABLE"</formula>
    </cfRule>
  </conditionalFormatting>
  <conditionalFormatting sqref="E1023:I1040 E1326:I1347">
    <cfRule type="cellIs" dxfId="10136" priority="6931" operator="equal">
      <formula>"Yes"</formula>
    </cfRule>
  </conditionalFormatting>
  <conditionalFormatting sqref="E1023:I1040 E1326:I1347">
    <cfRule type="cellIs" dxfId="10135" priority="6932" operator="equal">
      <formula>"No"</formula>
    </cfRule>
  </conditionalFormatting>
  <conditionalFormatting sqref="B1023:D1040 B1326:D1347">
    <cfRule type="cellIs" dxfId="10134" priority="6933" operator="equal">
      <formula>"FREE SPACE"</formula>
    </cfRule>
  </conditionalFormatting>
  <conditionalFormatting sqref="B1023:D1040 B1326:D1347">
    <cfRule type="cellIs" dxfId="10133" priority="6934" operator="equal">
      <formula>"UNUSABLE"</formula>
    </cfRule>
  </conditionalFormatting>
  <conditionalFormatting sqref="E1023:I1040 E1326:I1347">
    <cfRule type="cellIs" dxfId="10132" priority="6935" operator="equal">
      <formula>"Yes"</formula>
    </cfRule>
  </conditionalFormatting>
  <conditionalFormatting sqref="E1023:I1040 E1326:I1347">
    <cfRule type="cellIs" dxfId="10131" priority="6936" operator="equal">
      <formula>"No"</formula>
    </cfRule>
  </conditionalFormatting>
  <conditionalFormatting sqref="B1023:D1040 B1326:D1347">
    <cfRule type="cellIs" dxfId="10130" priority="6937" operator="equal">
      <formula>"FREE SPACE"</formula>
    </cfRule>
  </conditionalFormatting>
  <conditionalFormatting sqref="B1023:D1040 B1326:D1347">
    <cfRule type="cellIs" dxfId="10129" priority="6938" operator="equal">
      <formula>"UNUSABLE"</formula>
    </cfRule>
  </conditionalFormatting>
  <conditionalFormatting sqref="E1024:I1041 E1327:I1348">
    <cfRule type="cellIs" dxfId="10128" priority="6939" operator="equal">
      <formula>"Yes"</formula>
    </cfRule>
  </conditionalFormatting>
  <conditionalFormatting sqref="E1024:I1041 E1327:I1348">
    <cfRule type="cellIs" dxfId="10127" priority="6940" operator="equal">
      <formula>"No"</formula>
    </cfRule>
  </conditionalFormatting>
  <conditionalFormatting sqref="B1024:D1041 B1327:D1348">
    <cfRule type="cellIs" dxfId="10126" priority="6941" operator="equal">
      <formula>"FREE SPACE"</formula>
    </cfRule>
  </conditionalFormatting>
  <conditionalFormatting sqref="B1024:D1041 B1327:D1348">
    <cfRule type="cellIs" dxfId="10125" priority="6942" operator="equal">
      <formula>"UNUSABLE"</formula>
    </cfRule>
  </conditionalFormatting>
  <conditionalFormatting sqref="E1357:I1366 E1054:I1063">
    <cfRule type="cellIs" dxfId="10124" priority="6943" operator="equal">
      <formula>"Yes"</formula>
    </cfRule>
  </conditionalFormatting>
  <conditionalFormatting sqref="E1357:I1366 E1054:I1063">
    <cfRule type="cellIs" dxfId="10123" priority="6944" operator="equal">
      <formula>"No"</formula>
    </cfRule>
  </conditionalFormatting>
  <conditionalFormatting sqref="E1077:H1081 E1358:I1368 E1071:I1077 E1046:I1052 E1080:I1086 I969:I1084 E1030:H1050 E1052:H1075 E1333:I1356 E1055:I1061">
    <cfRule type="cellIs" dxfId="10122" priority="6945" operator="equal">
      <formula>"Yes"</formula>
    </cfRule>
  </conditionalFormatting>
  <conditionalFormatting sqref="E1077:H1081 E1358:I1368 E1071:I1077 E1046:I1052 E1080:I1086 I969:I1084 E1030:H1050 E1052:H1075 E1333:I1356 E1055:I1061">
    <cfRule type="cellIs" dxfId="10121" priority="6946" operator="equal">
      <formula>"No"</formula>
    </cfRule>
  </conditionalFormatting>
  <conditionalFormatting sqref="B1358:B1368 D1358:D1368 B1058:B1073 D1058:D1073 B1068:D1086 C969:C1073 B1030:B1048 D1030:D1048 C1272:C1368 B1333:B1356 D1333:D1356 B1043:D1061">
    <cfRule type="cellIs" dxfId="10120" priority="6947" operator="equal">
      <formula>"FREE SPACE"</formula>
    </cfRule>
  </conditionalFormatting>
  <conditionalFormatting sqref="B1358:B1368 D1358:D1368 B1058:B1073 D1058:D1073 B1068:D1086 C969:C1073 B1030:B1048 D1030:D1048 C1272:C1368 B1333:B1356 D1333:D1356 B1043:D1061">
    <cfRule type="cellIs" dxfId="10119" priority="6948" operator="equal">
      <formula>"UNUSABLE"</formula>
    </cfRule>
  </conditionalFormatting>
  <conditionalFormatting sqref="B995:D1002 B1004:D1011 B1298:D1319">
    <cfRule type="cellIs" dxfId="10118" priority="6949" operator="equal">
      <formula>"FREE SPACE"</formula>
    </cfRule>
  </conditionalFormatting>
  <conditionalFormatting sqref="B995:D1002 B1004:D1011 B1298:D1319">
    <cfRule type="cellIs" dxfId="10117" priority="6950" operator="equal">
      <formula>"UNUSABLE"</formula>
    </cfRule>
  </conditionalFormatting>
  <conditionalFormatting sqref="B996:D1003 B1005:D1012 B1299:D1320">
    <cfRule type="cellIs" dxfId="10116" priority="6951" operator="equal">
      <formula>"FREE SPACE"</formula>
    </cfRule>
  </conditionalFormatting>
  <conditionalFormatting sqref="B996:D1003 B1005:D1012 B1299:D1320">
    <cfRule type="cellIs" dxfId="10115" priority="6952" operator="equal">
      <formula>"UNUSABLE"</formula>
    </cfRule>
  </conditionalFormatting>
  <conditionalFormatting sqref="E1077:H1081 E1358:I1368 E1071:I1077 E1046:I1052 E1080:I1086 I969:I1084 E1030:H1050 E1052:H1075 E1333:I1356 E1055:I1061">
    <cfRule type="cellIs" dxfId="10114" priority="6953" operator="equal">
      <formula>"Yes"</formula>
    </cfRule>
  </conditionalFormatting>
  <conditionalFormatting sqref="E1077:H1081 E1358:I1368 E1071:I1077 E1046:I1052 E1080:I1086 I969:I1084 E1030:H1050 E1052:H1075 E1333:I1356 E1055:I1061">
    <cfRule type="cellIs" dxfId="10113" priority="6954" operator="equal">
      <formula>"No"</formula>
    </cfRule>
  </conditionalFormatting>
  <conditionalFormatting sqref="B1358:B1368 D1358:D1368 B1058:B1073 D1058:D1073 B1068:D1086 C969:C1073 B1030:B1048 D1030:D1048 C1272:C1368 B1333:B1356 D1333:D1356 B1043:D1061">
    <cfRule type="cellIs" dxfId="10112" priority="6955" operator="equal">
      <formula>"FREE SPACE"</formula>
    </cfRule>
  </conditionalFormatting>
  <conditionalFormatting sqref="B1358:B1368 D1358:D1368 B1058:B1073 D1058:D1073 B1068:D1086 C969:C1073 B1030:B1048 D1030:D1048 C1272:C1368 B1333:B1356 D1333:D1356 B1043:D1061">
    <cfRule type="cellIs" dxfId="10111" priority="6956" operator="equal">
      <formula>"UNUSABLE"</formula>
    </cfRule>
  </conditionalFormatting>
  <conditionalFormatting sqref="E1077:H1081 E1359:I1369 E1071:I1077 E1046:I1052 E1080:I1086 I969:I1084 E1031:H1050 E1052:H1075 E1334:I1357 E1055:I1061">
    <cfRule type="cellIs" dxfId="10110" priority="6957" operator="equal">
      <formula>"Yes"</formula>
    </cfRule>
  </conditionalFormatting>
  <conditionalFormatting sqref="E1077:H1081 E1359:I1369 E1071:I1077 E1046:I1052 E1080:I1086 I969:I1084 E1031:H1050 E1052:H1075 E1334:I1357 E1055:I1061">
    <cfRule type="cellIs" dxfId="10109" priority="6958" operator="equal">
      <formula>"No"</formula>
    </cfRule>
  </conditionalFormatting>
  <conditionalFormatting sqref="B1359:B1369 D1359:D1369 B1056:B1072 D1056:D1072 B1031:B1047 D1031:D1047 B1068:D1086 C969:C1075 C1272:C1369 B1334:B1357 D1334:D1357 B1043:D1061">
    <cfRule type="cellIs" dxfId="10108" priority="6959" operator="equal">
      <formula>"FREE SPACE"</formula>
    </cfRule>
  </conditionalFormatting>
  <conditionalFormatting sqref="B1359:B1369 D1359:D1369 B1056:B1072 D1056:D1072 B1031:B1047 D1031:D1047 B1068:D1086 C969:C1075 C1272:C1369 B1334:B1357 D1334:D1357 B1043:D1061">
    <cfRule type="cellIs" dxfId="10107" priority="6960" operator="equal">
      <formula>"UNUSABLE"</formula>
    </cfRule>
  </conditionalFormatting>
  <conditionalFormatting sqref="B1446:D1446 B1142:D1151 B1066:D1076">
    <cfRule type="cellIs" dxfId="10106" priority="6961" operator="equal">
      <formula>"FREE SPACE"</formula>
    </cfRule>
  </conditionalFormatting>
  <conditionalFormatting sqref="B1446:D1446 B1142:D1151 B1066:D1076">
    <cfRule type="cellIs" dxfId="10105" priority="6962" operator="equal">
      <formula>"UNUSABLE"</formula>
    </cfRule>
  </conditionalFormatting>
  <conditionalFormatting sqref="B1480:D1480 B1101:D1110 B1176:D1185">
    <cfRule type="cellIs" dxfId="10104" priority="6963" operator="equal">
      <formula>"FREE SPACE"</formula>
    </cfRule>
  </conditionalFormatting>
  <conditionalFormatting sqref="B1480:D1480 B1101:D1110 B1176:D1185">
    <cfRule type="cellIs" dxfId="10103" priority="6964" operator="equal">
      <formula>"UNUSABLE"</formula>
    </cfRule>
  </conditionalFormatting>
  <conditionalFormatting sqref="B1531:D1531 B1152:D1161 B1227:D1236">
    <cfRule type="cellIs" dxfId="10102" priority="6965" operator="equal">
      <formula>"FREE SPACE"</formula>
    </cfRule>
  </conditionalFormatting>
  <conditionalFormatting sqref="B1531:D1531 B1152:D1161 B1227:D1236">
    <cfRule type="cellIs" dxfId="10101" priority="6966" operator="equal">
      <formula>"UNUSABLE"</formula>
    </cfRule>
  </conditionalFormatting>
  <conditionalFormatting sqref="B1533:D1533 B1154:D1163 B1229:D1238">
    <cfRule type="cellIs" dxfId="10100" priority="6967" operator="equal">
      <formula>"FREE SPACE"</formula>
    </cfRule>
  </conditionalFormatting>
  <conditionalFormatting sqref="B1533:D1533 B1154:D1163 B1229:D1238">
    <cfRule type="cellIs" dxfId="10099" priority="6968" operator="equal">
      <formula>"UNUSABLE"</formula>
    </cfRule>
  </conditionalFormatting>
  <conditionalFormatting sqref="B1525:D1525 B1146:D1155 B1221:D1230">
    <cfRule type="cellIs" dxfId="10098" priority="6969" operator="equal">
      <formula>"FREE SPACE"</formula>
    </cfRule>
  </conditionalFormatting>
  <conditionalFormatting sqref="B1525:D1525 B1146:D1155 B1221:D1230">
    <cfRule type="cellIs" dxfId="10097" priority="6970" operator="equal">
      <formula>"UNUSABLE"</formula>
    </cfRule>
  </conditionalFormatting>
  <conditionalFormatting sqref="B1630:B1635 C1633:D1635 B1251:B1271 B1326:B1346 B1254:D1274 B1329:D1349">
    <cfRule type="cellIs" dxfId="10096" priority="6971" operator="equal">
      <formula>"UNUSABLE"</formula>
    </cfRule>
  </conditionalFormatting>
  <conditionalFormatting sqref="B1537:D1537 B1158:D1167 B1233:D1242">
    <cfRule type="cellIs" dxfId="10095" priority="6972" operator="equal">
      <formula>"FREE SPACE"</formula>
    </cfRule>
  </conditionalFormatting>
  <conditionalFormatting sqref="B1537:D1537 B1158:D1167 B1233:D1242">
    <cfRule type="cellIs" dxfId="10094" priority="6973" operator="equal">
      <formula>"UNUSABLE"</formula>
    </cfRule>
  </conditionalFormatting>
  <conditionalFormatting sqref="B1556:D1556 B1177:D1186 B1252:D1261">
    <cfRule type="cellIs" dxfId="10093" priority="6974" operator="equal">
      <formula>"FREE SPACE"</formula>
    </cfRule>
  </conditionalFormatting>
  <conditionalFormatting sqref="B1556:D1556 B1177:D1186 B1252:D1261">
    <cfRule type="cellIs" dxfId="10092" priority="6975" operator="equal">
      <formula>"UNUSABLE"</formula>
    </cfRule>
  </conditionalFormatting>
  <conditionalFormatting sqref="B1566:D1566 B1187:D1196 B1262:D1271">
    <cfRule type="cellIs" dxfId="10091" priority="6976" operator="equal">
      <formula>"FREE SPACE"</formula>
    </cfRule>
  </conditionalFormatting>
  <conditionalFormatting sqref="B1566:D1566 B1187:D1196 B1262:D1271">
    <cfRule type="cellIs" dxfId="10090" priority="6977" operator="equal">
      <formula>"UNUSABLE"</formula>
    </cfRule>
  </conditionalFormatting>
  <conditionalFormatting sqref="B1630:B1635 C1633:D1635 B1251:B1271 B1326:B1346 B1254:D1274 B1329:D1349">
    <cfRule type="cellIs" dxfId="10089" priority="6978" operator="equal">
      <formula>"FREE SPACE"</formula>
    </cfRule>
  </conditionalFormatting>
  <conditionalFormatting sqref="B1614:D1617 B1235:D1256 B1310:D1331">
    <cfRule type="cellIs" dxfId="10088" priority="6979" operator="equal">
      <formula>"FREE SPACE"</formula>
    </cfRule>
  </conditionalFormatting>
  <conditionalFormatting sqref="B1614:D1617 B1235:D1256 B1310:D1331">
    <cfRule type="cellIs" dxfId="10087" priority="6980" operator="equal">
      <formula>"UNUSABLE"</formula>
    </cfRule>
  </conditionalFormatting>
  <conditionalFormatting sqref="B1527:D1527 B1148:D1157 B1223:D1232">
    <cfRule type="cellIs" dxfId="10086" priority="6981" operator="equal">
      <formula>"FREE SPACE"</formula>
    </cfRule>
  </conditionalFormatting>
  <conditionalFormatting sqref="B1527:D1527 B1148:D1157 B1223:D1232">
    <cfRule type="cellIs" dxfId="10085" priority="6982" operator="equal">
      <formula>"UNUSABLE"</formula>
    </cfRule>
  </conditionalFormatting>
  <conditionalFormatting sqref="B1632:B1637 C1635:D1637 B1253:B1273 B1328:B1348 B1256:D1276 B1331:D1351">
    <cfRule type="cellIs" dxfId="10084" priority="6983" operator="equal">
      <formula>"UNUSABLE"</formula>
    </cfRule>
  </conditionalFormatting>
  <conditionalFormatting sqref="B1539:D1539 B1160:D1169 B1235:D1244">
    <cfRule type="cellIs" dxfId="10083" priority="6984" operator="equal">
      <formula>"FREE SPACE"</formula>
    </cfRule>
  </conditionalFormatting>
  <conditionalFormatting sqref="B1539:D1539 B1160:D1169 B1235:D1244">
    <cfRule type="cellIs" dxfId="10082" priority="6985" operator="equal">
      <formula>"UNUSABLE"</formula>
    </cfRule>
  </conditionalFormatting>
  <conditionalFormatting sqref="B1558:D1558 B1179:D1188 B1254:D1263">
    <cfRule type="cellIs" dxfId="10081" priority="6986" operator="equal">
      <formula>"FREE SPACE"</formula>
    </cfRule>
  </conditionalFormatting>
  <conditionalFormatting sqref="B1558:D1558 B1179:D1188 B1254:D1263">
    <cfRule type="cellIs" dxfId="10080" priority="6987" operator="equal">
      <formula>"UNUSABLE"</formula>
    </cfRule>
  </conditionalFormatting>
  <conditionalFormatting sqref="B1568:D1568 B1189:D1198 B1264:D1273">
    <cfRule type="cellIs" dxfId="10079" priority="6988" operator="equal">
      <formula>"FREE SPACE"</formula>
    </cfRule>
  </conditionalFormatting>
  <conditionalFormatting sqref="B1568:D1568 B1189:D1198 B1264:D1273">
    <cfRule type="cellIs" dxfId="10078" priority="6989" operator="equal">
      <formula>"UNUSABLE"</formula>
    </cfRule>
  </conditionalFormatting>
  <conditionalFormatting sqref="B1632:B1637 C1635:D1637 B1253:B1273 B1328:B1348 B1256:D1276 B1331:D1351">
    <cfRule type="cellIs" dxfId="10077" priority="6990" operator="equal">
      <formula>"FREE SPACE"</formula>
    </cfRule>
  </conditionalFormatting>
  <conditionalFormatting sqref="B1616:D1619 B1237:D1258 B1312:D1333">
    <cfRule type="cellIs" dxfId="10076" priority="6991" operator="equal">
      <formula>"FREE SPACE"</formula>
    </cfRule>
  </conditionalFormatting>
  <conditionalFormatting sqref="B1616:D1619 B1237:D1258 B1312:D1333">
    <cfRule type="cellIs" dxfId="10075" priority="6992" operator="equal">
      <formula>"UNUSABLE"</formula>
    </cfRule>
  </conditionalFormatting>
  <conditionalFormatting sqref="E1018:I1035 E1321:I1342">
    <cfRule type="cellIs" dxfId="10074" priority="6993" operator="equal">
      <formula>"Yes"</formula>
    </cfRule>
  </conditionalFormatting>
  <conditionalFormatting sqref="E1018:I1035 E1321:I1342">
    <cfRule type="cellIs" dxfId="10073" priority="6994" operator="equal">
      <formula>"No"</formula>
    </cfRule>
  </conditionalFormatting>
  <conditionalFormatting sqref="B1018:D1035 B1321:D1342">
    <cfRule type="cellIs" dxfId="10072" priority="6995" operator="equal">
      <formula>"FREE SPACE"</formula>
    </cfRule>
  </conditionalFormatting>
  <conditionalFormatting sqref="B1018:D1035 B1321:D1342">
    <cfRule type="cellIs" dxfId="10071" priority="6996" operator="equal">
      <formula>"UNUSABLE"</formula>
    </cfRule>
  </conditionalFormatting>
  <conditionalFormatting sqref="E1019:I1036 E1322:H1343 I1322:I1346">
    <cfRule type="cellIs" dxfId="10070" priority="6997" operator="equal">
      <formula>"Yes"</formula>
    </cfRule>
  </conditionalFormatting>
  <conditionalFormatting sqref="E1019:I1036 E1322:H1343 I1322:I1346">
    <cfRule type="cellIs" dxfId="10069" priority="6998" operator="equal">
      <formula>"No"</formula>
    </cfRule>
  </conditionalFormatting>
  <conditionalFormatting sqref="B1019:D1036 B1322:D1343">
    <cfRule type="cellIs" dxfId="10068" priority="6999" operator="equal">
      <formula>"FREE SPACE"</formula>
    </cfRule>
  </conditionalFormatting>
  <conditionalFormatting sqref="B1019:D1036 B1322:D1343">
    <cfRule type="cellIs" dxfId="10067" priority="7000" operator="equal">
      <formula>"UNUSABLE"</formula>
    </cfRule>
  </conditionalFormatting>
  <conditionalFormatting sqref="B1355:D1366 B1052:D1061">
    <cfRule type="cellIs" dxfId="10066" priority="7001" operator="equal">
      <formula>"FREE SPACE"</formula>
    </cfRule>
  </conditionalFormatting>
  <conditionalFormatting sqref="B1355:D1366 B1052:D1061">
    <cfRule type="cellIs" dxfId="10065" priority="7002" operator="equal">
      <formula>"UNUSABLE"</formula>
    </cfRule>
  </conditionalFormatting>
  <conditionalFormatting sqref="E1019:I1036 E1322:H1343 I1322:I1346">
    <cfRule type="cellIs" dxfId="10064" priority="7003" operator="equal">
      <formula>"Yes"</formula>
    </cfRule>
  </conditionalFormatting>
  <conditionalFormatting sqref="E1019:I1036 E1322:H1343 I1322:I1346">
    <cfRule type="cellIs" dxfId="10063" priority="7004" operator="equal">
      <formula>"No"</formula>
    </cfRule>
  </conditionalFormatting>
  <conditionalFormatting sqref="B1019:D1036 B1322:D1343">
    <cfRule type="cellIs" dxfId="10062" priority="7005" operator="equal">
      <formula>"FREE SPACE"</formula>
    </cfRule>
  </conditionalFormatting>
  <conditionalFormatting sqref="B1019:D1036 B1322:D1343">
    <cfRule type="cellIs" dxfId="10061" priority="7006" operator="equal">
      <formula>"UNUSABLE"</formula>
    </cfRule>
  </conditionalFormatting>
  <conditionalFormatting sqref="E1020:I1037 E1323:H1344 I1323:I1346">
    <cfRule type="cellIs" dxfId="10060" priority="7007" operator="equal">
      <formula>"Yes"</formula>
    </cfRule>
  </conditionalFormatting>
  <conditionalFormatting sqref="E1020:I1037 E1323:H1344 I1323:I1346">
    <cfRule type="cellIs" dxfId="10059" priority="7008" operator="equal">
      <formula>"No"</formula>
    </cfRule>
  </conditionalFormatting>
  <conditionalFormatting sqref="B1020:D1037 B1323:D1344">
    <cfRule type="cellIs" dxfId="10058" priority="7009" operator="equal">
      <formula>"FREE SPACE"</formula>
    </cfRule>
  </conditionalFormatting>
  <conditionalFormatting sqref="B1020:D1037 B1323:D1344">
    <cfRule type="cellIs" dxfId="10057" priority="7010" operator="equal">
      <formula>"UNUSABLE"</formula>
    </cfRule>
  </conditionalFormatting>
  <conditionalFormatting sqref="E1353:H1365 I1353:I1366 E1050:I1059">
    <cfRule type="cellIs" dxfId="10056" priority="7011" operator="equal">
      <formula>"Yes"</formula>
    </cfRule>
  </conditionalFormatting>
  <conditionalFormatting sqref="E1353:H1365 I1353:I1366 E1050:I1059">
    <cfRule type="cellIs" dxfId="10055" priority="7012" operator="equal">
      <formula>"No"</formula>
    </cfRule>
  </conditionalFormatting>
  <conditionalFormatting sqref="B1353:D1365 B1050:D1059">
    <cfRule type="cellIs" dxfId="10054" priority="7013" operator="equal">
      <formula>"FREE SPACE"</formula>
    </cfRule>
  </conditionalFormatting>
  <conditionalFormatting sqref="B1353:D1365 B1050:D1059">
    <cfRule type="cellIs" dxfId="10053" priority="7014" operator="equal">
      <formula>"UNUSABLE"</formula>
    </cfRule>
  </conditionalFormatting>
  <conditionalFormatting sqref="E1354:H1363 I1354:I1364 E1357:I1366 E1051:I1060">
    <cfRule type="cellIs" dxfId="10052" priority="7015" operator="equal">
      <formula>"Yes"</formula>
    </cfRule>
  </conditionalFormatting>
  <conditionalFormatting sqref="E1354:H1363 I1354:I1364 E1357:I1366 E1051:I1060">
    <cfRule type="cellIs" dxfId="10051" priority="7016" operator="equal">
      <formula>"No"</formula>
    </cfRule>
  </conditionalFormatting>
  <conditionalFormatting sqref="B1354:D1366 B1051:D1060">
    <cfRule type="cellIs" dxfId="10050" priority="7017" operator="equal">
      <formula>"FREE SPACE"</formula>
    </cfRule>
  </conditionalFormatting>
  <conditionalFormatting sqref="B1354:D1366 B1051:D1060">
    <cfRule type="cellIs" dxfId="10049" priority="7018" operator="equal">
      <formula>"UNUSABLE"</formula>
    </cfRule>
  </conditionalFormatting>
  <conditionalFormatting sqref="B1673:D1675 B994:D995 B1369:D1376 B1003:D1004 B997:D998 B1006:D1007 B1294:D1315">
    <cfRule type="cellIs" dxfId="10048" priority="7019" operator="equal">
      <formula>"FREE SPACE"</formula>
    </cfRule>
  </conditionalFormatting>
  <conditionalFormatting sqref="B1673:D1675 B994:D995 B1369:D1376 B1003:D1004 B997:D998 B1006:D1007 B1294:D1315">
    <cfRule type="cellIs" dxfId="10047" priority="7020" operator="equal">
      <formula>"UNUSABLE"</formula>
    </cfRule>
  </conditionalFormatting>
  <conditionalFormatting sqref="B1674:D1675 B1370:D1376 B994:B999 B1003:B1008 C994:D1011 B1295:B1316 C1295:D1319">
    <cfRule type="cellIs" dxfId="10046" priority="7021" operator="equal">
      <formula>"FREE SPACE"</formula>
    </cfRule>
  </conditionalFormatting>
  <conditionalFormatting sqref="B1674:D1675 B1370:D1376 B994:B999 B1003:B1008 C994:D1011 B1295:B1316 C1295:D1319">
    <cfRule type="cellIs" dxfId="10045" priority="7022" operator="equal">
      <formula>"UNUSABLE"</formula>
    </cfRule>
  </conditionalFormatting>
  <conditionalFormatting sqref="E1354:H1363 I1354:I1364 E1357:I1366 E1051:I1060">
    <cfRule type="cellIs" dxfId="10044" priority="7023" operator="equal">
      <formula>"Yes"</formula>
    </cfRule>
  </conditionalFormatting>
  <conditionalFormatting sqref="E1354:H1363 I1354:I1364 E1357:I1366 E1051:I1060">
    <cfRule type="cellIs" dxfId="10043" priority="7024" operator="equal">
      <formula>"No"</formula>
    </cfRule>
  </conditionalFormatting>
  <conditionalFormatting sqref="B1354:D1366 B1051:D1060">
    <cfRule type="cellIs" dxfId="10042" priority="7025" operator="equal">
      <formula>"FREE SPACE"</formula>
    </cfRule>
  </conditionalFormatting>
  <conditionalFormatting sqref="B1354:D1366 B1051:D1060">
    <cfRule type="cellIs" dxfId="10041" priority="7026" operator="equal">
      <formula>"UNUSABLE"</formula>
    </cfRule>
  </conditionalFormatting>
  <conditionalFormatting sqref="E1355:I1366 E1052:I1061">
    <cfRule type="cellIs" dxfId="10040" priority="7027" operator="equal">
      <formula>"Yes"</formula>
    </cfRule>
  </conditionalFormatting>
  <conditionalFormatting sqref="E1355:I1366 E1052:I1061">
    <cfRule type="cellIs" dxfId="10039" priority="7028" operator="equal">
      <formula>"No"</formula>
    </cfRule>
  </conditionalFormatting>
  <conditionalFormatting sqref="B1355:D1366 B1052:D1061">
    <cfRule type="cellIs" dxfId="10038" priority="7029" operator="equal">
      <formula>"FREE SPACE"</formula>
    </cfRule>
  </conditionalFormatting>
  <conditionalFormatting sqref="B1355:D1366 B1052:D1061">
    <cfRule type="cellIs" dxfId="10037" priority="7030" operator="equal">
      <formula>"UNUSABLE"</formula>
    </cfRule>
  </conditionalFormatting>
  <conditionalFormatting sqref="B1527:D1527 B1148:D1157 B1223:D1232">
    <cfRule type="cellIs" dxfId="10036" priority="7031" operator="equal">
      <formula>"FREE SPACE"</formula>
    </cfRule>
  </conditionalFormatting>
  <conditionalFormatting sqref="B1527:D1527 B1148:D1157 B1223:D1232">
    <cfRule type="cellIs" dxfId="10035" priority="7032" operator="equal">
      <formula>"UNUSABLE"</formula>
    </cfRule>
  </conditionalFormatting>
  <conditionalFormatting sqref="B1529:D1529 B1150:D1159 B1225:D1234">
    <cfRule type="cellIs" dxfId="10034" priority="7033" operator="equal">
      <formula>"FREE SPACE"</formula>
    </cfRule>
  </conditionalFormatting>
  <conditionalFormatting sqref="B1529:D1529 B1150:D1159 B1225:D1234">
    <cfRule type="cellIs" dxfId="10033" priority="7034" operator="equal">
      <formula>"UNUSABLE"</formula>
    </cfRule>
  </conditionalFormatting>
  <conditionalFormatting sqref="B1527:D1527 B1148:D1157 B1223:D1232">
    <cfRule type="cellIs" dxfId="10032" priority="7035" operator="equal">
      <formula>"FREE SPACE"</formula>
    </cfRule>
  </conditionalFormatting>
  <conditionalFormatting sqref="B1527:D1527 B1148:D1157 B1223:D1232">
    <cfRule type="cellIs" dxfId="10031" priority="7036" operator="equal">
      <formula>"UNUSABLE"</formula>
    </cfRule>
  </conditionalFormatting>
  <conditionalFormatting sqref="B1632:B1637 C1635:D1637 B1253:B1273 B1328:B1348 B1256:D1276 B1331:D1351">
    <cfRule type="cellIs" dxfId="10030" priority="7037" operator="equal">
      <formula>"UNUSABLE"</formula>
    </cfRule>
  </conditionalFormatting>
  <conditionalFormatting sqref="B1539:D1539 B1160:D1169 B1235:D1244">
    <cfRule type="cellIs" dxfId="10029" priority="7038" operator="equal">
      <formula>"FREE SPACE"</formula>
    </cfRule>
  </conditionalFormatting>
  <conditionalFormatting sqref="B1539:D1539 B1160:D1169 B1235:D1244">
    <cfRule type="cellIs" dxfId="10028" priority="7039" operator="equal">
      <formula>"UNUSABLE"</formula>
    </cfRule>
  </conditionalFormatting>
  <conditionalFormatting sqref="B1558:D1558 B1179:D1188 B1254:D1263">
    <cfRule type="cellIs" dxfId="10027" priority="7040" operator="equal">
      <formula>"FREE SPACE"</formula>
    </cfRule>
  </conditionalFormatting>
  <conditionalFormatting sqref="B1558:D1558 B1179:D1188 B1254:D1263">
    <cfRule type="cellIs" dxfId="10026" priority="7041" operator="equal">
      <formula>"UNUSABLE"</formula>
    </cfRule>
  </conditionalFormatting>
  <conditionalFormatting sqref="B1568:D1568 B1189:D1198 B1264:D1273">
    <cfRule type="cellIs" dxfId="10025" priority="7042" operator="equal">
      <formula>"FREE SPACE"</formula>
    </cfRule>
  </conditionalFormatting>
  <conditionalFormatting sqref="B1568:D1568 B1189:D1198 B1264:D1273">
    <cfRule type="cellIs" dxfId="10024" priority="7043" operator="equal">
      <formula>"UNUSABLE"</formula>
    </cfRule>
  </conditionalFormatting>
  <conditionalFormatting sqref="B1632:B1637 C1635:D1637 B1253:B1273 B1328:B1348 B1256:D1276 B1331:D1351">
    <cfRule type="cellIs" dxfId="10023" priority="7044" operator="equal">
      <formula>"FREE SPACE"</formula>
    </cfRule>
  </conditionalFormatting>
  <conditionalFormatting sqref="B1616:D1619 B1237:D1258 B1312:D1333">
    <cfRule type="cellIs" dxfId="10022" priority="7045" operator="equal">
      <formula>"FREE SPACE"</formula>
    </cfRule>
  </conditionalFormatting>
  <conditionalFormatting sqref="B1616:D1619 B1237:D1258 B1312:D1333">
    <cfRule type="cellIs" dxfId="10021" priority="7046" operator="equal">
      <formula>"UNUSABLE"</formula>
    </cfRule>
  </conditionalFormatting>
  <conditionalFormatting sqref="B1529:D1529 B1150:D1159 B1225:D1234">
    <cfRule type="cellIs" dxfId="10020" priority="7047" operator="equal">
      <formula>"FREE SPACE"</formula>
    </cfRule>
  </conditionalFormatting>
  <conditionalFormatting sqref="B1529:D1529 B1150:D1159 B1225:D1234">
    <cfRule type="cellIs" dxfId="10019" priority="7048" operator="equal">
      <formula>"UNUSABLE"</formula>
    </cfRule>
  </conditionalFormatting>
  <conditionalFormatting sqref="B1635:B1639 C1637:D1639 B1256:B1278 C1258:D1278 B1331:B1353 C1333:D1353">
    <cfRule type="cellIs" dxfId="10018" priority="7049" operator="equal">
      <formula>"UNUSABLE"</formula>
    </cfRule>
  </conditionalFormatting>
  <conditionalFormatting sqref="B1541:D1541 B1162:D1171 B1237:D1246">
    <cfRule type="cellIs" dxfId="10017" priority="7050" operator="equal">
      <formula>"FREE SPACE"</formula>
    </cfRule>
  </conditionalFormatting>
  <conditionalFormatting sqref="B1541:D1541 B1162:D1171 B1237:D1246">
    <cfRule type="cellIs" dxfId="10016" priority="7051" operator="equal">
      <formula>"UNUSABLE"</formula>
    </cfRule>
  </conditionalFormatting>
  <conditionalFormatting sqref="B1560:D1560 B1181:D1190 B1256:D1265">
    <cfRule type="cellIs" dxfId="10015" priority="7052" operator="equal">
      <formula>"FREE SPACE"</formula>
    </cfRule>
  </conditionalFormatting>
  <conditionalFormatting sqref="B1560:D1560 B1181:D1190 B1256:D1265">
    <cfRule type="cellIs" dxfId="10014" priority="7053" operator="equal">
      <formula>"UNUSABLE"</formula>
    </cfRule>
  </conditionalFormatting>
  <conditionalFormatting sqref="B1570:D1570 B1191:D1200 B1266:D1275">
    <cfRule type="cellIs" dxfId="10013" priority="7054" operator="equal">
      <formula>"FREE SPACE"</formula>
    </cfRule>
  </conditionalFormatting>
  <conditionalFormatting sqref="B1570:D1570 B1191:D1200 B1266:D1275">
    <cfRule type="cellIs" dxfId="10012" priority="7055" operator="equal">
      <formula>"UNUSABLE"</formula>
    </cfRule>
  </conditionalFormatting>
  <conditionalFormatting sqref="B1635:B1639 C1637:D1639 B1256:B1278 C1258:D1278 B1331:B1353 C1333:D1353">
    <cfRule type="cellIs" dxfId="10011" priority="7056" operator="equal">
      <formula>"FREE SPACE"</formula>
    </cfRule>
  </conditionalFormatting>
  <conditionalFormatting sqref="B1618:D1620 B1239:D1250 B1314:D1325">
    <cfRule type="cellIs" dxfId="10010" priority="7057" operator="equal">
      <formula>"FREE SPACE"</formula>
    </cfRule>
  </conditionalFormatting>
  <conditionalFormatting sqref="B1618:D1620 B1239:D1250 B1314:D1325">
    <cfRule type="cellIs" dxfId="10009" priority="7058" operator="equal">
      <formula>"UNUSABLE"</formula>
    </cfRule>
  </conditionalFormatting>
  <conditionalFormatting sqref="E1020:I1037 E1323:H1344 I1323:I1346">
    <cfRule type="cellIs" dxfId="10008" priority="7059" operator="equal">
      <formula>"Yes"</formula>
    </cfRule>
  </conditionalFormatting>
  <conditionalFormatting sqref="E1020:I1037 E1323:H1344 I1323:I1346">
    <cfRule type="cellIs" dxfId="10007" priority="7060" operator="equal">
      <formula>"No"</formula>
    </cfRule>
  </conditionalFormatting>
  <conditionalFormatting sqref="B1020:D1037 B1323:D1344">
    <cfRule type="cellIs" dxfId="10006" priority="7061" operator="equal">
      <formula>"FREE SPACE"</formula>
    </cfRule>
  </conditionalFormatting>
  <conditionalFormatting sqref="B1020:D1037 B1323:D1344">
    <cfRule type="cellIs" dxfId="10005" priority="7062" operator="equal">
      <formula>"UNUSABLE"</formula>
    </cfRule>
  </conditionalFormatting>
  <conditionalFormatting sqref="E1021:I1038 E1324:H1345 I1324:I1346">
    <cfRule type="cellIs" dxfId="10004" priority="7063" operator="equal">
      <formula>"Yes"</formula>
    </cfRule>
  </conditionalFormatting>
  <conditionalFormatting sqref="E1021:I1038 E1324:H1345 I1324:I1346">
    <cfRule type="cellIs" dxfId="10003" priority="7064" operator="equal">
      <formula>"No"</formula>
    </cfRule>
  </conditionalFormatting>
  <conditionalFormatting sqref="B1021:D1038 B1324:D1345">
    <cfRule type="cellIs" dxfId="10002" priority="7065" operator="equal">
      <formula>"FREE SPACE"</formula>
    </cfRule>
  </conditionalFormatting>
  <conditionalFormatting sqref="B1021:D1038 B1324:D1345">
    <cfRule type="cellIs" dxfId="10001" priority="7066" operator="equal">
      <formula>"UNUSABLE"</formula>
    </cfRule>
  </conditionalFormatting>
  <conditionalFormatting sqref="E1021:I1038 E1324:H1345 I1324:I1346">
    <cfRule type="cellIs" dxfId="10000" priority="7067" operator="equal">
      <formula>"Yes"</formula>
    </cfRule>
  </conditionalFormatting>
  <conditionalFormatting sqref="E1021:I1038 E1324:H1345 I1324:I1346">
    <cfRule type="cellIs" dxfId="9999" priority="7068" operator="equal">
      <formula>"No"</formula>
    </cfRule>
  </conditionalFormatting>
  <conditionalFormatting sqref="B1021:D1038 B1324:D1345">
    <cfRule type="cellIs" dxfId="9998" priority="7069" operator="equal">
      <formula>"FREE SPACE"</formula>
    </cfRule>
  </conditionalFormatting>
  <conditionalFormatting sqref="B1021:D1038 B1324:D1345">
    <cfRule type="cellIs" dxfId="9997" priority="7070" operator="equal">
      <formula>"UNUSABLE"</formula>
    </cfRule>
  </conditionalFormatting>
  <conditionalFormatting sqref="E1022:I1039 E1325:I1346">
    <cfRule type="cellIs" dxfId="9996" priority="7071" operator="equal">
      <formula>"Yes"</formula>
    </cfRule>
  </conditionalFormatting>
  <conditionalFormatting sqref="E1022:I1039 E1325:I1346">
    <cfRule type="cellIs" dxfId="9995" priority="7072" operator="equal">
      <formula>"No"</formula>
    </cfRule>
  </conditionalFormatting>
  <conditionalFormatting sqref="B1022:D1039 B1325:D1346">
    <cfRule type="cellIs" dxfId="9994" priority="7073" operator="equal">
      <formula>"FREE SPACE"</formula>
    </cfRule>
  </conditionalFormatting>
  <conditionalFormatting sqref="B1022:D1039 B1325:D1346">
    <cfRule type="cellIs" dxfId="9993" priority="7074" operator="equal">
      <formula>"UNUSABLE"</formula>
    </cfRule>
  </conditionalFormatting>
  <conditionalFormatting sqref="E1355:I1366 E1052:I1061">
    <cfRule type="cellIs" dxfId="9992" priority="7075" operator="equal">
      <formula>"Yes"</formula>
    </cfRule>
  </conditionalFormatting>
  <conditionalFormatting sqref="E1355:I1366 E1052:I1061">
    <cfRule type="cellIs" dxfId="9991" priority="7076" operator="equal">
      <formula>"No"</formula>
    </cfRule>
  </conditionalFormatting>
  <conditionalFormatting sqref="E1356:I1366 E1053:I1062">
    <cfRule type="cellIs" dxfId="9990" priority="7077" operator="equal">
      <formula>"Yes"</formula>
    </cfRule>
  </conditionalFormatting>
  <conditionalFormatting sqref="E1356:I1366 E1053:I1062">
    <cfRule type="cellIs" dxfId="9989" priority="7078" operator="equal">
      <formula>"No"</formula>
    </cfRule>
  </conditionalFormatting>
  <conditionalFormatting sqref="B1356:D1366 B1053:D1062">
    <cfRule type="cellIs" dxfId="9988" priority="7079" operator="equal">
      <formula>"FREE SPACE"</formula>
    </cfRule>
  </conditionalFormatting>
  <conditionalFormatting sqref="B1356:D1366 B1053:D1062">
    <cfRule type="cellIs" dxfId="9987" priority="7080" operator="equal">
      <formula>"UNUSABLE"</formula>
    </cfRule>
  </conditionalFormatting>
  <conditionalFormatting sqref="B1675:D1675 B1371:D1376 B994:D1000 B1003:D1009 B1296:D1317">
    <cfRule type="cellIs" dxfId="9986" priority="7081" operator="equal">
      <formula>"FREE SPACE"</formula>
    </cfRule>
  </conditionalFormatting>
  <conditionalFormatting sqref="B1675:D1675 B1371:D1376 B994:D1000 B1003:D1009 B1296:D1317">
    <cfRule type="cellIs" dxfId="9985" priority="7082" operator="equal">
      <formula>"UNUSABLE"</formula>
    </cfRule>
  </conditionalFormatting>
  <conditionalFormatting sqref="B994:D1001 B1003:D1010 B1297:D1318">
    <cfRule type="cellIs" dxfId="9984" priority="7083" operator="equal">
      <formula>"FREE SPACE"</formula>
    </cfRule>
  </conditionalFormatting>
  <conditionalFormatting sqref="B994:D1001 B1003:D1010 B1297:D1318">
    <cfRule type="cellIs" dxfId="9983" priority="7084" operator="equal">
      <formula>"UNUSABLE"</formula>
    </cfRule>
  </conditionalFormatting>
  <conditionalFormatting sqref="E1356:I1366 E1053:I1062">
    <cfRule type="cellIs" dxfId="9982" priority="7085" operator="equal">
      <formula>"Yes"</formula>
    </cfRule>
  </conditionalFormatting>
  <conditionalFormatting sqref="E1356:I1366 E1053:I1062">
    <cfRule type="cellIs" dxfId="9981" priority="7086" operator="equal">
      <formula>"No"</formula>
    </cfRule>
  </conditionalFormatting>
  <conditionalFormatting sqref="B1356:D1366 B1053:D1062">
    <cfRule type="cellIs" dxfId="9980" priority="7087" operator="equal">
      <formula>"FREE SPACE"</formula>
    </cfRule>
  </conditionalFormatting>
  <conditionalFormatting sqref="B1356:D1366 B1053:D1062">
    <cfRule type="cellIs" dxfId="9979" priority="7088" operator="equal">
      <formula>"UNUSABLE"</formula>
    </cfRule>
  </conditionalFormatting>
  <conditionalFormatting sqref="E1357:I1366 E1054:I1063">
    <cfRule type="cellIs" dxfId="9978" priority="7089" operator="equal">
      <formula>"Yes"</formula>
    </cfRule>
  </conditionalFormatting>
  <conditionalFormatting sqref="E1357:I1366 E1054:I1063">
    <cfRule type="cellIs" dxfId="9977" priority="7090" operator="equal">
      <formula>"No"</formula>
    </cfRule>
  </conditionalFormatting>
  <conditionalFormatting sqref="B1357:D1366 B1054:D1063">
    <cfRule type="cellIs" dxfId="9976" priority="7091" operator="equal">
      <formula>"FREE SPACE"</formula>
    </cfRule>
  </conditionalFormatting>
  <conditionalFormatting sqref="B1357:D1366 B1054:D1063">
    <cfRule type="cellIs" dxfId="9975" priority="7092" operator="equal">
      <formula>"UNUSABLE"</formula>
    </cfRule>
  </conditionalFormatting>
  <conditionalFormatting sqref="B1529:D1529 B1150:D1159 B1225:D1234">
    <cfRule type="cellIs" dxfId="9974" priority="7093" operator="equal">
      <formula>"FREE SPACE"</formula>
    </cfRule>
  </conditionalFormatting>
  <conditionalFormatting sqref="B1529:D1529 B1150:D1159 B1225:D1234">
    <cfRule type="cellIs" dxfId="9973" priority="7094" operator="equal">
      <formula>"UNUSABLE"</formula>
    </cfRule>
  </conditionalFormatting>
  <conditionalFormatting sqref="B1531:D1531 B1152:D1161 B1227:D1236">
    <cfRule type="cellIs" dxfId="9972" priority="7095" operator="equal">
      <formula>"FREE SPACE"</formula>
    </cfRule>
  </conditionalFormatting>
  <conditionalFormatting sqref="B1531:D1531 B1152:D1161 B1227:D1236">
    <cfRule type="cellIs" dxfId="9971" priority="7096" operator="equal">
      <formula>"UNUSABLE"</formula>
    </cfRule>
  </conditionalFormatting>
  <conditionalFormatting sqref="E1021:I1038 E1324:H1345 I1324:I1346">
    <cfRule type="cellIs" dxfId="9970" priority="7097" operator="equal">
      <formula>"Yes"</formula>
    </cfRule>
  </conditionalFormatting>
  <conditionalFormatting sqref="E1021:I1038 E1324:H1345 I1324:I1346">
    <cfRule type="cellIs" dxfId="9969" priority="7098" operator="equal">
      <formula>"No"</formula>
    </cfRule>
  </conditionalFormatting>
  <conditionalFormatting sqref="B1021:D1038 B1324:D1345">
    <cfRule type="cellIs" dxfId="9968" priority="7099" operator="equal">
      <formula>"FREE SPACE"</formula>
    </cfRule>
  </conditionalFormatting>
  <conditionalFormatting sqref="B1021:D1038 B1324:D1345">
    <cfRule type="cellIs" dxfId="9967" priority="7100" operator="equal">
      <formula>"UNUSABLE"</formula>
    </cfRule>
  </conditionalFormatting>
  <conditionalFormatting sqref="E1022:I1039 E1325:I1346">
    <cfRule type="cellIs" dxfId="9966" priority="7101" operator="equal">
      <formula>"Yes"</formula>
    </cfRule>
  </conditionalFormatting>
  <conditionalFormatting sqref="E1022:I1039 E1325:I1346">
    <cfRule type="cellIs" dxfId="9965" priority="7102" operator="equal">
      <formula>"No"</formula>
    </cfRule>
  </conditionalFormatting>
  <conditionalFormatting sqref="B1022:D1039 B1325:D1346">
    <cfRule type="cellIs" dxfId="9964" priority="7103" operator="equal">
      <formula>"FREE SPACE"</formula>
    </cfRule>
  </conditionalFormatting>
  <conditionalFormatting sqref="B1022:D1039 B1325:D1346">
    <cfRule type="cellIs" dxfId="9963" priority="7104" operator="equal">
      <formula>"UNUSABLE"</formula>
    </cfRule>
  </conditionalFormatting>
  <conditionalFormatting sqref="B1358:B1368 D1358:D1368 B1058:B1073 D1058:D1073 B1068:D1086 C969:C1073 B1030:B1048 D1030:D1048 C1272:C1368 B1333:B1356 D1333:D1356 B1043:D1061">
    <cfRule type="cellIs" dxfId="9962" priority="7105" operator="equal">
      <formula>"FREE SPACE"</formula>
    </cfRule>
  </conditionalFormatting>
  <conditionalFormatting sqref="B1358:B1368 D1358:D1368 B1058:B1073 D1058:D1073 B1068:D1086 C969:C1073 B1030:B1048 D1030:D1048 C1272:C1368 B1333:B1356 D1333:D1356 B1043:D1061">
    <cfRule type="cellIs" dxfId="9961" priority="7106" operator="equal">
      <formula>"UNUSABLE"</formula>
    </cfRule>
  </conditionalFormatting>
  <conditionalFormatting sqref="E1022:I1039 E1325:I1346">
    <cfRule type="cellIs" dxfId="9960" priority="7107" operator="equal">
      <formula>"Yes"</formula>
    </cfRule>
  </conditionalFormatting>
  <conditionalFormatting sqref="E1022:I1039 E1325:I1346">
    <cfRule type="cellIs" dxfId="9959" priority="7108" operator="equal">
      <formula>"No"</formula>
    </cfRule>
  </conditionalFormatting>
  <conditionalFormatting sqref="B1022:D1039 B1325:D1346">
    <cfRule type="cellIs" dxfId="9958" priority="7109" operator="equal">
      <formula>"FREE SPACE"</formula>
    </cfRule>
  </conditionalFormatting>
  <conditionalFormatting sqref="B1022:D1039 B1325:D1346">
    <cfRule type="cellIs" dxfId="9957" priority="7110" operator="equal">
      <formula>"UNUSABLE"</formula>
    </cfRule>
  </conditionalFormatting>
  <conditionalFormatting sqref="E1023:I1040 E1326:I1347">
    <cfRule type="cellIs" dxfId="9956" priority="7111" operator="equal">
      <formula>"Yes"</formula>
    </cfRule>
  </conditionalFormatting>
  <conditionalFormatting sqref="E1023:I1040 E1326:I1347">
    <cfRule type="cellIs" dxfId="9955" priority="7112" operator="equal">
      <formula>"No"</formula>
    </cfRule>
  </conditionalFormatting>
  <conditionalFormatting sqref="B1023:D1040 B1326:D1347">
    <cfRule type="cellIs" dxfId="9954" priority="7113" operator="equal">
      <formula>"FREE SPACE"</formula>
    </cfRule>
  </conditionalFormatting>
  <conditionalFormatting sqref="B1023:D1040 B1326:D1347">
    <cfRule type="cellIs" dxfId="9953" priority="7114" operator="equal">
      <formula>"UNUSABLE"</formula>
    </cfRule>
  </conditionalFormatting>
  <conditionalFormatting sqref="E1356:I1366 E1053:I1062">
    <cfRule type="cellIs" dxfId="9952" priority="7115" operator="equal">
      <formula>"Yes"</formula>
    </cfRule>
  </conditionalFormatting>
  <conditionalFormatting sqref="E1356:I1366 E1053:I1062">
    <cfRule type="cellIs" dxfId="9951" priority="7116" operator="equal">
      <formula>"No"</formula>
    </cfRule>
  </conditionalFormatting>
  <conditionalFormatting sqref="B1356:D1366 B1053:D1062">
    <cfRule type="cellIs" dxfId="9950" priority="7117" operator="equal">
      <formula>"FREE SPACE"</formula>
    </cfRule>
  </conditionalFormatting>
  <conditionalFormatting sqref="B1356:D1366 B1053:D1062">
    <cfRule type="cellIs" dxfId="9949" priority="7118" operator="equal">
      <formula>"UNUSABLE"</formula>
    </cfRule>
  </conditionalFormatting>
  <conditionalFormatting sqref="E1357:I1366 E1054:I1063">
    <cfRule type="cellIs" dxfId="9948" priority="7119" operator="equal">
      <formula>"Yes"</formula>
    </cfRule>
  </conditionalFormatting>
  <conditionalFormatting sqref="E1357:I1366 E1054:I1063">
    <cfRule type="cellIs" dxfId="9947" priority="7120" operator="equal">
      <formula>"No"</formula>
    </cfRule>
  </conditionalFormatting>
  <conditionalFormatting sqref="B1357:D1366 B1054:D1063">
    <cfRule type="cellIs" dxfId="9946" priority="7121" operator="equal">
      <formula>"FREE SPACE"</formula>
    </cfRule>
  </conditionalFormatting>
  <conditionalFormatting sqref="B1357:D1366 B1054:D1063">
    <cfRule type="cellIs" dxfId="9945" priority="7122" operator="equal">
      <formula>"UNUSABLE"</formula>
    </cfRule>
  </conditionalFormatting>
  <conditionalFormatting sqref="B994:D1001 B1003:D1010 B1297:D1318">
    <cfRule type="cellIs" dxfId="9944" priority="7123" operator="equal">
      <formula>"FREE SPACE"</formula>
    </cfRule>
  </conditionalFormatting>
  <conditionalFormatting sqref="B994:D1001 B1003:D1010 B1297:D1318">
    <cfRule type="cellIs" dxfId="9943" priority="7124" operator="equal">
      <formula>"UNUSABLE"</formula>
    </cfRule>
  </conditionalFormatting>
  <conditionalFormatting sqref="B995:D1002 B1004:D1011 B1298:D1319">
    <cfRule type="cellIs" dxfId="9942" priority="7125" operator="equal">
      <formula>"FREE SPACE"</formula>
    </cfRule>
  </conditionalFormatting>
  <conditionalFormatting sqref="B995:D1002 B1004:D1011 B1298:D1319">
    <cfRule type="cellIs" dxfId="9941" priority="7126" operator="equal">
      <formula>"UNUSABLE"</formula>
    </cfRule>
  </conditionalFormatting>
  <conditionalFormatting sqref="E1357:I1366 E1054:I1063">
    <cfRule type="cellIs" dxfId="9940" priority="7127" operator="equal">
      <formula>"Yes"</formula>
    </cfRule>
  </conditionalFormatting>
  <conditionalFormatting sqref="E1357:I1366 E1054:I1063">
    <cfRule type="cellIs" dxfId="9939" priority="7128" operator="equal">
      <formula>"No"</formula>
    </cfRule>
  </conditionalFormatting>
  <conditionalFormatting sqref="B1357:D1366 B1054:D1063">
    <cfRule type="cellIs" dxfId="9938" priority="7129" operator="equal">
      <formula>"FREE SPACE"</formula>
    </cfRule>
  </conditionalFormatting>
  <conditionalFormatting sqref="B1357:D1366 B1054:D1063">
    <cfRule type="cellIs" dxfId="9937" priority="7130" operator="equal">
      <formula>"UNUSABLE"</formula>
    </cfRule>
  </conditionalFormatting>
  <conditionalFormatting sqref="E1077:H1081 E1358:I1368 E1071:I1077 E1046:I1052 E1080:I1086 I969:I1084 E1030:H1050 E1052:H1075 E1333:I1356 E1055:I1061">
    <cfRule type="cellIs" dxfId="9936" priority="7131" operator="equal">
      <formula>"Yes"</formula>
    </cfRule>
  </conditionalFormatting>
  <conditionalFormatting sqref="E1077:H1081 E1358:I1368 E1071:I1077 E1046:I1052 E1080:I1086 I969:I1084 E1030:H1050 E1052:H1075 E1333:I1356 E1055:I1061">
    <cfRule type="cellIs" dxfId="9935" priority="7132" operator="equal">
      <formula>"No"</formula>
    </cfRule>
  </conditionalFormatting>
  <conditionalFormatting sqref="B1358:B1368 D1358:D1368 B1058:B1073 D1058:D1073 B1068:D1086 C969:C1073 B1030:B1048 D1030:D1048 C1272:C1368 B1333:B1356 D1333:D1356 B1043:D1061">
    <cfRule type="cellIs" dxfId="9934" priority="7133" operator="equal">
      <formula>"FREE SPACE"</formula>
    </cfRule>
  </conditionalFormatting>
  <conditionalFormatting sqref="B1358:B1368 D1358:D1368 B1058:B1073 D1058:D1073 B1068:D1086 C969:C1073 B1030:B1048 D1030:D1048 C1272:C1368 B1333:B1356 D1333:D1356 B1043:D1061">
    <cfRule type="cellIs" dxfId="9933" priority="7134" operator="equal">
      <formula>"UNUSABLE"</formula>
    </cfRule>
  </conditionalFormatting>
  <conditionalFormatting sqref="E1023:I1040 E1326:I1347">
    <cfRule type="cellIs" dxfId="9932" priority="7135" operator="equal">
      <formula>"Yes"</formula>
    </cfRule>
  </conditionalFormatting>
  <conditionalFormatting sqref="E1023:I1040 E1326:I1347">
    <cfRule type="cellIs" dxfId="9931" priority="7136" operator="equal">
      <formula>"No"</formula>
    </cfRule>
  </conditionalFormatting>
  <conditionalFormatting sqref="B1023:D1040 B1326:D1347">
    <cfRule type="cellIs" dxfId="9930" priority="7137" operator="equal">
      <formula>"FREE SPACE"</formula>
    </cfRule>
  </conditionalFormatting>
  <conditionalFormatting sqref="B1023:D1040 B1326:D1347">
    <cfRule type="cellIs" dxfId="9929" priority="7138" operator="equal">
      <formula>"UNUSABLE"</formula>
    </cfRule>
  </conditionalFormatting>
  <conditionalFormatting sqref="E1024:I1041 E1327:I1348">
    <cfRule type="cellIs" dxfId="9928" priority="7139" operator="equal">
      <formula>"Yes"</formula>
    </cfRule>
  </conditionalFormatting>
  <conditionalFormatting sqref="E1024:I1041 E1327:I1348">
    <cfRule type="cellIs" dxfId="9927" priority="7140" operator="equal">
      <formula>"No"</formula>
    </cfRule>
  </conditionalFormatting>
  <conditionalFormatting sqref="B1024:D1041 B1327:D1348">
    <cfRule type="cellIs" dxfId="9926" priority="7141" operator="equal">
      <formula>"FREE SPACE"</formula>
    </cfRule>
  </conditionalFormatting>
  <conditionalFormatting sqref="B1024:D1041 B1327:D1348">
    <cfRule type="cellIs" dxfId="9925" priority="7142" operator="equal">
      <formula>"UNUSABLE"</formula>
    </cfRule>
  </conditionalFormatting>
  <conditionalFormatting sqref="E1024:I1041 E1327:I1348">
    <cfRule type="cellIs" dxfId="9924" priority="7143" operator="equal">
      <formula>"Yes"</formula>
    </cfRule>
  </conditionalFormatting>
  <conditionalFormatting sqref="E1024:I1041 E1327:I1348">
    <cfRule type="cellIs" dxfId="9923" priority="7144" operator="equal">
      <formula>"No"</formula>
    </cfRule>
  </conditionalFormatting>
  <conditionalFormatting sqref="B1024:D1041 B1327:D1348">
    <cfRule type="cellIs" dxfId="9922" priority="7145" operator="equal">
      <formula>"FREE SPACE"</formula>
    </cfRule>
  </conditionalFormatting>
  <conditionalFormatting sqref="B1024:D1041 B1327:D1348">
    <cfRule type="cellIs" dxfId="9921" priority="7146" operator="equal">
      <formula>"UNUSABLE"</formula>
    </cfRule>
  </conditionalFormatting>
  <conditionalFormatting sqref="E1025:I1042 E1328:I1349">
    <cfRule type="cellIs" dxfId="9920" priority="7147" operator="equal">
      <formula>"Yes"</formula>
    </cfRule>
  </conditionalFormatting>
  <conditionalFormatting sqref="E1025:I1042 E1328:I1349">
    <cfRule type="cellIs" dxfId="9919" priority="7148" operator="equal">
      <formula>"No"</formula>
    </cfRule>
  </conditionalFormatting>
  <conditionalFormatting sqref="B1025:D1042 B1328:D1349">
    <cfRule type="cellIs" dxfId="9918" priority="7149" operator="equal">
      <formula>"FREE SPACE"</formula>
    </cfRule>
  </conditionalFormatting>
  <conditionalFormatting sqref="B1025:D1042 B1328:D1349">
    <cfRule type="cellIs" dxfId="9917" priority="7150" operator="equal">
      <formula>"UNUSABLE"</formula>
    </cfRule>
  </conditionalFormatting>
  <conditionalFormatting sqref="E1077:H1081 E1358:I1368 E1071:I1077 E1046:I1052 E1080:I1086 I969:I1084 E1030:H1050 E1052:H1075 E1333:I1356 E1055:I1061">
    <cfRule type="cellIs" dxfId="9916" priority="7151" operator="equal">
      <formula>"Yes"</formula>
    </cfRule>
  </conditionalFormatting>
  <conditionalFormatting sqref="E1077:H1081 E1358:I1368 E1071:I1077 E1046:I1052 E1080:I1086 I969:I1084 E1030:H1050 E1052:H1075 E1333:I1356 E1055:I1061">
    <cfRule type="cellIs" dxfId="9915" priority="7152" operator="equal">
      <formula>"No"</formula>
    </cfRule>
  </conditionalFormatting>
  <conditionalFormatting sqref="E1077:H1081 E1359:I1369 E1071:I1077 E1046:I1052 E1080:I1086 I969:I1084 E1031:H1050 E1052:H1075 E1334:I1357 E1055:I1061">
    <cfRule type="cellIs" dxfId="9914" priority="7153" operator="equal">
      <formula>"Yes"</formula>
    </cfRule>
  </conditionalFormatting>
  <conditionalFormatting sqref="E1077:H1081 E1359:I1369 E1071:I1077 E1046:I1052 E1080:I1086 I969:I1084 E1031:H1050 E1052:H1075 E1334:I1357 E1055:I1061">
    <cfRule type="cellIs" dxfId="9913" priority="7154" operator="equal">
      <formula>"No"</formula>
    </cfRule>
  </conditionalFormatting>
  <conditionalFormatting sqref="B1359:B1369 D1359:D1369 B1056:B1072 D1056:D1072 B1031:B1047 D1031:D1047 B1068:D1086 C969:C1075 C1272:C1369 B1334:B1357 D1334:D1357 B1043:D1061">
    <cfRule type="cellIs" dxfId="9912" priority="7155" operator="equal">
      <formula>"FREE SPACE"</formula>
    </cfRule>
  </conditionalFormatting>
  <conditionalFormatting sqref="B1359:B1369 D1359:D1369 B1056:B1072 D1056:D1072 B1031:B1047 D1031:D1047 B1068:D1086 C969:C1075 C1272:C1369 B1334:B1357 D1334:D1357 B1043:D1061">
    <cfRule type="cellIs" dxfId="9911" priority="7156" operator="equal">
      <formula>"UNUSABLE"</formula>
    </cfRule>
  </conditionalFormatting>
  <conditionalFormatting sqref="B996:D1003 B1005:D1012 B1299:D1320">
    <cfRule type="cellIs" dxfId="9910" priority="7157" operator="equal">
      <formula>"FREE SPACE"</formula>
    </cfRule>
  </conditionalFormatting>
  <conditionalFormatting sqref="B996:D1003 B1005:D1012 B1299:D1320">
    <cfRule type="cellIs" dxfId="9909" priority="7158" operator="equal">
      <formula>"UNUSABLE"</formula>
    </cfRule>
  </conditionalFormatting>
  <conditionalFormatting sqref="B997:D1004 B1006:D1013 B1300:D1321">
    <cfRule type="cellIs" dxfId="9908" priority="7159" operator="equal">
      <formula>"FREE SPACE"</formula>
    </cfRule>
  </conditionalFormatting>
  <conditionalFormatting sqref="B997:D1004 B1006:D1013 B1300:D1321">
    <cfRule type="cellIs" dxfId="9907" priority="7160" operator="equal">
      <formula>"UNUSABLE"</formula>
    </cfRule>
  </conditionalFormatting>
  <conditionalFormatting sqref="E1077:H1081 E1359:I1369 E1071:I1077 E1046:I1052 E1080:I1086 I969:I1084 E1031:H1050 E1052:H1075 E1334:I1357 E1055:I1061">
    <cfRule type="cellIs" dxfId="9906" priority="7161" operator="equal">
      <formula>"Yes"</formula>
    </cfRule>
  </conditionalFormatting>
  <conditionalFormatting sqref="E1077:H1081 E1359:I1369 E1071:I1077 E1046:I1052 E1080:I1086 I969:I1084 E1031:H1050 E1052:H1075 E1334:I1357 E1055:I1061">
    <cfRule type="cellIs" dxfId="9905" priority="7162" operator="equal">
      <formula>"No"</formula>
    </cfRule>
  </conditionalFormatting>
  <conditionalFormatting sqref="B1359:B1369 D1359:D1369 B1056:B1072 D1056:D1072 B1031:B1047 D1031:D1047 B1068:D1086 C969:C1075 C1272:C1369 B1334:B1357 D1334:D1357 B1043:D1061">
    <cfRule type="cellIs" dxfId="9904" priority="7163" operator="equal">
      <formula>"FREE SPACE"</formula>
    </cfRule>
  </conditionalFormatting>
  <conditionalFormatting sqref="B1359:B1369 D1359:D1369 B1056:B1072 D1056:D1072 B1031:B1047 D1031:D1047 B1068:D1086 C969:C1075 C1272:C1369 B1334:B1357 D1334:D1357 B1043:D1061">
    <cfRule type="cellIs" dxfId="9903" priority="7164" operator="equal">
      <formula>"UNUSABLE"</formula>
    </cfRule>
  </conditionalFormatting>
  <conditionalFormatting sqref="E1071:I1077 E1046:I1052 E1080:I1086 I969:I1084 E1032:H1084 E1335:I1376 E1055:I1061">
    <cfRule type="cellIs" dxfId="9902" priority="7165" operator="equal">
      <formula>"Yes"</formula>
    </cfRule>
  </conditionalFormatting>
  <conditionalFormatting sqref="E1071:I1077 E1046:I1052 E1080:I1086 I969:I1084 E1032:H1084 E1335:I1376 E1055:I1061">
    <cfRule type="cellIs" dxfId="9901" priority="7166" operator="equal">
      <formula>"No"</formula>
    </cfRule>
  </conditionalFormatting>
  <conditionalFormatting sqref="B1360:B1370 D1360:D1370 B1057:B1073 D1057:D1073 B1032:B1048 D1032:D1048 B1068:D1086 C969:C1076 C1272:C1370 B1335:B1358 D1335:D1358 B1043:D1061">
    <cfRule type="cellIs" dxfId="9900" priority="7167" operator="equal">
      <formula>"FREE SPACE"</formula>
    </cfRule>
  </conditionalFormatting>
  <conditionalFormatting sqref="B1360:B1370 D1360:D1370 B1057:B1073 D1057:D1073 B1032:B1048 D1032:D1048 B1068:D1086 C969:C1076 C1272:C1370 B1335:B1358 D1335:D1358 B1043:D1061">
    <cfRule type="cellIs" dxfId="9899" priority="7168" operator="equal">
      <formula>"UNUSABLE"</formula>
    </cfRule>
  </conditionalFormatting>
  <conditionalFormatting sqref="E1019:I1036 E1322:H1343 I1322:I1346">
    <cfRule type="cellIs" dxfId="9898" priority="7169" operator="equal">
      <formula>"Yes"</formula>
    </cfRule>
  </conditionalFormatting>
  <conditionalFormatting sqref="E1019:I1036 E1322:H1343 I1322:I1346">
    <cfRule type="cellIs" dxfId="9897" priority="7170" operator="equal">
      <formula>"No"</formula>
    </cfRule>
  </conditionalFormatting>
  <conditionalFormatting sqref="B1019:D1036 B1322:D1343">
    <cfRule type="cellIs" dxfId="9896" priority="7171" operator="equal">
      <formula>"FREE SPACE"</formula>
    </cfRule>
  </conditionalFormatting>
  <conditionalFormatting sqref="B1019:D1036 B1322:D1343">
    <cfRule type="cellIs" dxfId="9895" priority="7172" operator="equal">
      <formula>"UNUSABLE"</formula>
    </cfRule>
  </conditionalFormatting>
  <conditionalFormatting sqref="E1020:I1037 E1323:H1344 I1323:I1346">
    <cfRule type="cellIs" dxfId="9894" priority="7173" operator="equal">
      <formula>"Yes"</formula>
    </cfRule>
  </conditionalFormatting>
  <conditionalFormatting sqref="E1020:I1037 E1323:H1344 I1323:I1346">
    <cfRule type="cellIs" dxfId="9893" priority="7174" operator="equal">
      <formula>"No"</formula>
    </cfRule>
  </conditionalFormatting>
  <conditionalFormatting sqref="B1020:D1037 B1323:D1344">
    <cfRule type="cellIs" dxfId="9892" priority="7175" operator="equal">
      <formula>"FREE SPACE"</formula>
    </cfRule>
  </conditionalFormatting>
  <conditionalFormatting sqref="B1020:D1037 B1323:D1344">
    <cfRule type="cellIs" dxfId="9891" priority="7176" operator="equal">
      <formula>"UNUSABLE"</formula>
    </cfRule>
  </conditionalFormatting>
  <conditionalFormatting sqref="B1356:D1366 B1053:D1062">
    <cfRule type="cellIs" dxfId="9890" priority="7177" operator="equal">
      <formula>"FREE SPACE"</formula>
    </cfRule>
  </conditionalFormatting>
  <conditionalFormatting sqref="B1356:D1366 B1053:D1062">
    <cfRule type="cellIs" dxfId="9889" priority="7178" operator="equal">
      <formula>"UNUSABLE"</formula>
    </cfRule>
  </conditionalFormatting>
  <conditionalFormatting sqref="E1020:I1037 E1323:H1344 I1323:I1346">
    <cfRule type="cellIs" dxfId="9888" priority="7179" operator="equal">
      <formula>"Yes"</formula>
    </cfRule>
  </conditionalFormatting>
  <conditionalFormatting sqref="E1020:I1037 E1323:H1344 I1323:I1346">
    <cfRule type="cellIs" dxfId="9887" priority="7180" operator="equal">
      <formula>"No"</formula>
    </cfRule>
  </conditionalFormatting>
  <conditionalFormatting sqref="B1020:D1037 B1323:D1344">
    <cfRule type="cellIs" dxfId="9886" priority="7181" operator="equal">
      <formula>"FREE SPACE"</formula>
    </cfRule>
  </conditionalFormatting>
  <conditionalFormatting sqref="B1020:D1037 B1323:D1344">
    <cfRule type="cellIs" dxfId="9885" priority="7182" operator="equal">
      <formula>"UNUSABLE"</formula>
    </cfRule>
  </conditionalFormatting>
  <conditionalFormatting sqref="E1021:I1038 E1324:H1345 I1324:I1346">
    <cfRule type="cellIs" dxfId="9884" priority="7183" operator="equal">
      <formula>"Yes"</formula>
    </cfRule>
  </conditionalFormatting>
  <conditionalFormatting sqref="E1021:I1038 E1324:H1345 I1324:I1346">
    <cfRule type="cellIs" dxfId="9883" priority="7184" operator="equal">
      <formula>"No"</formula>
    </cfRule>
  </conditionalFormatting>
  <conditionalFormatting sqref="B1021:D1038 B1324:D1345">
    <cfRule type="cellIs" dxfId="9882" priority="7185" operator="equal">
      <formula>"FREE SPACE"</formula>
    </cfRule>
  </conditionalFormatting>
  <conditionalFormatting sqref="B1021:D1038 B1324:D1345">
    <cfRule type="cellIs" dxfId="9881" priority="7186" operator="equal">
      <formula>"UNUSABLE"</formula>
    </cfRule>
  </conditionalFormatting>
  <conditionalFormatting sqref="E1354:H1363 I1354:I1364 E1357:I1366 E1051:I1060">
    <cfRule type="cellIs" dxfId="9880" priority="7187" operator="equal">
      <formula>"Yes"</formula>
    </cfRule>
  </conditionalFormatting>
  <conditionalFormatting sqref="E1354:H1363 I1354:I1364 E1357:I1366 E1051:I1060">
    <cfRule type="cellIs" dxfId="9879" priority="7188" operator="equal">
      <formula>"No"</formula>
    </cfRule>
  </conditionalFormatting>
  <conditionalFormatting sqref="B1354:D1366 B1051:D1060">
    <cfRule type="cellIs" dxfId="9878" priority="7189" operator="equal">
      <formula>"FREE SPACE"</formula>
    </cfRule>
  </conditionalFormatting>
  <conditionalFormatting sqref="B1354:D1366 B1051:D1060">
    <cfRule type="cellIs" dxfId="9877" priority="7190" operator="equal">
      <formula>"UNUSABLE"</formula>
    </cfRule>
  </conditionalFormatting>
  <conditionalFormatting sqref="E1355:I1366 E1052:I1061">
    <cfRule type="cellIs" dxfId="9876" priority="7191" operator="equal">
      <formula>"Yes"</formula>
    </cfRule>
  </conditionalFormatting>
  <conditionalFormatting sqref="E1355:I1366 E1052:I1061">
    <cfRule type="cellIs" dxfId="9875" priority="7192" operator="equal">
      <formula>"No"</formula>
    </cfRule>
  </conditionalFormatting>
  <conditionalFormatting sqref="B1355:D1366 B1052:D1061">
    <cfRule type="cellIs" dxfId="9874" priority="7193" operator="equal">
      <formula>"FREE SPACE"</formula>
    </cfRule>
  </conditionalFormatting>
  <conditionalFormatting sqref="B1355:D1366 B1052:D1061">
    <cfRule type="cellIs" dxfId="9873" priority="7194" operator="equal">
      <formula>"UNUSABLE"</formula>
    </cfRule>
  </conditionalFormatting>
  <conditionalFormatting sqref="B1674:D1675 B1370:D1376 B994:B999 B1003:B1008 C994:D1011 B1295:B1316 C1295:D1319">
    <cfRule type="cellIs" dxfId="9872" priority="7195" operator="equal">
      <formula>"FREE SPACE"</formula>
    </cfRule>
  </conditionalFormatting>
  <conditionalFormatting sqref="B1674:D1675 B1370:D1376 B994:B999 B1003:B1008 C994:D1011 B1295:B1316 C1295:D1319">
    <cfRule type="cellIs" dxfId="9871" priority="7196" operator="equal">
      <formula>"UNUSABLE"</formula>
    </cfRule>
  </conditionalFormatting>
  <conditionalFormatting sqref="B1675:D1675 B1371:D1376 B994:D1000 B1003:D1009 B1296:D1317">
    <cfRule type="cellIs" dxfId="9870" priority="7197" operator="equal">
      <formula>"FREE SPACE"</formula>
    </cfRule>
  </conditionalFormatting>
  <conditionalFormatting sqref="B1675:D1675 B1371:D1376 B994:D1000 B1003:D1009 B1296:D1317">
    <cfRule type="cellIs" dxfId="9869" priority="7198" operator="equal">
      <formula>"UNUSABLE"</formula>
    </cfRule>
  </conditionalFormatting>
  <conditionalFormatting sqref="E1355:I1366 E1052:I1061">
    <cfRule type="cellIs" dxfId="9868" priority="7199" operator="equal">
      <formula>"Yes"</formula>
    </cfRule>
  </conditionalFormatting>
  <conditionalFormatting sqref="E1355:I1366 E1052:I1061">
    <cfRule type="cellIs" dxfId="9867" priority="7200" operator="equal">
      <formula>"No"</formula>
    </cfRule>
  </conditionalFormatting>
  <conditionalFormatting sqref="B1355:D1366 B1052:D1061">
    <cfRule type="cellIs" dxfId="9866" priority="7201" operator="equal">
      <formula>"FREE SPACE"</formula>
    </cfRule>
  </conditionalFormatting>
  <conditionalFormatting sqref="B1355:D1366 B1052:D1061">
    <cfRule type="cellIs" dxfId="9865" priority="7202" operator="equal">
      <formula>"UNUSABLE"</formula>
    </cfRule>
  </conditionalFormatting>
  <conditionalFormatting sqref="E1356:I1366 E1053:I1062">
    <cfRule type="cellIs" dxfId="9864" priority="7203" operator="equal">
      <formula>"Yes"</formula>
    </cfRule>
  </conditionalFormatting>
  <conditionalFormatting sqref="E1356:I1366 E1053:I1062">
    <cfRule type="cellIs" dxfId="9863" priority="7204" operator="equal">
      <formula>"No"</formula>
    </cfRule>
  </conditionalFormatting>
  <conditionalFormatting sqref="B1356:D1366 B1053:D1062">
    <cfRule type="cellIs" dxfId="9862" priority="7205" operator="equal">
      <formula>"FREE SPACE"</formula>
    </cfRule>
  </conditionalFormatting>
  <conditionalFormatting sqref="B1356:D1366 B1053:D1062">
    <cfRule type="cellIs" dxfId="9861" priority="7206" operator="equal">
      <formula>"UNUSABLE"</formula>
    </cfRule>
  </conditionalFormatting>
  <conditionalFormatting sqref="E1021:I1038 E1324:H1345 I1324:I1346">
    <cfRule type="cellIs" dxfId="9860" priority="7207" operator="equal">
      <formula>"Yes"</formula>
    </cfRule>
  </conditionalFormatting>
  <conditionalFormatting sqref="E1021:I1038 E1324:H1345 I1324:I1346">
    <cfRule type="cellIs" dxfId="9859" priority="7208" operator="equal">
      <formula>"No"</formula>
    </cfRule>
  </conditionalFormatting>
  <conditionalFormatting sqref="B1021:D1038 B1324:D1345">
    <cfRule type="cellIs" dxfId="9858" priority="7209" operator="equal">
      <formula>"FREE SPACE"</formula>
    </cfRule>
  </conditionalFormatting>
  <conditionalFormatting sqref="B1021:D1038 B1324:D1345">
    <cfRule type="cellIs" dxfId="9857" priority="7210" operator="equal">
      <formula>"UNUSABLE"</formula>
    </cfRule>
  </conditionalFormatting>
  <conditionalFormatting sqref="E1022:I1039 E1325:I1346">
    <cfRule type="cellIs" dxfId="9856" priority="7211" operator="equal">
      <formula>"Yes"</formula>
    </cfRule>
  </conditionalFormatting>
  <conditionalFormatting sqref="E1022:I1039 E1325:I1346">
    <cfRule type="cellIs" dxfId="9855" priority="7212" operator="equal">
      <formula>"No"</formula>
    </cfRule>
  </conditionalFormatting>
  <conditionalFormatting sqref="B1022:D1039 B1325:D1346">
    <cfRule type="cellIs" dxfId="9854" priority="7213" operator="equal">
      <formula>"FREE SPACE"</formula>
    </cfRule>
  </conditionalFormatting>
  <conditionalFormatting sqref="B1022:D1039 B1325:D1346">
    <cfRule type="cellIs" dxfId="9853" priority="7214" operator="equal">
      <formula>"UNUSABLE"</formula>
    </cfRule>
  </conditionalFormatting>
  <conditionalFormatting sqref="E1022:I1039 E1325:I1346">
    <cfRule type="cellIs" dxfId="9852" priority="7215" operator="equal">
      <formula>"Yes"</formula>
    </cfRule>
  </conditionalFormatting>
  <conditionalFormatting sqref="E1022:I1039 E1325:I1346">
    <cfRule type="cellIs" dxfId="9851" priority="7216" operator="equal">
      <formula>"No"</formula>
    </cfRule>
  </conditionalFormatting>
  <conditionalFormatting sqref="B1022:D1039 B1325:D1346">
    <cfRule type="cellIs" dxfId="9850" priority="7217" operator="equal">
      <formula>"FREE SPACE"</formula>
    </cfRule>
  </conditionalFormatting>
  <conditionalFormatting sqref="B1022:D1039 B1325:D1346">
    <cfRule type="cellIs" dxfId="9849" priority="7218" operator="equal">
      <formula>"UNUSABLE"</formula>
    </cfRule>
  </conditionalFormatting>
  <conditionalFormatting sqref="E1023:I1040 E1326:I1347">
    <cfRule type="cellIs" dxfId="9848" priority="7219" operator="equal">
      <formula>"Yes"</formula>
    </cfRule>
  </conditionalFormatting>
  <conditionalFormatting sqref="E1023:I1040 E1326:I1347">
    <cfRule type="cellIs" dxfId="9847" priority="7220" operator="equal">
      <formula>"No"</formula>
    </cfRule>
  </conditionalFormatting>
  <conditionalFormatting sqref="B1023:D1040 B1326:D1347">
    <cfRule type="cellIs" dxfId="9846" priority="7221" operator="equal">
      <formula>"FREE SPACE"</formula>
    </cfRule>
  </conditionalFormatting>
  <conditionalFormatting sqref="B1023:D1040 B1326:D1347">
    <cfRule type="cellIs" dxfId="9845" priority="7222" operator="equal">
      <formula>"UNUSABLE"</formula>
    </cfRule>
  </conditionalFormatting>
  <conditionalFormatting sqref="E1356:I1366 E1053:I1062">
    <cfRule type="cellIs" dxfId="9844" priority="7223" operator="equal">
      <formula>"Yes"</formula>
    </cfRule>
  </conditionalFormatting>
  <conditionalFormatting sqref="E1356:I1366 E1053:I1062">
    <cfRule type="cellIs" dxfId="9843" priority="7224" operator="equal">
      <formula>"No"</formula>
    </cfRule>
  </conditionalFormatting>
  <conditionalFormatting sqref="E1357:I1366 E1054:I1063">
    <cfRule type="cellIs" dxfId="9842" priority="7225" operator="equal">
      <formula>"Yes"</formula>
    </cfRule>
  </conditionalFormatting>
  <conditionalFormatting sqref="E1357:I1366 E1054:I1063">
    <cfRule type="cellIs" dxfId="9841" priority="7226" operator="equal">
      <formula>"No"</formula>
    </cfRule>
  </conditionalFormatting>
  <conditionalFormatting sqref="B1357:D1366 B1054:D1063">
    <cfRule type="cellIs" dxfId="9840" priority="7227" operator="equal">
      <formula>"FREE SPACE"</formula>
    </cfRule>
  </conditionalFormatting>
  <conditionalFormatting sqref="B1357:D1366 B1054:D1063">
    <cfRule type="cellIs" dxfId="9839" priority="7228" operator="equal">
      <formula>"UNUSABLE"</formula>
    </cfRule>
  </conditionalFormatting>
  <conditionalFormatting sqref="B994:D1001 B1003:D1010 B1297:D1318">
    <cfRule type="cellIs" dxfId="9838" priority="7229" operator="equal">
      <formula>"FREE SPACE"</formula>
    </cfRule>
  </conditionalFormatting>
  <conditionalFormatting sqref="B994:D1001 B1003:D1010 B1297:D1318">
    <cfRule type="cellIs" dxfId="9837" priority="7230" operator="equal">
      <formula>"UNUSABLE"</formula>
    </cfRule>
  </conditionalFormatting>
  <conditionalFormatting sqref="B995:D1002 B1004:D1011 B1298:D1319">
    <cfRule type="cellIs" dxfId="9836" priority="7231" operator="equal">
      <formula>"FREE SPACE"</formula>
    </cfRule>
  </conditionalFormatting>
  <conditionalFormatting sqref="B995:D1002 B1004:D1011 B1298:D1319">
    <cfRule type="cellIs" dxfId="9835" priority="7232" operator="equal">
      <formula>"UNUSABLE"</formula>
    </cfRule>
  </conditionalFormatting>
  <conditionalFormatting sqref="E1357:I1366 E1054:I1063">
    <cfRule type="cellIs" dxfId="9834" priority="7233" operator="equal">
      <formula>"Yes"</formula>
    </cfRule>
  </conditionalFormatting>
  <conditionalFormatting sqref="E1357:I1366 E1054:I1063">
    <cfRule type="cellIs" dxfId="9833" priority="7234" operator="equal">
      <formula>"No"</formula>
    </cfRule>
  </conditionalFormatting>
  <conditionalFormatting sqref="B1357:D1366 B1054:D1063">
    <cfRule type="cellIs" dxfId="9832" priority="7235" operator="equal">
      <formula>"FREE SPACE"</formula>
    </cfRule>
  </conditionalFormatting>
  <conditionalFormatting sqref="B1357:D1366 B1054:D1063">
    <cfRule type="cellIs" dxfId="9831" priority="7236" operator="equal">
      <formula>"UNUSABLE"</formula>
    </cfRule>
  </conditionalFormatting>
  <conditionalFormatting sqref="E1077:H1081 E1358:I1368 E1071:I1077 E1046:I1052 E1080:I1086 I969:I1084 E1030:H1050 E1052:H1075 E1333:I1356 E1055:I1061">
    <cfRule type="cellIs" dxfId="9830" priority="7237" operator="equal">
      <formula>"Yes"</formula>
    </cfRule>
  </conditionalFormatting>
  <conditionalFormatting sqref="E1077:H1081 E1358:I1368 E1071:I1077 E1046:I1052 E1080:I1086 I969:I1084 E1030:H1050 E1052:H1075 E1333:I1356 E1055:I1061">
    <cfRule type="cellIs" dxfId="9829" priority="7238" operator="equal">
      <formula>"No"</formula>
    </cfRule>
  </conditionalFormatting>
  <conditionalFormatting sqref="B1358:B1368 D1358:D1368 B1058:B1073 D1058:D1073 B1068:D1086 C969:C1073 B1030:B1048 D1030:D1048 C1272:C1368 B1333:B1356 D1333:D1356 B1043:D1061">
    <cfRule type="cellIs" dxfId="9828" priority="7239" operator="equal">
      <formula>"FREE SPACE"</formula>
    </cfRule>
  </conditionalFormatting>
  <conditionalFormatting sqref="B1358:B1368 D1358:D1368 B1058:B1073 D1058:D1073 B1068:D1086 C969:C1073 B1030:B1048 D1030:D1048 C1272:C1368 B1333:B1356 D1333:D1356 B1043:D1061">
    <cfRule type="cellIs" dxfId="9827" priority="7240" operator="equal">
      <formula>"UNUSABLE"</formula>
    </cfRule>
  </conditionalFormatting>
  <conditionalFormatting sqref="E1023:I1040 E1326:I1347">
    <cfRule type="cellIs" dxfId="9826" priority="7241" operator="equal">
      <formula>"Yes"</formula>
    </cfRule>
  </conditionalFormatting>
  <conditionalFormatting sqref="E1023:I1040 E1326:I1347">
    <cfRule type="cellIs" dxfId="9825" priority="7242" operator="equal">
      <formula>"No"</formula>
    </cfRule>
  </conditionalFormatting>
  <conditionalFormatting sqref="B1023:D1040 B1326:D1347">
    <cfRule type="cellIs" dxfId="9824" priority="7243" operator="equal">
      <formula>"FREE SPACE"</formula>
    </cfRule>
  </conditionalFormatting>
  <conditionalFormatting sqref="B1023:D1040 B1326:D1347">
    <cfRule type="cellIs" dxfId="9823" priority="7244" operator="equal">
      <formula>"UNUSABLE"</formula>
    </cfRule>
  </conditionalFormatting>
  <conditionalFormatting sqref="E1024:I1041 E1327:I1348">
    <cfRule type="cellIs" dxfId="9822" priority="7245" operator="equal">
      <formula>"Yes"</formula>
    </cfRule>
  </conditionalFormatting>
  <conditionalFormatting sqref="E1024:I1041 E1327:I1348">
    <cfRule type="cellIs" dxfId="9821" priority="7246" operator="equal">
      <formula>"No"</formula>
    </cfRule>
  </conditionalFormatting>
  <conditionalFormatting sqref="B1024:D1041 B1327:D1348">
    <cfRule type="cellIs" dxfId="9820" priority="7247" operator="equal">
      <formula>"FREE SPACE"</formula>
    </cfRule>
  </conditionalFormatting>
  <conditionalFormatting sqref="B1024:D1041 B1327:D1348">
    <cfRule type="cellIs" dxfId="9819" priority="7248" operator="equal">
      <formula>"UNUSABLE"</formula>
    </cfRule>
  </conditionalFormatting>
  <conditionalFormatting sqref="B1360:B1370 D1360:D1370 B1057:B1073 D1057:D1073 B1032:B1048 D1032:D1048 B1068:D1086 C969:C1076 C1272:C1370 B1335:B1358 D1335:D1358 B1043:D1061">
    <cfRule type="cellIs" dxfId="9818" priority="7249" operator="equal">
      <formula>"FREE SPACE"</formula>
    </cfRule>
  </conditionalFormatting>
  <conditionalFormatting sqref="B1360:B1370 D1360:D1370 B1057:B1073 D1057:D1073 B1032:B1048 D1032:D1048 B1068:D1086 C969:C1076 C1272:C1370 B1335:B1358 D1335:D1358 B1043:D1061">
    <cfRule type="cellIs" dxfId="9817" priority="7250" operator="equal">
      <formula>"UNUSABLE"</formula>
    </cfRule>
  </conditionalFormatting>
  <conditionalFormatting sqref="E1024:I1041 E1327:I1348">
    <cfRule type="cellIs" dxfId="9816" priority="7251" operator="equal">
      <formula>"Yes"</formula>
    </cfRule>
  </conditionalFormatting>
  <conditionalFormatting sqref="E1024:I1041 E1327:I1348">
    <cfRule type="cellIs" dxfId="9815" priority="7252" operator="equal">
      <formula>"No"</formula>
    </cfRule>
  </conditionalFormatting>
  <conditionalFormatting sqref="B1024:D1041 B1327:D1348">
    <cfRule type="cellIs" dxfId="9814" priority="7253" operator="equal">
      <formula>"FREE SPACE"</formula>
    </cfRule>
  </conditionalFormatting>
  <conditionalFormatting sqref="B1024:D1041 B1327:D1348">
    <cfRule type="cellIs" dxfId="9813" priority="7254" operator="equal">
      <formula>"UNUSABLE"</formula>
    </cfRule>
  </conditionalFormatting>
  <conditionalFormatting sqref="E1025:I1042 E1328:I1349">
    <cfRule type="cellIs" dxfId="9812" priority="7255" operator="equal">
      <formula>"Yes"</formula>
    </cfRule>
  </conditionalFormatting>
  <conditionalFormatting sqref="E1025:I1042 E1328:I1349">
    <cfRule type="cellIs" dxfId="9811" priority="7256" operator="equal">
      <formula>"No"</formula>
    </cfRule>
  </conditionalFormatting>
  <conditionalFormatting sqref="B1025:D1042 B1328:D1349">
    <cfRule type="cellIs" dxfId="9810" priority="7257" operator="equal">
      <formula>"FREE SPACE"</formula>
    </cfRule>
  </conditionalFormatting>
  <conditionalFormatting sqref="B1025:D1042 B1328:D1349">
    <cfRule type="cellIs" dxfId="9809" priority="7258" operator="equal">
      <formula>"UNUSABLE"</formula>
    </cfRule>
  </conditionalFormatting>
  <conditionalFormatting sqref="E1077:H1081 E1358:I1368 E1071:I1077 E1046:I1052 E1080:I1086 I969:I1084 E1030:H1050 E1052:H1075 E1333:I1356 E1055:I1061">
    <cfRule type="cellIs" dxfId="9808" priority="7259" operator="equal">
      <formula>"Yes"</formula>
    </cfRule>
  </conditionalFormatting>
  <conditionalFormatting sqref="E1077:H1081 E1358:I1368 E1071:I1077 E1046:I1052 E1080:I1086 I969:I1084 E1030:H1050 E1052:H1075 E1333:I1356 E1055:I1061">
    <cfRule type="cellIs" dxfId="9807" priority="7260" operator="equal">
      <formula>"No"</formula>
    </cfRule>
  </conditionalFormatting>
  <conditionalFormatting sqref="B1358:B1368 D1358:D1368 B1058:B1073 D1058:D1073 B1068:D1086 C969:C1073 B1030:B1048 D1030:D1048 C1272:C1368 B1333:B1356 D1333:D1356 B1043:D1061">
    <cfRule type="cellIs" dxfId="9806" priority="7261" operator="equal">
      <formula>"FREE SPACE"</formula>
    </cfRule>
  </conditionalFormatting>
  <conditionalFormatting sqref="B1358:B1368 D1358:D1368 B1058:B1073 D1058:D1073 B1068:D1086 C969:C1073 B1030:B1048 D1030:D1048 C1272:C1368 B1333:B1356 D1333:D1356 B1043:D1061">
    <cfRule type="cellIs" dxfId="9805" priority="7262" operator="equal">
      <formula>"UNUSABLE"</formula>
    </cfRule>
  </conditionalFormatting>
  <conditionalFormatting sqref="E1077:H1081 E1359:I1369 E1071:I1077 E1046:I1052 E1080:I1086 I969:I1084 E1031:H1050 E1052:H1075 E1334:I1357 E1055:I1061">
    <cfRule type="cellIs" dxfId="9804" priority="7263" operator="equal">
      <formula>"Yes"</formula>
    </cfRule>
  </conditionalFormatting>
  <conditionalFormatting sqref="E1077:H1081 E1359:I1369 E1071:I1077 E1046:I1052 E1080:I1086 I969:I1084 E1031:H1050 E1052:H1075 E1334:I1357 E1055:I1061">
    <cfRule type="cellIs" dxfId="9803" priority="7264" operator="equal">
      <formula>"No"</formula>
    </cfRule>
  </conditionalFormatting>
  <conditionalFormatting sqref="B1359:B1369 D1359:D1369 B1056:B1072 D1056:D1072 B1031:B1047 D1031:D1047 B1068:D1086 C969:C1075 C1272:C1369 B1334:B1357 D1334:D1357 B1043:D1061">
    <cfRule type="cellIs" dxfId="9802" priority="7265" operator="equal">
      <formula>"FREE SPACE"</formula>
    </cfRule>
  </conditionalFormatting>
  <conditionalFormatting sqref="B1359:B1369 D1359:D1369 B1056:B1072 D1056:D1072 B1031:B1047 D1031:D1047 B1068:D1086 C969:C1075 C1272:C1369 B1334:B1357 D1334:D1357 B1043:D1061">
    <cfRule type="cellIs" dxfId="9801" priority="7266" operator="equal">
      <formula>"UNUSABLE"</formula>
    </cfRule>
  </conditionalFormatting>
  <conditionalFormatting sqref="B996:D1003 B1005:D1012 B1299:D1320">
    <cfRule type="cellIs" dxfId="9800" priority="7267" operator="equal">
      <formula>"FREE SPACE"</formula>
    </cfRule>
  </conditionalFormatting>
  <conditionalFormatting sqref="B996:D1003 B1005:D1012 B1299:D1320">
    <cfRule type="cellIs" dxfId="9799" priority="7268" operator="equal">
      <formula>"UNUSABLE"</formula>
    </cfRule>
  </conditionalFormatting>
  <conditionalFormatting sqref="B997:D1004 B1006:D1013 B1300:D1321">
    <cfRule type="cellIs" dxfId="9798" priority="7269" operator="equal">
      <formula>"FREE SPACE"</formula>
    </cfRule>
  </conditionalFormatting>
  <conditionalFormatting sqref="B997:D1004 B1006:D1013 B1300:D1321">
    <cfRule type="cellIs" dxfId="9797" priority="7270" operator="equal">
      <formula>"UNUSABLE"</formula>
    </cfRule>
  </conditionalFormatting>
  <conditionalFormatting sqref="E1077:H1081 E1359:I1369 E1071:I1077 E1046:I1052 E1080:I1086 I969:I1084 E1031:H1050 E1052:H1075 E1334:I1357 E1055:I1061">
    <cfRule type="cellIs" dxfId="9796" priority="7271" operator="equal">
      <formula>"Yes"</formula>
    </cfRule>
  </conditionalFormatting>
  <conditionalFormatting sqref="E1077:H1081 E1359:I1369 E1071:I1077 E1046:I1052 E1080:I1086 I969:I1084 E1031:H1050 E1052:H1075 E1334:I1357 E1055:I1061">
    <cfRule type="cellIs" dxfId="9795" priority="7272" operator="equal">
      <formula>"No"</formula>
    </cfRule>
  </conditionalFormatting>
  <conditionalFormatting sqref="B1359:B1369 D1359:D1369 B1056:B1072 D1056:D1072 B1031:B1047 D1031:D1047 B1068:D1086 C969:C1075 C1272:C1369 B1334:B1357 D1334:D1357 B1043:D1061">
    <cfRule type="cellIs" dxfId="9794" priority="7273" operator="equal">
      <formula>"FREE SPACE"</formula>
    </cfRule>
  </conditionalFormatting>
  <conditionalFormatting sqref="B1359:B1369 D1359:D1369 B1056:B1072 D1056:D1072 B1031:B1047 D1031:D1047 B1068:D1086 C969:C1075 C1272:C1369 B1334:B1357 D1334:D1357 B1043:D1061">
    <cfRule type="cellIs" dxfId="9793" priority="7274" operator="equal">
      <formula>"UNUSABLE"</formula>
    </cfRule>
  </conditionalFormatting>
  <conditionalFormatting sqref="E1071:I1077 E1046:I1052 E1080:I1086 I969:I1084 E1032:H1084 E1335:I1376 E1055:I1061">
    <cfRule type="cellIs" dxfId="9792" priority="7275" operator="equal">
      <formula>"Yes"</formula>
    </cfRule>
  </conditionalFormatting>
  <conditionalFormatting sqref="E1071:I1077 E1046:I1052 E1080:I1086 I969:I1084 E1032:H1084 E1335:I1376 E1055:I1061">
    <cfRule type="cellIs" dxfId="9791" priority="7276" operator="equal">
      <formula>"No"</formula>
    </cfRule>
  </conditionalFormatting>
  <conditionalFormatting sqref="B1360:B1370 D1360:D1370 B1057:B1073 D1057:D1073 B1032:B1048 D1032:D1048 B1068:D1086 C969:C1076 C1272:C1370 B1335:B1358 D1335:D1358 B1043:D1061">
    <cfRule type="cellIs" dxfId="9790" priority="7277" operator="equal">
      <formula>"FREE SPACE"</formula>
    </cfRule>
  </conditionalFormatting>
  <conditionalFormatting sqref="B1360:B1370 D1360:D1370 B1057:B1073 D1057:D1073 B1032:B1048 D1032:D1048 B1068:D1086 C969:C1076 C1272:C1370 B1335:B1358 D1335:D1358 B1043:D1061">
    <cfRule type="cellIs" dxfId="9789" priority="7278" operator="equal">
      <formula>"UNUSABLE"</formula>
    </cfRule>
  </conditionalFormatting>
  <conditionalFormatting sqref="E1025:I1042 E1328:I1349">
    <cfRule type="cellIs" dxfId="9788" priority="7279" operator="equal">
      <formula>"Yes"</formula>
    </cfRule>
  </conditionalFormatting>
  <conditionalFormatting sqref="E1025:I1042 E1328:I1349">
    <cfRule type="cellIs" dxfId="9787" priority="7280" operator="equal">
      <formula>"No"</formula>
    </cfRule>
  </conditionalFormatting>
  <conditionalFormatting sqref="B1025:D1042 B1328:D1349">
    <cfRule type="cellIs" dxfId="9786" priority="7281" operator="equal">
      <formula>"FREE SPACE"</formula>
    </cfRule>
  </conditionalFormatting>
  <conditionalFormatting sqref="B1025:D1042 B1328:D1349">
    <cfRule type="cellIs" dxfId="9785" priority="7282" operator="equal">
      <formula>"UNUSABLE"</formula>
    </cfRule>
  </conditionalFormatting>
  <conditionalFormatting sqref="E1026:I1043 E1329:I1350">
    <cfRule type="cellIs" dxfId="9784" priority="7283" operator="equal">
      <formula>"Yes"</formula>
    </cfRule>
  </conditionalFormatting>
  <conditionalFormatting sqref="E1026:I1043 E1329:I1350">
    <cfRule type="cellIs" dxfId="9783" priority="7284" operator="equal">
      <formula>"No"</formula>
    </cfRule>
  </conditionalFormatting>
  <conditionalFormatting sqref="B1026:D1043 B1329:D1350">
    <cfRule type="cellIs" dxfId="9782" priority="7285" operator="equal">
      <formula>"FREE SPACE"</formula>
    </cfRule>
  </conditionalFormatting>
  <conditionalFormatting sqref="B1026:D1043 B1329:D1350">
    <cfRule type="cellIs" dxfId="9781" priority="7286" operator="equal">
      <formula>"UNUSABLE"</formula>
    </cfRule>
  </conditionalFormatting>
  <conditionalFormatting sqref="E1026:I1043 E1329:I1350">
    <cfRule type="cellIs" dxfId="9780" priority="7287" operator="equal">
      <formula>"Yes"</formula>
    </cfRule>
  </conditionalFormatting>
  <conditionalFormatting sqref="E1026:I1043 E1329:I1350">
    <cfRule type="cellIs" dxfId="9779" priority="7288" operator="equal">
      <formula>"No"</formula>
    </cfRule>
  </conditionalFormatting>
  <conditionalFormatting sqref="B1026:D1043 B1329:D1350">
    <cfRule type="cellIs" dxfId="9778" priority="7289" operator="equal">
      <formula>"FREE SPACE"</formula>
    </cfRule>
  </conditionalFormatting>
  <conditionalFormatting sqref="B1026:D1043 B1329:D1350">
    <cfRule type="cellIs" dxfId="9777" priority="7290" operator="equal">
      <formula>"UNUSABLE"</formula>
    </cfRule>
  </conditionalFormatting>
  <conditionalFormatting sqref="E1027:I1044 E1330:I1351">
    <cfRule type="cellIs" dxfId="9776" priority="7291" operator="equal">
      <formula>"Yes"</formula>
    </cfRule>
  </conditionalFormatting>
  <conditionalFormatting sqref="E1027:I1044 E1330:I1351">
    <cfRule type="cellIs" dxfId="9775" priority="7292" operator="equal">
      <formula>"No"</formula>
    </cfRule>
  </conditionalFormatting>
  <conditionalFormatting sqref="B1027:D1044 B1330:D1351">
    <cfRule type="cellIs" dxfId="9774" priority="7293" operator="equal">
      <formula>"FREE SPACE"</formula>
    </cfRule>
  </conditionalFormatting>
  <conditionalFormatting sqref="B1027:D1044 B1330:D1351">
    <cfRule type="cellIs" dxfId="9773" priority="7294" operator="equal">
      <formula>"UNUSABLE"</formula>
    </cfRule>
  </conditionalFormatting>
  <conditionalFormatting sqref="E1071:I1077 E1046:I1052 E1080:I1086 I969:I1084 E1032:H1084 E1335:I1376 E1055:I1061">
    <cfRule type="cellIs" dxfId="9772" priority="7295" operator="equal">
      <formula>"Yes"</formula>
    </cfRule>
  </conditionalFormatting>
  <conditionalFormatting sqref="E1071:I1077 E1046:I1052 E1080:I1086 I969:I1084 E1032:H1084 E1335:I1376 E1055:I1061">
    <cfRule type="cellIs" dxfId="9771" priority="7296" operator="equal">
      <formula>"No"</formula>
    </cfRule>
  </conditionalFormatting>
  <conditionalFormatting sqref="E1071:I1077 E1046:I1052 E1080:I1086 I969:I1084 E1033:H1084 E1336:I1376 E1055:I1061">
    <cfRule type="cellIs" dxfId="9770" priority="7297" operator="equal">
      <formula>"Yes"</formula>
    </cfRule>
  </conditionalFormatting>
  <conditionalFormatting sqref="E1071:I1077 E1046:I1052 E1080:I1086 I969:I1084 E1033:H1084 E1336:I1376 E1055:I1061">
    <cfRule type="cellIs" dxfId="9769" priority="7298" operator="equal">
      <formula>"No"</formula>
    </cfRule>
  </conditionalFormatting>
  <conditionalFormatting sqref="B1361:B1371 D1361:D1371 B1058:B1074 D1058:D1074 B1033:B1049 D1033:D1049 B1068:D1086 C969:C1077 C1272:C1371 B1336:B1359 D1336:D1359 B1043:D1061">
    <cfRule type="cellIs" dxfId="9768" priority="7299" operator="equal">
      <formula>"FREE SPACE"</formula>
    </cfRule>
  </conditionalFormatting>
  <conditionalFormatting sqref="B1361:B1371 D1361:D1371 B1058:B1074 D1058:D1074 B1033:B1049 D1033:D1049 B1068:D1086 C969:C1077 C1272:C1371 B1336:B1359 D1336:D1359 B1043:D1061">
    <cfRule type="cellIs" dxfId="9767" priority="7300" operator="equal">
      <formula>"UNUSABLE"</formula>
    </cfRule>
  </conditionalFormatting>
  <conditionalFormatting sqref="B998:D1005 B1007:D1014 B1301:D1322">
    <cfRule type="cellIs" dxfId="9766" priority="7301" operator="equal">
      <formula>"FREE SPACE"</formula>
    </cfRule>
  </conditionalFormatting>
  <conditionalFormatting sqref="B998:D1005 B1007:D1014 B1301:D1322">
    <cfRule type="cellIs" dxfId="9765" priority="7302" operator="equal">
      <formula>"UNUSABLE"</formula>
    </cfRule>
  </conditionalFormatting>
  <conditionalFormatting sqref="B999:D1006 B1008:D1015 B1302:D1323">
    <cfRule type="cellIs" dxfId="9764" priority="7303" operator="equal">
      <formula>"FREE SPACE"</formula>
    </cfRule>
  </conditionalFormatting>
  <conditionalFormatting sqref="B999:D1006 B1008:D1015 B1302:D1323">
    <cfRule type="cellIs" dxfId="9763" priority="7304" operator="equal">
      <formula>"UNUSABLE"</formula>
    </cfRule>
  </conditionalFormatting>
  <conditionalFormatting sqref="E1071:I1077 E1046:I1052 E1080:I1086 I969:I1084 E1033:H1084 E1336:I1376 E1055:I1061">
    <cfRule type="cellIs" dxfId="9762" priority="7305" operator="equal">
      <formula>"Yes"</formula>
    </cfRule>
  </conditionalFormatting>
  <conditionalFormatting sqref="E1071:I1077 E1046:I1052 E1080:I1086 I969:I1084 E1033:H1084 E1336:I1376 E1055:I1061">
    <cfRule type="cellIs" dxfId="9761" priority="7306" operator="equal">
      <formula>"No"</formula>
    </cfRule>
  </conditionalFormatting>
  <conditionalFormatting sqref="B1361:B1371 D1361:D1371 B1058:B1074 D1058:D1074 B1033:B1049 D1033:D1049 B1068:D1086 C969:C1077 C1272:C1371 B1336:B1359 D1336:D1359 B1043:D1061">
    <cfRule type="cellIs" dxfId="9760" priority="7307" operator="equal">
      <formula>"FREE SPACE"</formula>
    </cfRule>
  </conditionalFormatting>
  <conditionalFormatting sqref="B1361:B1371 D1361:D1371 B1058:B1074 D1058:D1074 B1033:B1049 D1033:D1049 B1068:D1086 C969:C1077 C1272:C1371 B1336:B1359 D1336:D1359 B1043:D1061">
    <cfRule type="cellIs" dxfId="9759" priority="7308" operator="equal">
      <formula>"UNUSABLE"</formula>
    </cfRule>
  </conditionalFormatting>
  <conditionalFormatting sqref="E1071:I1077 E1046:I1052 E1080:I1086 I969:I1084 E1034:H1084 E1337:I1376 E1055:I1061">
    <cfRule type="cellIs" dxfId="9758" priority="7309" operator="equal">
      <formula>"Yes"</formula>
    </cfRule>
  </conditionalFormatting>
  <conditionalFormatting sqref="E1071:I1077 E1046:I1052 E1080:I1086 I969:I1084 E1034:H1084 E1337:I1376 E1055:I1061">
    <cfRule type="cellIs" dxfId="9757" priority="7310" operator="equal">
      <formula>"No"</formula>
    </cfRule>
  </conditionalFormatting>
  <conditionalFormatting sqref="B1362:B1372 D1362:D1372 B1059:B1069 D1059:D1069 B1034:B1044 D1034:D1044 B1068:D1086 C969:C1078 C1272:C1372 B1337:B1360 D1337:D1360 B1043:D1061">
    <cfRule type="cellIs" dxfId="9756" priority="7311" operator="equal">
      <formula>"FREE SPACE"</formula>
    </cfRule>
  </conditionalFormatting>
  <conditionalFormatting sqref="B1362:B1372 D1362:D1372 B1059:B1069 D1059:D1069 B1034:B1044 D1034:D1044 B1068:D1086 C969:C1078 C1272:C1372 B1337:B1360 D1337:D1360 B1043:D1061">
    <cfRule type="cellIs" dxfId="9755" priority="7312" operator="equal">
      <formula>"UNUSABLE"</formula>
    </cfRule>
  </conditionalFormatting>
  <conditionalFormatting sqref="E1021:I1038 E1324:H1345 I1324:I1346">
    <cfRule type="cellIs" dxfId="9754" priority="7313" operator="equal">
      <formula>"Yes"</formula>
    </cfRule>
  </conditionalFormatting>
  <conditionalFormatting sqref="E1021:I1038 E1324:H1345 I1324:I1346">
    <cfRule type="cellIs" dxfId="9753" priority="7314" operator="equal">
      <formula>"No"</formula>
    </cfRule>
  </conditionalFormatting>
  <conditionalFormatting sqref="B1021:D1038 B1324:D1345">
    <cfRule type="cellIs" dxfId="9752" priority="7315" operator="equal">
      <formula>"FREE SPACE"</formula>
    </cfRule>
  </conditionalFormatting>
  <conditionalFormatting sqref="B1021:D1038 B1324:D1345">
    <cfRule type="cellIs" dxfId="9751" priority="7316" operator="equal">
      <formula>"UNUSABLE"</formula>
    </cfRule>
  </conditionalFormatting>
  <conditionalFormatting sqref="E1022:I1039 E1325:I1346">
    <cfRule type="cellIs" dxfId="9750" priority="7317" operator="equal">
      <formula>"Yes"</formula>
    </cfRule>
  </conditionalFormatting>
  <conditionalFormatting sqref="E1022:I1039 E1325:I1346">
    <cfRule type="cellIs" dxfId="9749" priority="7318" operator="equal">
      <formula>"No"</formula>
    </cfRule>
  </conditionalFormatting>
  <conditionalFormatting sqref="B1022:D1039 B1325:D1346">
    <cfRule type="cellIs" dxfId="9748" priority="7319" operator="equal">
      <formula>"FREE SPACE"</formula>
    </cfRule>
  </conditionalFormatting>
  <conditionalFormatting sqref="B1022:D1039 B1325:D1346">
    <cfRule type="cellIs" dxfId="9747" priority="7320" operator="equal">
      <formula>"UNUSABLE"</formula>
    </cfRule>
  </conditionalFormatting>
  <conditionalFormatting sqref="B1358:B1368 D1358:D1368 B1058:B1073 D1058:D1073 B1068:D1086 C969:C1073 B1030:B1048 D1030:D1048 C1272:C1368 B1333:B1356 D1333:D1356 B1043:D1061">
    <cfRule type="cellIs" dxfId="9746" priority="7321" operator="equal">
      <formula>"FREE SPACE"</formula>
    </cfRule>
  </conditionalFormatting>
  <conditionalFormatting sqref="B1358:B1368 D1358:D1368 B1058:B1073 D1058:D1073 B1068:D1086 C969:C1073 B1030:B1048 D1030:D1048 C1272:C1368 B1333:B1356 D1333:D1356 B1043:D1061">
    <cfRule type="cellIs" dxfId="9745" priority="7322" operator="equal">
      <formula>"UNUSABLE"</formula>
    </cfRule>
  </conditionalFormatting>
  <conditionalFormatting sqref="E1022:I1039 E1325:I1346">
    <cfRule type="cellIs" dxfId="9744" priority="7323" operator="equal">
      <formula>"Yes"</formula>
    </cfRule>
  </conditionalFormatting>
  <conditionalFormatting sqref="E1022:I1039 E1325:I1346">
    <cfRule type="cellIs" dxfId="9743" priority="7324" operator="equal">
      <formula>"No"</formula>
    </cfRule>
  </conditionalFormatting>
  <conditionalFormatting sqref="B1022:D1039 B1325:D1346">
    <cfRule type="cellIs" dxfId="9742" priority="7325" operator="equal">
      <formula>"FREE SPACE"</formula>
    </cfRule>
  </conditionalFormatting>
  <conditionalFormatting sqref="B1022:D1039 B1325:D1346">
    <cfRule type="cellIs" dxfId="9741" priority="7326" operator="equal">
      <formula>"UNUSABLE"</formula>
    </cfRule>
  </conditionalFormatting>
  <conditionalFormatting sqref="E1023:I1040 E1326:I1347">
    <cfRule type="cellIs" dxfId="9740" priority="7327" operator="equal">
      <formula>"Yes"</formula>
    </cfRule>
  </conditionalFormatting>
  <conditionalFormatting sqref="E1023:I1040 E1326:I1347">
    <cfRule type="cellIs" dxfId="9739" priority="7328" operator="equal">
      <formula>"No"</formula>
    </cfRule>
  </conditionalFormatting>
  <conditionalFormatting sqref="B1023:D1040 B1326:D1347">
    <cfRule type="cellIs" dxfId="9738" priority="7329" operator="equal">
      <formula>"FREE SPACE"</formula>
    </cfRule>
  </conditionalFormatting>
  <conditionalFormatting sqref="B1023:D1040 B1326:D1347">
    <cfRule type="cellIs" dxfId="9737" priority="7330" operator="equal">
      <formula>"UNUSABLE"</formula>
    </cfRule>
  </conditionalFormatting>
  <conditionalFormatting sqref="E1356:I1366 E1053:I1062">
    <cfRule type="cellIs" dxfId="9736" priority="7331" operator="equal">
      <formula>"Yes"</formula>
    </cfRule>
  </conditionalFormatting>
  <conditionalFormatting sqref="E1356:I1366 E1053:I1062">
    <cfRule type="cellIs" dxfId="9735" priority="7332" operator="equal">
      <formula>"No"</formula>
    </cfRule>
  </conditionalFormatting>
  <conditionalFormatting sqref="B1356:D1366 B1053:D1062">
    <cfRule type="cellIs" dxfId="9734" priority="7333" operator="equal">
      <formula>"FREE SPACE"</formula>
    </cfRule>
  </conditionalFormatting>
  <conditionalFormatting sqref="B1356:D1366 B1053:D1062">
    <cfRule type="cellIs" dxfId="9733" priority="7334" operator="equal">
      <formula>"UNUSABLE"</formula>
    </cfRule>
  </conditionalFormatting>
  <conditionalFormatting sqref="E1357:I1366 E1054:I1063">
    <cfRule type="cellIs" dxfId="9732" priority="7335" operator="equal">
      <formula>"Yes"</formula>
    </cfRule>
  </conditionalFormatting>
  <conditionalFormatting sqref="E1357:I1366 E1054:I1063">
    <cfRule type="cellIs" dxfId="9731" priority="7336" operator="equal">
      <formula>"No"</formula>
    </cfRule>
  </conditionalFormatting>
  <conditionalFormatting sqref="B1357:D1366 B1054:D1063">
    <cfRule type="cellIs" dxfId="9730" priority="7337" operator="equal">
      <formula>"FREE SPACE"</formula>
    </cfRule>
  </conditionalFormatting>
  <conditionalFormatting sqref="B1357:D1366 B1054:D1063">
    <cfRule type="cellIs" dxfId="9729" priority="7338" operator="equal">
      <formula>"UNUSABLE"</formula>
    </cfRule>
  </conditionalFormatting>
  <conditionalFormatting sqref="B994:D1001 B1003:D1010 B1297:D1318">
    <cfRule type="cellIs" dxfId="9728" priority="7339" operator="equal">
      <formula>"FREE SPACE"</formula>
    </cfRule>
  </conditionalFormatting>
  <conditionalFormatting sqref="B994:D1001 B1003:D1010 B1297:D1318">
    <cfRule type="cellIs" dxfId="9727" priority="7340" operator="equal">
      <formula>"UNUSABLE"</formula>
    </cfRule>
  </conditionalFormatting>
  <conditionalFormatting sqref="B995:D1002 B1004:D1011 B1298:D1319">
    <cfRule type="cellIs" dxfId="9726" priority="7341" operator="equal">
      <formula>"FREE SPACE"</formula>
    </cfRule>
  </conditionalFormatting>
  <conditionalFormatting sqref="B995:D1002 B1004:D1011 B1298:D1319">
    <cfRule type="cellIs" dxfId="9725" priority="7342" operator="equal">
      <formula>"UNUSABLE"</formula>
    </cfRule>
  </conditionalFormatting>
  <conditionalFormatting sqref="E1357:I1366 E1054:I1063">
    <cfRule type="cellIs" dxfId="9724" priority="7343" operator="equal">
      <formula>"Yes"</formula>
    </cfRule>
  </conditionalFormatting>
  <conditionalFormatting sqref="E1357:I1366 E1054:I1063">
    <cfRule type="cellIs" dxfId="9723" priority="7344" operator="equal">
      <formula>"No"</formula>
    </cfRule>
  </conditionalFormatting>
  <conditionalFormatting sqref="B1357:D1366 B1054:D1063">
    <cfRule type="cellIs" dxfId="9722" priority="7345" operator="equal">
      <formula>"FREE SPACE"</formula>
    </cfRule>
  </conditionalFormatting>
  <conditionalFormatting sqref="B1357:D1366 B1054:D1063">
    <cfRule type="cellIs" dxfId="9721" priority="7346" operator="equal">
      <formula>"UNUSABLE"</formula>
    </cfRule>
  </conditionalFormatting>
  <conditionalFormatting sqref="E1077:H1081 E1358:I1368 E1071:I1077 E1046:I1052 E1080:I1086 I969:I1084 E1030:H1050 E1052:H1075 E1333:I1356 E1055:I1061">
    <cfRule type="cellIs" dxfId="9720" priority="7347" operator="equal">
      <formula>"Yes"</formula>
    </cfRule>
  </conditionalFormatting>
  <conditionalFormatting sqref="E1077:H1081 E1358:I1368 E1071:I1077 E1046:I1052 E1080:I1086 I969:I1084 E1030:H1050 E1052:H1075 E1333:I1356 E1055:I1061">
    <cfRule type="cellIs" dxfId="9719" priority="7348" operator="equal">
      <formula>"No"</formula>
    </cfRule>
  </conditionalFormatting>
  <conditionalFormatting sqref="B1358:B1368 D1358:D1368 B1058:B1073 D1058:D1073 B1068:D1086 C969:C1073 B1030:B1048 D1030:D1048 C1272:C1368 B1333:B1356 D1333:D1356 B1043:D1061">
    <cfRule type="cellIs" dxfId="9718" priority="7349" operator="equal">
      <formula>"FREE SPACE"</formula>
    </cfRule>
  </conditionalFormatting>
  <conditionalFormatting sqref="B1358:B1368 D1358:D1368 B1058:B1073 D1058:D1073 B1068:D1086 C969:C1073 B1030:B1048 D1030:D1048 C1272:C1368 B1333:B1356 D1333:D1356 B1043:D1061">
    <cfRule type="cellIs" dxfId="9717" priority="7350" operator="equal">
      <formula>"UNUSABLE"</formula>
    </cfRule>
  </conditionalFormatting>
  <conditionalFormatting sqref="E1023:I1040 E1326:I1347">
    <cfRule type="cellIs" dxfId="9716" priority="7351" operator="equal">
      <formula>"Yes"</formula>
    </cfRule>
  </conditionalFormatting>
  <conditionalFormatting sqref="E1023:I1040 E1326:I1347">
    <cfRule type="cellIs" dxfId="9715" priority="7352" operator="equal">
      <formula>"No"</formula>
    </cfRule>
  </conditionalFormatting>
  <conditionalFormatting sqref="B1023:D1040 B1326:D1347">
    <cfRule type="cellIs" dxfId="9714" priority="7353" operator="equal">
      <formula>"FREE SPACE"</formula>
    </cfRule>
  </conditionalFormatting>
  <conditionalFormatting sqref="B1023:D1040 B1326:D1347">
    <cfRule type="cellIs" dxfId="9713" priority="7354" operator="equal">
      <formula>"UNUSABLE"</formula>
    </cfRule>
  </conditionalFormatting>
  <conditionalFormatting sqref="E1024:I1041 E1327:I1348">
    <cfRule type="cellIs" dxfId="9712" priority="7355" operator="equal">
      <formula>"Yes"</formula>
    </cfRule>
  </conditionalFormatting>
  <conditionalFormatting sqref="E1024:I1041 E1327:I1348">
    <cfRule type="cellIs" dxfId="9711" priority="7356" operator="equal">
      <formula>"No"</formula>
    </cfRule>
  </conditionalFormatting>
  <conditionalFormatting sqref="B1024:D1041 B1327:D1348">
    <cfRule type="cellIs" dxfId="9710" priority="7357" operator="equal">
      <formula>"FREE SPACE"</formula>
    </cfRule>
  </conditionalFormatting>
  <conditionalFormatting sqref="B1024:D1041 B1327:D1348">
    <cfRule type="cellIs" dxfId="9709" priority="7358" operator="equal">
      <formula>"UNUSABLE"</formula>
    </cfRule>
  </conditionalFormatting>
  <conditionalFormatting sqref="E1024:I1041 E1327:I1348">
    <cfRule type="cellIs" dxfId="9708" priority="7359" operator="equal">
      <formula>"Yes"</formula>
    </cfRule>
  </conditionalFormatting>
  <conditionalFormatting sqref="E1024:I1041 E1327:I1348">
    <cfRule type="cellIs" dxfId="9707" priority="7360" operator="equal">
      <formula>"No"</formula>
    </cfRule>
  </conditionalFormatting>
  <conditionalFormatting sqref="B1024:D1041 B1327:D1348">
    <cfRule type="cellIs" dxfId="9706" priority="7361" operator="equal">
      <formula>"FREE SPACE"</formula>
    </cfRule>
  </conditionalFormatting>
  <conditionalFormatting sqref="B1024:D1041 B1327:D1348">
    <cfRule type="cellIs" dxfId="9705" priority="7362" operator="equal">
      <formula>"UNUSABLE"</formula>
    </cfRule>
  </conditionalFormatting>
  <conditionalFormatting sqref="E1025:I1042 E1328:I1349">
    <cfRule type="cellIs" dxfId="9704" priority="7363" operator="equal">
      <formula>"Yes"</formula>
    </cfRule>
  </conditionalFormatting>
  <conditionalFormatting sqref="E1025:I1042 E1328:I1349">
    <cfRule type="cellIs" dxfId="9703" priority="7364" operator="equal">
      <formula>"No"</formula>
    </cfRule>
  </conditionalFormatting>
  <conditionalFormatting sqref="B1025:D1042 B1328:D1349">
    <cfRule type="cellIs" dxfId="9702" priority="7365" operator="equal">
      <formula>"FREE SPACE"</formula>
    </cfRule>
  </conditionalFormatting>
  <conditionalFormatting sqref="B1025:D1042 B1328:D1349">
    <cfRule type="cellIs" dxfId="9701" priority="7366" operator="equal">
      <formula>"UNUSABLE"</formula>
    </cfRule>
  </conditionalFormatting>
  <conditionalFormatting sqref="E1077:H1081 E1358:I1368 E1071:I1077 E1046:I1052 E1080:I1086 I969:I1084 E1030:H1050 E1052:H1075 E1333:I1356 E1055:I1061">
    <cfRule type="cellIs" dxfId="9700" priority="7367" operator="equal">
      <formula>"Yes"</formula>
    </cfRule>
  </conditionalFormatting>
  <conditionalFormatting sqref="E1077:H1081 E1358:I1368 E1071:I1077 E1046:I1052 E1080:I1086 I969:I1084 E1030:H1050 E1052:H1075 E1333:I1356 E1055:I1061">
    <cfRule type="cellIs" dxfId="9699" priority="7368" operator="equal">
      <formula>"No"</formula>
    </cfRule>
  </conditionalFormatting>
  <conditionalFormatting sqref="E1077:H1081 E1359:I1369 E1071:I1077 E1046:I1052 E1080:I1086 I969:I1084 E1031:H1050 E1052:H1075 E1334:I1357 E1055:I1061">
    <cfRule type="cellIs" dxfId="9698" priority="7369" operator="equal">
      <formula>"Yes"</formula>
    </cfRule>
  </conditionalFormatting>
  <conditionalFormatting sqref="E1077:H1081 E1359:I1369 E1071:I1077 E1046:I1052 E1080:I1086 I969:I1084 E1031:H1050 E1052:H1075 E1334:I1357 E1055:I1061">
    <cfRule type="cellIs" dxfId="9697" priority="7370" operator="equal">
      <formula>"No"</formula>
    </cfRule>
  </conditionalFormatting>
  <conditionalFormatting sqref="B1359:B1369 D1359:D1369 B1056:B1072 D1056:D1072 B1031:B1047 D1031:D1047 B1068:D1086 C969:C1075 C1272:C1369 B1334:B1357 D1334:D1357 B1043:D1061">
    <cfRule type="cellIs" dxfId="9696" priority="7371" operator="equal">
      <formula>"FREE SPACE"</formula>
    </cfRule>
  </conditionalFormatting>
  <conditionalFormatting sqref="B1359:B1369 D1359:D1369 B1056:B1072 D1056:D1072 B1031:B1047 D1031:D1047 B1068:D1086 C969:C1075 C1272:C1369 B1334:B1357 D1334:D1357 B1043:D1061">
    <cfRule type="cellIs" dxfId="9695" priority="7372" operator="equal">
      <formula>"UNUSABLE"</formula>
    </cfRule>
  </conditionalFormatting>
  <conditionalFormatting sqref="B996:D1003 B1005:D1012 B1299:D1320">
    <cfRule type="cellIs" dxfId="9694" priority="7373" operator="equal">
      <formula>"FREE SPACE"</formula>
    </cfRule>
  </conditionalFormatting>
  <conditionalFormatting sqref="B996:D1003 B1005:D1012 B1299:D1320">
    <cfRule type="cellIs" dxfId="9693" priority="7374" operator="equal">
      <formula>"UNUSABLE"</formula>
    </cfRule>
  </conditionalFormatting>
  <conditionalFormatting sqref="B997:D1004 B1006:D1013 B1300:D1321">
    <cfRule type="cellIs" dxfId="9692" priority="7375" operator="equal">
      <formula>"FREE SPACE"</formula>
    </cfRule>
  </conditionalFormatting>
  <conditionalFormatting sqref="B997:D1004 B1006:D1013 B1300:D1321">
    <cfRule type="cellIs" dxfId="9691" priority="7376" operator="equal">
      <formula>"UNUSABLE"</formula>
    </cfRule>
  </conditionalFormatting>
  <conditionalFormatting sqref="E1077:H1081 E1359:I1369 E1071:I1077 E1046:I1052 E1080:I1086 I969:I1084 E1031:H1050 E1052:H1075 E1334:I1357 E1055:I1061">
    <cfRule type="cellIs" dxfId="9690" priority="7377" operator="equal">
      <formula>"Yes"</formula>
    </cfRule>
  </conditionalFormatting>
  <conditionalFormatting sqref="E1077:H1081 E1359:I1369 E1071:I1077 E1046:I1052 E1080:I1086 I969:I1084 E1031:H1050 E1052:H1075 E1334:I1357 E1055:I1061">
    <cfRule type="cellIs" dxfId="9689" priority="7378" operator="equal">
      <formula>"No"</formula>
    </cfRule>
  </conditionalFormatting>
  <conditionalFormatting sqref="B1359:B1369 D1359:D1369 B1056:B1072 D1056:D1072 B1031:B1047 D1031:D1047 B1068:D1086 C969:C1075 C1272:C1369 B1334:B1357 D1334:D1357 B1043:D1061">
    <cfRule type="cellIs" dxfId="9688" priority="7379" operator="equal">
      <formula>"FREE SPACE"</formula>
    </cfRule>
  </conditionalFormatting>
  <conditionalFormatting sqref="B1359:B1369 D1359:D1369 B1056:B1072 D1056:D1072 B1031:B1047 D1031:D1047 B1068:D1086 C969:C1075 C1272:C1369 B1334:B1357 D1334:D1357 B1043:D1061">
    <cfRule type="cellIs" dxfId="9687" priority="7380" operator="equal">
      <formula>"UNUSABLE"</formula>
    </cfRule>
  </conditionalFormatting>
  <conditionalFormatting sqref="E1071:I1077 E1046:I1052 E1080:I1086 I969:I1084 E1032:H1084 E1335:I1376 E1055:I1061">
    <cfRule type="cellIs" dxfId="9686" priority="7381" operator="equal">
      <formula>"Yes"</formula>
    </cfRule>
  </conditionalFormatting>
  <conditionalFormatting sqref="E1071:I1077 E1046:I1052 E1080:I1086 I969:I1084 E1032:H1084 E1335:I1376 E1055:I1061">
    <cfRule type="cellIs" dxfId="9685" priority="7382" operator="equal">
      <formula>"No"</formula>
    </cfRule>
  </conditionalFormatting>
  <conditionalFormatting sqref="B1360:B1370 D1360:D1370 B1057:B1073 D1057:D1073 B1032:B1048 D1032:D1048 B1068:D1086 C969:C1076 C1272:C1370 B1335:B1358 D1335:D1358 B1043:D1061">
    <cfRule type="cellIs" dxfId="9684" priority="7383" operator="equal">
      <formula>"FREE SPACE"</formula>
    </cfRule>
  </conditionalFormatting>
  <conditionalFormatting sqref="B1360:B1370 D1360:D1370 B1057:B1073 D1057:D1073 B1032:B1048 D1032:D1048 B1068:D1086 C969:C1076 C1272:C1370 B1335:B1358 D1335:D1358 B1043:D1061">
    <cfRule type="cellIs" dxfId="9683" priority="7384" operator="equal">
      <formula>"UNUSABLE"</formula>
    </cfRule>
  </conditionalFormatting>
  <conditionalFormatting sqref="E1024:I1041 E1327:I1348">
    <cfRule type="cellIs" dxfId="9682" priority="7385" operator="equal">
      <formula>"Yes"</formula>
    </cfRule>
  </conditionalFormatting>
  <conditionalFormatting sqref="E1024:I1041 E1327:I1348">
    <cfRule type="cellIs" dxfId="9681" priority="7386" operator="equal">
      <formula>"No"</formula>
    </cfRule>
  </conditionalFormatting>
  <conditionalFormatting sqref="B1024:D1041 B1327:D1348">
    <cfRule type="cellIs" dxfId="9680" priority="7387" operator="equal">
      <formula>"FREE SPACE"</formula>
    </cfRule>
  </conditionalFormatting>
  <conditionalFormatting sqref="B1024:D1041 B1327:D1348">
    <cfRule type="cellIs" dxfId="9679" priority="7388" operator="equal">
      <formula>"UNUSABLE"</formula>
    </cfRule>
  </conditionalFormatting>
  <conditionalFormatting sqref="E1025:I1042 E1328:I1349">
    <cfRule type="cellIs" dxfId="9678" priority="7389" operator="equal">
      <formula>"Yes"</formula>
    </cfRule>
  </conditionalFormatting>
  <conditionalFormatting sqref="E1025:I1042 E1328:I1349">
    <cfRule type="cellIs" dxfId="9677" priority="7390" operator="equal">
      <formula>"No"</formula>
    </cfRule>
  </conditionalFormatting>
  <conditionalFormatting sqref="B1025:D1042 B1328:D1349">
    <cfRule type="cellIs" dxfId="9676" priority="7391" operator="equal">
      <formula>"FREE SPACE"</formula>
    </cfRule>
  </conditionalFormatting>
  <conditionalFormatting sqref="B1025:D1042 B1328:D1349">
    <cfRule type="cellIs" dxfId="9675" priority="7392" operator="equal">
      <formula>"UNUSABLE"</formula>
    </cfRule>
  </conditionalFormatting>
  <conditionalFormatting sqref="B1361:B1371 D1361:D1371 B1058:B1074 D1058:D1074 B1033:B1049 D1033:D1049 B1068:D1086 C969:C1077 C1272:C1371 B1336:B1359 D1336:D1359 B1043:D1061">
    <cfRule type="cellIs" dxfId="9674" priority="7393" operator="equal">
      <formula>"FREE SPACE"</formula>
    </cfRule>
  </conditionalFormatting>
  <conditionalFormatting sqref="B1361:B1371 D1361:D1371 B1058:B1074 D1058:D1074 B1033:B1049 D1033:D1049 B1068:D1086 C969:C1077 C1272:C1371 B1336:B1359 D1336:D1359 B1043:D1061">
    <cfRule type="cellIs" dxfId="9673" priority="7394" operator="equal">
      <formula>"UNUSABLE"</formula>
    </cfRule>
  </conditionalFormatting>
  <conditionalFormatting sqref="E1025:I1042 E1328:I1349">
    <cfRule type="cellIs" dxfId="9672" priority="7395" operator="equal">
      <formula>"Yes"</formula>
    </cfRule>
  </conditionalFormatting>
  <conditionalFormatting sqref="E1025:I1042 E1328:I1349">
    <cfRule type="cellIs" dxfId="9671" priority="7396" operator="equal">
      <formula>"No"</formula>
    </cfRule>
  </conditionalFormatting>
  <conditionalFormatting sqref="B1025:D1042 B1328:D1349">
    <cfRule type="cellIs" dxfId="9670" priority="7397" operator="equal">
      <formula>"FREE SPACE"</formula>
    </cfRule>
  </conditionalFormatting>
  <conditionalFormatting sqref="B1025:D1042 B1328:D1349">
    <cfRule type="cellIs" dxfId="9669" priority="7398" operator="equal">
      <formula>"UNUSABLE"</formula>
    </cfRule>
  </conditionalFormatting>
  <conditionalFormatting sqref="E1026:I1043 E1329:I1350">
    <cfRule type="cellIs" dxfId="9668" priority="7399" operator="equal">
      <formula>"Yes"</formula>
    </cfRule>
  </conditionalFormatting>
  <conditionalFormatting sqref="E1026:I1043 E1329:I1350">
    <cfRule type="cellIs" dxfId="9667" priority="7400" operator="equal">
      <formula>"No"</formula>
    </cfRule>
  </conditionalFormatting>
  <conditionalFormatting sqref="B1026:D1043 B1329:D1350">
    <cfRule type="cellIs" dxfId="9666" priority="7401" operator="equal">
      <formula>"FREE SPACE"</formula>
    </cfRule>
  </conditionalFormatting>
  <conditionalFormatting sqref="B1026:D1043 B1329:D1350">
    <cfRule type="cellIs" dxfId="9665" priority="7402" operator="equal">
      <formula>"UNUSABLE"</formula>
    </cfRule>
  </conditionalFormatting>
  <conditionalFormatting sqref="E1077:H1081 E1359:I1369 E1071:I1077 E1046:I1052 E1080:I1086 I969:I1084 E1031:H1050 E1052:H1075 E1334:I1357 E1055:I1061">
    <cfRule type="cellIs" dxfId="9664" priority="7403" operator="equal">
      <formula>"Yes"</formula>
    </cfRule>
  </conditionalFormatting>
  <conditionalFormatting sqref="E1077:H1081 E1359:I1369 E1071:I1077 E1046:I1052 E1080:I1086 I969:I1084 E1031:H1050 E1052:H1075 E1334:I1357 E1055:I1061">
    <cfRule type="cellIs" dxfId="9663" priority="7404" operator="equal">
      <formula>"No"</formula>
    </cfRule>
  </conditionalFormatting>
  <conditionalFormatting sqref="B1359:B1369 D1359:D1369 B1056:B1072 D1056:D1072 B1031:B1047 D1031:D1047 B1068:D1086 C969:C1075 C1272:C1369 B1334:B1357 D1334:D1357 B1043:D1061">
    <cfRule type="cellIs" dxfId="9662" priority="7405" operator="equal">
      <formula>"FREE SPACE"</formula>
    </cfRule>
  </conditionalFormatting>
  <conditionalFormatting sqref="B1359:B1369 D1359:D1369 B1056:B1072 D1056:D1072 B1031:B1047 D1031:D1047 B1068:D1086 C969:C1075 C1272:C1369 B1334:B1357 D1334:D1357 B1043:D1061">
    <cfRule type="cellIs" dxfId="9661" priority="7406" operator="equal">
      <formula>"UNUSABLE"</formula>
    </cfRule>
  </conditionalFormatting>
  <conditionalFormatting sqref="E1071:I1077 E1046:I1052 E1080:I1086 I969:I1084 E1032:H1084 E1335:I1376 E1055:I1061">
    <cfRule type="cellIs" dxfId="9660" priority="7407" operator="equal">
      <formula>"Yes"</formula>
    </cfRule>
  </conditionalFormatting>
  <conditionalFormatting sqref="E1071:I1077 E1046:I1052 E1080:I1086 I969:I1084 E1032:H1084 E1335:I1376 E1055:I1061">
    <cfRule type="cellIs" dxfId="9659" priority="7408" operator="equal">
      <formula>"No"</formula>
    </cfRule>
  </conditionalFormatting>
  <conditionalFormatting sqref="B1360:B1370 D1360:D1370 B1057:B1073 D1057:D1073 B1032:B1048 D1032:D1048 B1068:D1086 C969:C1076 C1272:C1370 B1335:B1358 D1335:D1358 B1043:D1061">
    <cfRule type="cellIs" dxfId="9658" priority="7409" operator="equal">
      <formula>"FREE SPACE"</formula>
    </cfRule>
  </conditionalFormatting>
  <conditionalFormatting sqref="B1360:B1370 D1360:D1370 B1057:B1073 D1057:D1073 B1032:B1048 D1032:D1048 B1068:D1086 C969:C1076 C1272:C1370 B1335:B1358 D1335:D1358 B1043:D1061">
    <cfRule type="cellIs" dxfId="9657" priority="7410" operator="equal">
      <formula>"UNUSABLE"</formula>
    </cfRule>
  </conditionalFormatting>
  <conditionalFormatting sqref="B997:D1004 B1006:D1013 B1300:D1321">
    <cfRule type="cellIs" dxfId="9656" priority="7411" operator="equal">
      <formula>"FREE SPACE"</formula>
    </cfRule>
  </conditionalFormatting>
  <conditionalFormatting sqref="B997:D1004 B1006:D1013 B1300:D1321">
    <cfRule type="cellIs" dxfId="9655" priority="7412" operator="equal">
      <formula>"UNUSABLE"</formula>
    </cfRule>
  </conditionalFormatting>
  <conditionalFormatting sqref="B998:D1005 B1007:D1014 B1301:D1322">
    <cfRule type="cellIs" dxfId="9654" priority="7413" operator="equal">
      <formula>"FREE SPACE"</formula>
    </cfRule>
  </conditionalFormatting>
  <conditionalFormatting sqref="B998:D1005 B1007:D1014 B1301:D1322">
    <cfRule type="cellIs" dxfId="9653" priority="7414" operator="equal">
      <formula>"UNUSABLE"</formula>
    </cfRule>
  </conditionalFormatting>
  <conditionalFormatting sqref="E1071:I1077 E1046:I1052 E1080:I1086 I969:I1084 E1032:H1084 E1335:I1376 E1055:I1061">
    <cfRule type="cellIs" dxfId="9652" priority="7415" operator="equal">
      <formula>"Yes"</formula>
    </cfRule>
  </conditionalFormatting>
  <conditionalFormatting sqref="E1071:I1077 E1046:I1052 E1080:I1086 I969:I1084 E1032:H1084 E1335:I1376 E1055:I1061">
    <cfRule type="cellIs" dxfId="9651" priority="7416" operator="equal">
      <formula>"No"</formula>
    </cfRule>
  </conditionalFormatting>
  <conditionalFormatting sqref="B1360:B1370 D1360:D1370 B1057:B1073 D1057:D1073 B1032:B1048 D1032:D1048 B1068:D1086 C969:C1076 C1272:C1370 B1335:B1358 D1335:D1358 B1043:D1061">
    <cfRule type="cellIs" dxfId="9650" priority="7417" operator="equal">
      <formula>"FREE SPACE"</formula>
    </cfRule>
  </conditionalFormatting>
  <conditionalFormatting sqref="B1360:B1370 D1360:D1370 B1057:B1073 D1057:D1073 B1032:B1048 D1032:D1048 B1068:D1086 C969:C1076 C1272:C1370 B1335:B1358 D1335:D1358 B1043:D1061">
    <cfRule type="cellIs" dxfId="9649" priority="7418" operator="equal">
      <formula>"UNUSABLE"</formula>
    </cfRule>
  </conditionalFormatting>
  <conditionalFormatting sqref="E1071:I1077 E1046:I1052 E1080:I1086 I969:I1084 E1033:H1084 E1336:I1376 E1055:I1061">
    <cfRule type="cellIs" dxfId="9648" priority="7419" operator="equal">
      <formula>"Yes"</formula>
    </cfRule>
  </conditionalFormatting>
  <conditionalFormatting sqref="E1071:I1077 E1046:I1052 E1080:I1086 I969:I1084 E1033:H1084 E1336:I1376 E1055:I1061">
    <cfRule type="cellIs" dxfId="9647" priority="7420" operator="equal">
      <formula>"No"</formula>
    </cfRule>
  </conditionalFormatting>
  <conditionalFormatting sqref="B1361:B1371 D1361:D1371 B1058:B1074 D1058:D1074 B1033:B1049 D1033:D1049 B1068:D1086 C969:C1077 C1272:C1371 B1336:B1359 D1336:D1359 B1043:D1061">
    <cfRule type="cellIs" dxfId="9646" priority="7421" operator="equal">
      <formula>"FREE SPACE"</formula>
    </cfRule>
  </conditionalFormatting>
  <conditionalFormatting sqref="B1361:B1371 D1361:D1371 B1058:B1074 D1058:D1074 B1033:B1049 D1033:D1049 B1068:D1086 C969:C1077 C1272:C1371 B1336:B1359 D1336:D1359 B1043:D1061">
    <cfRule type="cellIs" dxfId="9645" priority="7422" operator="equal">
      <formula>"UNUSABLE"</formula>
    </cfRule>
  </conditionalFormatting>
  <conditionalFormatting sqref="E1026:I1043 E1329:I1350">
    <cfRule type="cellIs" dxfId="9644" priority="7423" operator="equal">
      <formula>"Yes"</formula>
    </cfRule>
  </conditionalFormatting>
  <conditionalFormatting sqref="E1026:I1043 E1329:I1350">
    <cfRule type="cellIs" dxfId="9643" priority="7424" operator="equal">
      <formula>"No"</formula>
    </cfRule>
  </conditionalFormatting>
  <conditionalFormatting sqref="B1026:D1043 B1329:D1350">
    <cfRule type="cellIs" dxfId="9642" priority="7425" operator="equal">
      <formula>"FREE SPACE"</formula>
    </cfRule>
  </conditionalFormatting>
  <conditionalFormatting sqref="B1026:D1043 B1329:D1350">
    <cfRule type="cellIs" dxfId="9641" priority="7426" operator="equal">
      <formula>"UNUSABLE"</formula>
    </cfRule>
  </conditionalFormatting>
  <conditionalFormatting sqref="E1027:I1044 E1330:I1351">
    <cfRule type="cellIs" dxfId="9640" priority="7427" operator="equal">
      <formula>"Yes"</formula>
    </cfRule>
  </conditionalFormatting>
  <conditionalFormatting sqref="E1027:I1044 E1330:I1351">
    <cfRule type="cellIs" dxfId="9639" priority="7428" operator="equal">
      <formula>"No"</formula>
    </cfRule>
  </conditionalFormatting>
  <conditionalFormatting sqref="B1027:D1044 B1330:D1351">
    <cfRule type="cellIs" dxfId="9638" priority="7429" operator="equal">
      <formula>"FREE SPACE"</formula>
    </cfRule>
  </conditionalFormatting>
  <conditionalFormatting sqref="B1027:D1044 B1330:D1351">
    <cfRule type="cellIs" dxfId="9637" priority="7430" operator="equal">
      <formula>"UNUSABLE"</formula>
    </cfRule>
  </conditionalFormatting>
  <conditionalFormatting sqref="E1027:I1044 E1330:I1351">
    <cfRule type="cellIs" dxfId="9636" priority="7431" operator="equal">
      <formula>"Yes"</formula>
    </cfRule>
  </conditionalFormatting>
  <conditionalFormatting sqref="E1027:I1044 E1330:I1351">
    <cfRule type="cellIs" dxfId="9635" priority="7432" operator="equal">
      <formula>"No"</formula>
    </cfRule>
  </conditionalFormatting>
  <conditionalFormatting sqref="B1027:D1044 B1330:D1351">
    <cfRule type="cellIs" dxfId="9634" priority="7433" operator="equal">
      <formula>"FREE SPACE"</formula>
    </cfRule>
  </conditionalFormatting>
  <conditionalFormatting sqref="B1027:D1044 B1330:D1351">
    <cfRule type="cellIs" dxfId="9633" priority="7434" operator="equal">
      <formula>"UNUSABLE"</formula>
    </cfRule>
  </conditionalFormatting>
  <conditionalFormatting sqref="E1028:I1045 E1331:I1352">
    <cfRule type="cellIs" dxfId="9632" priority="7435" operator="equal">
      <formula>"Yes"</formula>
    </cfRule>
  </conditionalFormatting>
  <conditionalFormatting sqref="E1028:I1045 E1331:I1352">
    <cfRule type="cellIs" dxfId="9631" priority="7436" operator="equal">
      <formula>"No"</formula>
    </cfRule>
  </conditionalFormatting>
  <conditionalFormatting sqref="B1028:D1045 B1331:D1352">
    <cfRule type="cellIs" dxfId="9630" priority="7437" operator="equal">
      <formula>"FREE SPACE"</formula>
    </cfRule>
  </conditionalFormatting>
  <conditionalFormatting sqref="B1028:D1045 B1331:D1352">
    <cfRule type="cellIs" dxfId="9629" priority="7438" operator="equal">
      <formula>"UNUSABLE"</formula>
    </cfRule>
  </conditionalFormatting>
  <conditionalFormatting sqref="E1071:I1077 E1046:I1052 E1080:I1086 I969:I1084 E1033:H1084 E1336:I1376 E1055:I1061">
    <cfRule type="cellIs" dxfId="9628" priority="7439" operator="equal">
      <formula>"Yes"</formula>
    </cfRule>
  </conditionalFormatting>
  <conditionalFormatting sqref="E1071:I1077 E1046:I1052 E1080:I1086 I969:I1084 E1033:H1084 E1336:I1376 E1055:I1061">
    <cfRule type="cellIs" dxfId="9627" priority="7440" operator="equal">
      <formula>"No"</formula>
    </cfRule>
  </conditionalFormatting>
  <conditionalFormatting sqref="E1071:I1077 E1046:I1052 E1080:I1086 I969:I1084 E1034:H1084 E1337:I1376 E1055:I1061">
    <cfRule type="cellIs" dxfId="9626" priority="7441" operator="equal">
      <formula>"Yes"</formula>
    </cfRule>
  </conditionalFormatting>
  <conditionalFormatting sqref="E1071:I1077 E1046:I1052 E1080:I1086 I969:I1084 E1034:H1084 E1337:I1376 E1055:I1061">
    <cfRule type="cellIs" dxfId="9625" priority="7442" operator="equal">
      <formula>"No"</formula>
    </cfRule>
  </conditionalFormatting>
  <conditionalFormatting sqref="B1362:B1372 D1362:D1372 B1059:B1069 D1059:D1069 B1034:B1044 D1034:D1044 B1068:D1086 C969:C1078 C1272:C1372 B1337:B1360 D1337:D1360 B1043:D1061">
    <cfRule type="cellIs" dxfId="9624" priority="7443" operator="equal">
      <formula>"FREE SPACE"</formula>
    </cfRule>
  </conditionalFormatting>
  <conditionalFormatting sqref="B1362:B1372 D1362:D1372 B1059:B1069 D1059:D1069 B1034:B1044 D1034:D1044 B1068:D1086 C969:C1078 C1272:C1372 B1337:B1360 D1337:D1360 B1043:D1061">
    <cfRule type="cellIs" dxfId="9623" priority="7444" operator="equal">
      <formula>"UNUSABLE"</formula>
    </cfRule>
  </conditionalFormatting>
  <conditionalFormatting sqref="B999:D1006 B1008:D1015 B1302:D1323">
    <cfRule type="cellIs" dxfId="9622" priority="7445" operator="equal">
      <formula>"FREE SPACE"</formula>
    </cfRule>
  </conditionalFormatting>
  <conditionalFormatting sqref="B999:D1006 B1008:D1015 B1302:D1323">
    <cfRule type="cellIs" dxfId="9621" priority="7446" operator="equal">
      <formula>"UNUSABLE"</formula>
    </cfRule>
  </conditionalFormatting>
  <conditionalFormatting sqref="B1057:B1066 D1057:D1066 B1032:B1041 D1032:D1041 B1064:D1086 C969:C1075 C1272:C1376 B1335:B1376 D1335:D1376 B1039:D1061">
    <cfRule type="cellIs" dxfId="9620" priority="7447" operator="equal">
      <formula>"FREE SPACE"</formula>
    </cfRule>
  </conditionalFormatting>
  <conditionalFormatting sqref="B1057:B1066 D1057:D1066 B1032:B1041 D1032:D1041 B1064:D1086 C969:C1075 C1272:C1376 B1335:B1376 D1335:D1376 B1039:D1061">
    <cfRule type="cellIs" dxfId="9619" priority="7448" operator="equal">
      <formula>"UNUSABLE"</formula>
    </cfRule>
  </conditionalFormatting>
  <conditionalFormatting sqref="E1071:I1077 E1046:I1052 E1080:I1086 I969:I1084 E1034:H1084 E1337:I1376 E1055:I1061">
    <cfRule type="cellIs" dxfId="9618" priority="7449" operator="equal">
      <formula>"Yes"</formula>
    </cfRule>
  </conditionalFormatting>
  <conditionalFormatting sqref="E1071:I1077 E1046:I1052 E1080:I1086 I969:I1084 E1034:H1084 E1337:I1376 E1055:I1061">
    <cfRule type="cellIs" dxfId="9617" priority="7450" operator="equal">
      <formula>"No"</formula>
    </cfRule>
  </conditionalFormatting>
  <conditionalFormatting sqref="B1362:B1372 D1362:D1372 B1059:B1069 D1059:D1069 B1034:B1044 D1034:D1044 B1068:D1086 C969:C1078 C1272:C1372 B1337:B1360 D1337:D1360 B1043:D1061">
    <cfRule type="cellIs" dxfId="9616" priority="7451" operator="equal">
      <formula>"FREE SPACE"</formula>
    </cfRule>
  </conditionalFormatting>
  <conditionalFormatting sqref="B1362:B1372 D1362:D1372 B1059:B1069 D1059:D1069 B1034:B1044 D1034:D1044 B1068:D1086 C969:C1078 C1272:C1372 B1337:B1360 D1337:D1360 B1043:D1061">
    <cfRule type="cellIs" dxfId="9615" priority="7452" operator="equal">
      <formula>"UNUSABLE"</formula>
    </cfRule>
  </conditionalFormatting>
  <conditionalFormatting sqref="E1071:I1077 E1046:I1052 E1080:I1086 I969:I1084 E1035:H1084 E1338:I1376 E1055:I1061">
    <cfRule type="cellIs" dxfId="9614" priority="7453" operator="equal">
      <formula>"Yes"</formula>
    </cfRule>
  </conditionalFormatting>
  <conditionalFormatting sqref="E1071:I1077 E1046:I1052 E1080:I1086 I969:I1084 E1035:H1084 E1338:I1376 E1055:I1061">
    <cfRule type="cellIs" dxfId="9613" priority="7454" operator="equal">
      <formula>"No"</formula>
    </cfRule>
  </conditionalFormatting>
  <conditionalFormatting sqref="B1363:D1373 B1060:D1086">
    <cfRule type="cellIs" dxfId="9612" priority="7455" operator="equal">
      <formula>"FREE SPACE"</formula>
    </cfRule>
  </conditionalFormatting>
  <conditionalFormatting sqref="B1363:D1373 B1060:D1086">
    <cfRule type="cellIs" dxfId="9611" priority="7456" operator="equal">
      <formula>"UNUSABLE"</formula>
    </cfRule>
  </conditionalFormatting>
  <conditionalFormatting sqref="E1022:I1039 E1325:I1346">
    <cfRule type="cellIs" dxfId="9610" priority="7457" operator="equal">
      <formula>"Yes"</formula>
    </cfRule>
  </conditionalFormatting>
  <conditionalFormatting sqref="E1022:I1039 E1325:I1346">
    <cfRule type="cellIs" dxfId="9609" priority="7458" operator="equal">
      <formula>"No"</formula>
    </cfRule>
  </conditionalFormatting>
  <conditionalFormatting sqref="B1022:D1039 B1325:D1346">
    <cfRule type="cellIs" dxfId="9608" priority="7459" operator="equal">
      <formula>"FREE SPACE"</formula>
    </cfRule>
  </conditionalFormatting>
  <conditionalFormatting sqref="B1022:D1039 B1325:D1346">
    <cfRule type="cellIs" dxfId="9607" priority="7460" operator="equal">
      <formula>"UNUSABLE"</formula>
    </cfRule>
  </conditionalFormatting>
  <conditionalFormatting sqref="E1023:I1040 E1326:I1347">
    <cfRule type="cellIs" dxfId="9606" priority="7461" operator="equal">
      <formula>"Yes"</formula>
    </cfRule>
  </conditionalFormatting>
  <conditionalFormatting sqref="E1023:I1040 E1326:I1347">
    <cfRule type="cellIs" dxfId="9605" priority="7462" operator="equal">
      <formula>"No"</formula>
    </cfRule>
  </conditionalFormatting>
  <conditionalFormatting sqref="B1023:D1040 B1326:D1347">
    <cfRule type="cellIs" dxfId="9604" priority="7463" operator="equal">
      <formula>"FREE SPACE"</formula>
    </cfRule>
  </conditionalFormatting>
  <conditionalFormatting sqref="B1023:D1040 B1326:D1347">
    <cfRule type="cellIs" dxfId="9603" priority="7464" operator="equal">
      <formula>"UNUSABLE"</formula>
    </cfRule>
  </conditionalFormatting>
  <conditionalFormatting sqref="B1359:B1369 D1359:D1369 B1056:B1072 D1056:D1072 B1031:B1047 D1031:D1047 B1068:D1086 C969:C1075 C1272:C1369 B1334:B1357 D1334:D1357 B1043:D1061">
    <cfRule type="cellIs" dxfId="9602" priority="7465" operator="equal">
      <formula>"FREE SPACE"</formula>
    </cfRule>
  </conditionalFormatting>
  <conditionalFormatting sqref="B1359:B1369 D1359:D1369 B1056:B1072 D1056:D1072 B1031:B1047 D1031:D1047 B1068:D1086 C969:C1075 C1272:C1369 B1334:B1357 D1334:D1357 B1043:D1061">
    <cfRule type="cellIs" dxfId="9601" priority="7466" operator="equal">
      <formula>"UNUSABLE"</formula>
    </cfRule>
  </conditionalFormatting>
  <conditionalFormatting sqref="E1023:I1040 E1326:I1347">
    <cfRule type="cellIs" dxfId="9600" priority="7467" operator="equal">
      <formula>"Yes"</formula>
    </cfRule>
  </conditionalFormatting>
  <conditionalFormatting sqref="E1023:I1040 E1326:I1347">
    <cfRule type="cellIs" dxfId="9599" priority="7468" operator="equal">
      <formula>"No"</formula>
    </cfRule>
  </conditionalFormatting>
  <conditionalFormatting sqref="B1023:D1040 B1326:D1347">
    <cfRule type="cellIs" dxfId="9598" priority="7469" operator="equal">
      <formula>"FREE SPACE"</formula>
    </cfRule>
  </conditionalFormatting>
  <conditionalFormatting sqref="B1023:D1040 B1326:D1347">
    <cfRule type="cellIs" dxfId="9597" priority="7470" operator="equal">
      <formula>"UNUSABLE"</formula>
    </cfRule>
  </conditionalFormatting>
  <conditionalFormatting sqref="E1024:I1041 E1327:I1348">
    <cfRule type="cellIs" dxfId="9596" priority="7471" operator="equal">
      <formula>"Yes"</formula>
    </cfRule>
  </conditionalFormatting>
  <conditionalFormatting sqref="E1024:I1041 E1327:I1348">
    <cfRule type="cellIs" dxfId="9595" priority="7472" operator="equal">
      <formula>"No"</formula>
    </cfRule>
  </conditionalFormatting>
  <conditionalFormatting sqref="B1024:D1041 B1327:D1348">
    <cfRule type="cellIs" dxfId="9594" priority="7473" operator="equal">
      <formula>"FREE SPACE"</formula>
    </cfRule>
  </conditionalFormatting>
  <conditionalFormatting sqref="B1024:D1041 B1327:D1348">
    <cfRule type="cellIs" dxfId="9593" priority="7474" operator="equal">
      <formula>"UNUSABLE"</formula>
    </cfRule>
  </conditionalFormatting>
  <conditionalFormatting sqref="E1357:I1366 E1054:I1063">
    <cfRule type="cellIs" dxfId="9592" priority="7475" operator="equal">
      <formula>"Yes"</formula>
    </cfRule>
  </conditionalFormatting>
  <conditionalFormatting sqref="E1357:I1366 E1054:I1063">
    <cfRule type="cellIs" dxfId="9591" priority="7476" operator="equal">
      <formula>"No"</formula>
    </cfRule>
  </conditionalFormatting>
  <conditionalFormatting sqref="B1357:D1366 B1054:D1063">
    <cfRule type="cellIs" dxfId="9590" priority="7477" operator="equal">
      <formula>"FREE SPACE"</formula>
    </cfRule>
  </conditionalFormatting>
  <conditionalFormatting sqref="B1357:D1366 B1054:D1063">
    <cfRule type="cellIs" dxfId="9589" priority="7478" operator="equal">
      <formula>"UNUSABLE"</formula>
    </cfRule>
  </conditionalFormatting>
  <conditionalFormatting sqref="E1077:H1081 E1358:I1368 E1071:I1077 E1046:I1052 E1080:I1086 I969:I1084 E1030:H1050 E1052:H1075 E1333:I1356 E1055:I1061">
    <cfRule type="cellIs" dxfId="9588" priority="7479" operator="equal">
      <formula>"Yes"</formula>
    </cfRule>
  </conditionalFormatting>
  <conditionalFormatting sqref="E1077:H1081 E1358:I1368 E1071:I1077 E1046:I1052 E1080:I1086 I969:I1084 E1030:H1050 E1052:H1075 E1333:I1356 E1055:I1061">
    <cfRule type="cellIs" dxfId="9587" priority="7480" operator="equal">
      <formula>"No"</formula>
    </cfRule>
  </conditionalFormatting>
  <conditionalFormatting sqref="B1358:B1368 D1358:D1368 B1058:B1073 D1058:D1073 B1068:D1086 C969:C1073 B1030:B1048 D1030:D1048 C1272:C1368 B1333:B1356 D1333:D1356 B1043:D1061">
    <cfRule type="cellIs" dxfId="9586" priority="7481" operator="equal">
      <formula>"FREE SPACE"</formula>
    </cfRule>
  </conditionalFormatting>
  <conditionalFormatting sqref="B1358:B1368 D1358:D1368 B1058:B1073 D1058:D1073 B1068:D1086 C969:C1073 B1030:B1048 D1030:D1048 C1272:C1368 B1333:B1356 D1333:D1356 B1043:D1061">
    <cfRule type="cellIs" dxfId="9585" priority="7482" operator="equal">
      <formula>"UNUSABLE"</formula>
    </cfRule>
  </conditionalFormatting>
  <conditionalFormatting sqref="B995:D1002 B1004:D1011 B1298:D1319">
    <cfRule type="cellIs" dxfId="9584" priority="7483" operator="equal">
      <formula>"FREE SPACE"</formula>
    </cfRule>
  </conditionalFormatting>
  <conditionalFormatting sqref="B995:D1002 B1004:D1011 B1298:D1319">
    <cfRule type="cellIs" dxfId="9583" priority="7484" operator="equal">
      <formula>"UNUSABLE"</formula>
    </cfRule>
  </conditionalFormatting>
  <conditionalFormatting sqref="B996:D1003 B1005:D1012 B1299:D1320">
    <cfRule type="cellIs" dxfId="9582" priority="7485" operator="equal">
      <formula>"FREE SPACE"</formula>
    </cfRule>
  </conditionalFormatting>
  <conditionalFormatting sqref="B996:D1003 B1005:D1012 B1299:D1320">
    <cfRule type="cellIs" dxfId="9581" priority="7486" operator="equal">
      <formula>"UNUSABLE"</formula>
    </cfRule>
  </conditionalFormatting>
  <conditionalFormatting sqref="E1077:H1081 E1358:I1368 E1071:I1077 E1046:I1052 E1080:I1086 I969:I1084 E1030:H1050 E1052:H1075 E1333:I1356 E1055:I1061">
    <cfRule type="cellIs" dxfId="9580" priority="7487" operator="equal">
      <formula>"Yes"</formula>
    </cfRule>
  </conditionalFormatting>
  <conditionalFormatting sqref="E1077:H1081 E1358:I1368 E1071:I1077 E1046:I1052 E1080:I1086 I969:I1084 E1030:H1050 E1052:H1075 E1333:I1356 E1055:I1061">
    <cfRule type="cellIs" dxfId="9579" priority="7488" operator="equal">
      <formula>"No"</formula>
    </cfRule>
  </conditionalFormatting>
  <conditionalFormatting sqref="B1358:B1368 D1358:D1368 B1058:B1073 D1058:D1073 B1068:D1086 C969:C1073 B1030:B1048 D1030:D1048 C1272:C1368 B1333:B1356 D1333:D1356 B1043:D1061">
    <cfRule type="cellIs" dxfId="9578" priority="7489" operator="equal">
      <formula>"FREE SPACE"</formula>
    </cfRule>
  </conditionalFormatting>
  <conditionalFormatting sqref="B1358:B1368 D1358:D1368 B1058:B1073 D1058:D1073 B1068:D1086 C969:C1073 B1030:B1048 D1030:D1048 C1272:C1368 B1333:B1356 D1333:D1356 B1043:D1061">
    <cfRule type="cellIs" dxfId="9577" priority="7490" operator="equal">
      <formula>"UNUSABLE"</formula>
    </cfRule>
  </conditionalFormatting>
  <conditionalFormatting sqref="E1077:H1081 E1359:I1369 E1071:I1077 E1046:I1052 E1080:I1086 I969:I1084 E1031:H1050 E1052:H1075 E1334:I1357 E1055:I1061">
    <cfRule type="cellIs" dxfId="9576" priority="7491" operator="equal">
      <formula>"Yes"</formula>
    </cfRule>
  </conditionalFormatting>
  <conditionalFormatting sqref="E1077:H1081 E1359:I1369 E1071:I1077 E1046:I1052 E1080:I1086 I969:I1084 E1031:H1050 E1052:H1075 E1334:I1357 E1055:I1061">
    <cfRule type="cellIs" dxfId="9575" priority="7492" operator="equal">
      <formula>"No"</formula>
    </cfRule>
  </conditionalFormatting>
  <conditionalFormatting sqref="B1359:B1369 D1359:D1369 B1056:B1072 D1056:D1072 B1031:B1047 D1031:D1047 B1068:D1086 C969:C1075 C1272:C1369 B1334:B1357 D1334:D1357 B1043:D1061">
    <cfRule type="cellIs" dxfId="9574" priority="7493" operator="equal">
      <formula>"FREE SPACE"</formula>
    </cfRule>
  </conditionalFormatting>
  <conditionalFormatting sqref="B1359:B1369 D1359:D1369 B1056:B1072 D1056:D1072 B1031:B1047 D1031:D1047 B1068:D1086 C969:C1075 C1272:C1369 B1334:B1357 D1334:D1357 B1043:D1061">
    <cfRule type="cellIs" dxfId="9573" priority="7494" operator="equal">
      <formula>"UNUSABLE"</formula>
    </cfRule>
  </conditionalFormatting>
  <conditionalFormatting sqref="E1024:I1041 E1327:I1348">
    <cfRule type="cellIs" dxfId="9572" priority="7495" operator="equal">
      <formula>"Yes"</formula>
    </cfRule>
  </conditionalFormatting>
  <conditionalFormatting sqref="E1024:I1041 E1327:I1348">
    <cfRule type="cellIs" dxfId="9571" priority="7496" operator="equal">
      <formula>"No"</formula>
    </cfRule>
  </conditionalFormatting>
  <conditionalFormatting sqref="B1024:D1041 B1327:D1348">
    <cfRule type="cellIs" dxfId="9570" priority="7497" operator="equal">
      <formula>"FREE SPACE"</formula>
    </cfRule>
  </conditionalFormatting>
  <conditionalFormatting sqref="B1024:D1041 B1327:D1348">
    <cfRule type="cellIs" dxfId="9569" priority="7498" operator="equal">
      <formula>"UNUSABLE"</formula>
    </cfRule>
  </conditionalFormatting>
  <conditionalFormatting sqref="E1025:I1042 E1328:I1349">
    <cfRule type="cellIs" dxfId="9568" priority="7499" operator="equal">
      <formula>"Yes"</formula>
    </cfRule>
  </conditionalFormatting>
  <conditionalFormatting sqref="E1025:I1042 E1328:I1349">
    <cfRule type="cellIs" dxfId="9567" priority="7500" operator="equal">
      <formula>"No"</formula>
    </cfRule>
  </conditionalFormatting>
  <conditionalFormatting sqref="B1025:D1042 B1328:D1349">
    <cfRule type="cellIs" dxfId="9566" priority="7501" operator="equal">
      <formula>"FREE SPACE"</formula>
    </cfRule>
  </conditionalFormatting>
  <conditionalFormatting sqref="B1025:D1042 B1328:D1349">
    <cfRule type="cellIs" dxfId="9565" priority="7502" operator="equal">
      <formula>"UNUSABLE"</formula>
    </cfRule>
  </conditionalFormatting>
  <conditionalFormatting sqref="E1025:I1042 E1328:I1349">
    <cfRule type="cellIs" dxfId="9564" priority="7503" operator="equal">
      <formula>"Yes"</formula>
    </cfRule>
  </conditionalFormatting>
  <conditionalFormatting sqref="E1025:I1042 E1328:I1349">
    <cfRule type="cellIs" dxfId="9563" priority="7504" operator="equal">
      <formula>"No"</formula>
    </cfRule>
  </conditionalFormatting>
  <conditionalFormatting sqref="B1025:D1042 B1328:D1349">
    <cfRule type="cellIs" dxfId="9562" priority="7505" operator="equal">
      <formula>"FREE SPACE"</formula>
    </cfRule>
  </conditionalFormatting>
  <conditionalFormatting sqref="B1025:D1042 B1328:D1349">
    <cfRule type="cellIs" dxfId="9561" priority="7506" operator="equal">
      <formula>"UNUSABLE"</formula>
    </cfRule>
  </conditionalFormatting>
  <conditionalFormatting sqref="E1026:I1043 E1329:I1350">
    <cfRule type="cellIs" dxfId="9560" priority="7507" operator="equal">
      <formula>"Yes"</formula>
    </cfRule>
  </conditionalFormatting>
  <conditionalFormatting sqref="E1026:I1043 E1329:I1350">
    <cfRule type="cellIs" dxfId="9559" priority="7508" operator="equal">
      <formula>"No"</formula>
    </cfRule>
  </conditionalFormatting>
  <conditionalFormatting sqref="B1026:D1043 B1329:D1350">
    <cfRule type="cellIs" dxfId="9558" priority="7509" operator="equal">
      <formula>"FREE SPACE"</formula>
    </cfRule>
  </conditionalFormatting>
  <conditionalFormatting sqref="B1026:D1043 B1329:D1350">
    <cfRule type="cellIs" dxfId="9557" priority="7510" operator="equal">
      <formula>"UNUSABLE"</formula>
    </cfRule>
  </conditionalFormatting>
  <conditionalFormatting sqref="E1077:H1081 E1359:I1369 E1071:I1077 E1046:I1052 E1080:I1086 I969:I1084 E1031:H1050 E1052:H1075 E1334:I1357 E1055:I1061">
    <cfRule type="cellIs" dxfId="9556" priority="7511" operator="equal">
      <formula>"Yes"</formula>
    </cfRule>
  </conditionalFormatting>
  <conditionalFormatting sqref="E1077:H1081 E1359:I1369 E1071:I1077 E1046:I1052 E1080:I1086 I969:I1084 E1031:H1050 E1052:H1075 E1334:I1357 E1055:I1061">
    <cfRule type="cellIs" dxfId="9555" priority="7512" operator="equal">
      <formula>"No"</formula>
    </cfRule>
  </conditionalFormatting>
  <conditionalFormatting sqref="E1071:I1077 E1046:I1052 E1080:I1086 I969:I1084 E1032:H1084 E1335:I1376 E1055:I1061">
    <cfRule type="cellIs" dxfId="9554" priority="7513" operator="equal">
      <formula>"Yes"</formula>
    </cfRule>
  </conditionalFormatting>
  <conditionalFormatting sqref="E1071:I1077 E1046:I1052 E1080:I1086 I969:I1084 E1032:H1084 E1335:I1376 E1055:I1061">
    <cfRule type="cellIs" dxfId="9553" priority="7514" operator="equal">
      <formula>"No"</formula>
    </cfRule>
  </conditionalFormatting>
  <conditionalFormatting sqref="B1360:B1370 D1360:D1370 B1057:B1073 D1057:D1073 B1032:B1048 D1032:D1048 B1068:D1086 C969:C1076 C1272:C1370 B1335:B1358 D1335:D1358 B1043:D1061">
    <cfRule type="cellIs" dxfId="9552" priority="7515" operator="equal">
      <formula>"FREE SPACE"</formula>
    </cfRule>
  </conditionalFormatting>
  <conditionalFormatting sqref="B1360:B1370 D1360:D1370 B1057:B1073 D1057:D1073 B1032:B1048 D1032:D1048 B1068:D1086 C969:C1076 C1272:C1370 B1335:B1358 D1335:D1358 B1043:D1061">
    <cfRule type="cellIs" dxfId="9551" priority="7516" operator="equal">
      <formula>"UNUSABLE"</formula>
    </cfRule>
  </conditionalFormatting>
  <conditionalFormatting sqref="B997:D1004 B1006:D1013 B1300:D1321">
    <cfRule type="cellIs" dxfId="9550" priority="7517" operator="equal">
      <formula>"FREE SPACE"</formula>
    </cfRule>
  </conditionalFormatting>
  <conditionalFormatting sqref="B997:D1004 B1006:D1013 B1300:D1321">
    <cfRule type="cellIs" dxfId="9549" priority="7518" operator="equal">
      <formula>"UNUSABLE"</formula>
    </cfRule>
  </conditionalFormatting>
  <conditionalFormatting sqref="B998:D1005 B1007:D1014 B1301:D1322">
    <cfRule type="cellIs" dxfId="9548" priority="7519" operator="equal">
      <formula>"FREE SPACE"</formula>
    </cfRule>
  </conditionalFormatting>
  <conditionalFormatting sqref="B998:D1005 B1007:D1014 B1301:D1322">
    <cfRule type="cellIs" dxfId="9547" priority="7520" operator="equal">
      <formula>"UNUSABLE"</formula>
    </cfRule>
  </conditionalFormatting>
  <conditionalFormatting sqref="E1071:I1077 E1046:I1052 E1080:I1086 I969:I1084 E1032:H1084 E1335:I1376 E1055:I1061">
    <cfRule type="cellIs" dxfId="9546" priority="7521" operator="equal">
      <formula>"Yes"</formula>
    </cfRule>
  </conditionalFormatting>
  <conditionalFormatting sqref="E1071:I1077 E1046:I1052 E1080:I1086 I969:I1084 E1032:H1084 E1335:I1376 E1055:I1061">
    <cfRule type="cellIs" dxfId="9545" priority="7522" operator="equal">
      <formula>"No"</formula>
    </cfRule>
  </conditionalFormatting>
  <conditionalFormatting sqref="B1360:B1370 D1360:D1370 B1057:B1073 D1057:D1073 B1032:B1048 D1032:D1048 B1068:D1086 C969:C1076 C1272:C1370 B1335:B1358 D1335:D1358 B1043:D1061">
    <cfRule type="cellIs" dxfId="9544" priority="7523" operator="equal">
      <formula>"FREE SPACE"</formula>
    </cfRule>
  </conditionalFormatting>
  <conditionalFormatting sqref="B1360:B1370 D1360:D1370 B1057:B1073 D1057:D1073 B1032:B1048 D1032:D1048 B1068:D1086 C969:C1076 C1272:C1370 B1335:B1358 D1335:D1358 B1043:D1061">
    <cfRule type="cellIs" dxfId="9543" priority="7524" operator="equal">
      <formula>"UNUSABLE"</formula>
    </cfRule>
  </conditionalFormatting>
  <conditionalFormatting sqref="E1071:I1077 E1046:I1052 E1080:I1086 I969:I1084 E1033:H1084 E1336:I1376 E1055:I1061">
    <cfRule type="cellIs" dxfId="9542" priority="7525" operator="equal">
      <formula>"Yes"</formula>
    </cfRule>
  </conditionalFormatting>
  <conditionalFormatting sqref="E1071:I1077 E1046:I1052 E1080:I1086 I969:I1084 E1033:H1084 E1336:I1376 E1055:I1061">
    <cfRule type="cellIs" dxfId="9541" priority="7526" operator="equal">
      <formula>"No"</formula>
    </cfRule>
  </conditionalFormatting>
  <conditionalFormatting sqref="B1361:B1371 D1361:D1371 B1058:B1074 D1058:D1074 B1033:B1049 D1033:D1049 B1068:D1086 C969:C1077 C1272:C1371 B1336:B1359 D1336:D1359 B1043:D1061">
    <cfRule type="cellIs" dxfId="9540" priority="7527" operator="equal">
      <formula>"FREE SPACE"</formula>
    </cfRule>
  </conditionalFormatting>
  <conditionalFormatting sqref="B1361:B1371 D1361:D1371 B1058:B1074 D1058:D1074 B1033:B1049 D1033:D1049 B1068:D1086 C969:C1077 C1272:C1371 B1336:B1359 D1336:D1359 B1043:D1061">
    <cfRule type="cellIs" dxfId="9539" priority="7528" operator="equal">
      <formula>"UNUSABLE"</formula>
    </cfRule>
  </conditionalFormatting>
  <conditionalFormatting sqref="E1022:I1039 E1325:I1346">
    <cfRule type="cellIs" dxfId="9538" priority="7529" operator="equal">
      <formula>"Yes"</formula>
    </cfRule>
  </conditionalFormatting>
  <conditionalFormatting sqref="E1022:I1039 E1325:I1346">
    <cfRule type="cellIs" dxfId="9537" priority="7530" operator="equal">
      <formula>"No"</formula>
    </cfRule>
  </conditionalFormatting>
  <conditionalFormatting sqref="B1022:D1039 B1325:D1346">
    <cfRule type="cellIs" dxfId="9536" priority="7531" operator="equal">
      <formula>"FREE SPACE"</formula>
    </cfRule>
  </conditionalFormatting>
  <conditionalFormatting sqref="B1022:D1039 B1325:D1346">
    <cfRule type="cellIs" dxfId="9535" priority="7532" operator="equal">
      <formula>"UNUSABLE"</formula>
    </cfRule>
  </conditionalFormatting>
  <conditionalFormatting sqref="E1023:I1040 E1326:I1347">
    <cfRule type="cellIs" dxfId="9534" priority="7533" operator="equal">
      <formula>"Yes"</formula>
    </cfRule>
  </conditionalFormatting>
  <conditionalFormatting sqref="E1023:I1040 E1326:I1347">
    <cfRule type="cellIs" dxfId="9533" priority="7534" operator="equal">
      <formula>"No"</formula>
    </cfRule>
  </conditionalFormatting>
  <conditionalFormatting sqref="B1023:D1040 B1326:D1347">
    <cfRule type="cellIs" dxfId="9532" priority="7535" operator="equal">
      <formula>"FREE SPACE"</formula>
    </cfRule>
  </conditionalFormatting>
  <conditionalFormatting sqref="B1023:D1040 B1326:D1347">
    <cfRule type="cellIs" dxfId="9531" priority="7536" operator="equal">
      <formula>"UNUSABLE"</formula>
    </cfRule>
  </conditionalFormatting>
  <conditionalFormatting sqref="B1359:B1369 D1359:D1369 B1056:B1072 D1056:D1072 B1031:B1047 D1031:D1047 B1068:D1086 C969:C1075 C1272:C1369 B1334:B1357 D1334:D1357 B1043:D1061">
    <cfRule type="cellIs" dxfId="9530" priority="7537" operator="equal">
      <formula>"FREE SPACE"</formula>
    </cfRule>
  </conditionalFormatting>
  <conditionalFormatting sqref="B1359:B1369 D1359:D1369 B1056:B1072 D1056:D1072 B1031:B1047 D1031:D1047 B1068:D1086 C969:C1075 C1272:C1369 B1334:B1357 D1334:D1357 B1043:D1061">
    <cfRule type="cellIs" dxfId="9529" priority="7538" operator="equal">
      <formula>"UNUSABLE"</formula>
    </cfRule>
  </conditionalFormatting>
  <conditionalFormatting sqref="E1023:I1040 E1326:I1347">
    <cfRule type="cellIs" dxfId="9528" priority="7539" operator="equal">
      <formula>"Yes"</formula>
    </cfRule>
  </conditionalFormatting>
  <conditionalFormatting sqref="E1023:I1040 E1326:I1347">
    <cfRule type="cellIs" dxfId="9527" priority="7540" operator="equal">
      <formula>"No"</formula>
    </cfRule>
  </conditionalFormatting>
  <conditionalFormatting sqref="B1023:D1040 B1326:D1347">
    <cfRule type="cellIs" dxfId="9526" priority="7541" operator="equal">
      <formula>"FREE SPACE"</formula>
    </cfRule>
  </conditionalFormatting>
  <conditionalFormatting sqref="B1023:D1040 B1326:D1347">
    <cfRule type="cellIs" dxfId="9525" priority="7542" operator="equal">
      <formula>"UNUSABLE"</formula>
    </cfRule>
  </conditionalFormatting>
  <conditionalFormatting sqref="E1024:I1041 E1327:I1348">
    <cfRule type="cellIs" dxfId="9524" priority="7543" operator="equal">
      <formula>"Yes"</formula>
    </cfRule>
  </conditionalFormatting>
  <conditionalFormatting sqref="E1024:I1041 E1327:I1348">
    <cfRule type="cellIs" dxfId="9523" priority="7544" operator="equal">
      <formula>"No"</formula>
    </cfRule>
  </conditionalFormatting>
  <conditionalFormatting sqref="B1024:D1041 B1327:D1348">
    <cfRule type="cellIs" dxfId="9522" priority="7545" operator="equal">
      <formula>"FREE SPACE"</formula>
    </cfRule>
  </conditionalFormatting>
  <conditionalFormatting sqref="B1024:D1041 B1327:D1348">
    <cfRule type="cellIs" dxfId="9521" priority="7546" operator="equal">
      <formula>"UNUSABLE"</formula>
    </cfRule>
  </conditionalFormatting>
  <conditionalFormatting sqref="E1357:I1366 E1054:I1063">
    <cfRule type="cellIs" dxfId="9520" priority="7547" operator="equal">
      <formula>"Yes"</formula>
    </cfRule>
  </conditionalFormatting>
  <conditionalFormatting sqref="E1357:I1366 E1054:I1063">
    <cfRule type="cellIs" dxfId="9519" priority="7548" operator="equal">
      <formula>"No"</formula>
    </cfRule>
  </conditionalFormatting>
  <conditionalFormatting sqref="B1357:D1366 B1054:D1063">
    <cfRule type="cellIs" dxfId="9518" priority="7549" operator="equal">
      <formula>"FREE SPACE"</formula>
    </cfRule>
  </conditionalFormatting>
  <conditionalFormatting sqref="B1357:D1366 B1054:D1063">
    <cfRule type="cellIs" dxfId="9517" priority="7550" operator="equal">
      <formula>"UNUSABLE"</formula>
    </cfRule>
  </conditionalFormatting>
  <conditionalFormatting sqref="E1077:H1081 E1358:I1368 E1071:I1077 E1046:I1052 E1080:I1086 I969:I1084 E1030:H1050 E1052:H1075 E1333:I1356 E1055:I1061">
    <cfRule type="cellIs" dxfId="9516" priority="7551" operator="equal">
      <formula>"Yes"</formula>
    </cfRule>
  </conditionalFormatting>
  <conditionalFormatting sqref="E1077:H1081 E1358:I1368 E1071:I1077 E1046:I1052 E1080:I1086 I969:I1084 E1030:H1050 E1052:H1075 E1333:I1356 E1055:I1061">
    <cfRule type="cellIs" dxfId="9515" priority="7552" operator="equal">
      <formula>"No"</formula>
    </cfRule>
  </conditionalFormatting>
  <conditionalFormatting sqref="B1358:B1368 D1358:D1368 B1058:B1073 D1058:D1073 B1068:D1086 C969:C1073 B1030:B1048 D1030:D1048 C1272:C1368 B1333:B1356 D1333:D1356 B1043:D1061">
    <cfRule type="cellIs" dxfId="9514" priority="7553" operator="equal">
      <formula>"FREE SPACE"</formula>
    </cfRule>
  </conditionalFormatting>
  <conditionalFormatting sqref="B1358:B1368 D1358:D1368 B1058:B1073 D1058:D1073 B1068:D1086 C969:C1073 B1030:B1048 D1030:D1048 C1272:C1368 B1333:B1356 D1333:D1356 B1043:D1061">
    <cfRule type="cellIs" dxfId="9513" priority="7554" operator="equal">
      <formula>"UNUSABLE"</formula>
    </cfRule>
  </conditionalFormatting>
  <conditionalFormatting sqref="B995:D1002 B1004:D1011 B1298:D1319">
    <cfRule type="cellIs" dxfId="9512" priority="7555" operator="equal">
      <formula>"FREE SPACE"</formula>
    </cfRule>
  </conditionalFormatting>
  <conditionalFormatting sqref="B995:D1002 B1004:D1011 B1298:D1319">
    <cfRule type="cellIs" dxfId="9511" priority="7556" operator="equal">
      <formula>"UNUSABLE"</formula>
    </cfRule>
  </conditionalFormatting>
  <conditionalFormatting sqref="B996:D1003 B1005:D1012 B1299:D1320">
    <cfRule type="cellIs" dxfId="9510" priority="7557" operator="equal">
      <formula>"FREE SPACE"</formula>
    </cfRule>
  </conditionalFormatting>
  <conditionalFormatting sqref="B996:D1003 B1005:D1012 B1299:D1320">
    <cfRule type="cellIs" dxfId="9509" priority="7558" operator="equal">
      <formula>"UNUSABLE"</formula>
    </cfRule>
  </conditionalFormatting>
  <conditionalFormatting sqref="E1077:H1081 E1358:I1368 E1071:I1077 E1046:I1052 E1080:I1086 I969:I1084 E1030:H1050 E1052:H1075 E1333:I1356 E1055:I1061">
    <cfRule type="cellIs" dxfId="9508" priority="7559" operator="equal">
      <formula>"Yes"</formula>
    </cfRule>
  </conditionalFormatting>
  <conditionalFormatting sqref="E1077:H1081 E1358:I1368 E1071:I1077 E1046:I1052 E1080:I1086 I969:I1084 E1030:H1050 E1052:H1075 E1333:I1356 E1055:I1061">
    <cfRule type="cellIs" dxfId="9507" priority="7560" operator="equal">
      <formula>"No"</formula>
    </cfRule>
  </conditionalFormatting>
  <conditionalFormatting sqref="B1358:B1368 D1358:D1368 B1058:B1073 D1058:D1073 B1068:D1086 C969:C1073 B1030:B1048 D1030:D1048 C1272:C1368 B1333:B1356 D1333:D1356 B1043:D1061">
    <cfRule type="cellIs" dxfId="9506" priority="7561" operator="equal">
      <formula>"FREE SPACE"</formula>
    </cfRule>
  </conditionalFormatting>
  <conditionalFormatting sqref="B1358:B1368 D1358:D1368 B1058:B1073 D1058:D1073 B1068:D1086 C969:C1073 B1030:B1048 D1030:D1048 C1272:C1368 B1333:B1356 D1333:D1356 B1043:D1061">
    <cfRule type="cellIs" dxfId="9505" priority="7562" operator="equal">
      <formula>"UNUSABLE"</formula>
    </cfRule>
  </conditionalFormatting>
  <conditionalFormatting sqref="E1077:H1081 E1359:I1369 E1071:I1077 E1046:I1052 E1080:I1086 I969:I1084 E1031:H1050 E1052:H1075 E1334:I1357 E1055:I1061">
    <cfRule type="cellIs" dxfId="9504" priority="7563" operator="equal">
      <formula>"Yes"</formula>
    </cfRule>
  </conditionalFormatting>
  <conditionalFormatting sqref="E1077:H1081 E1359:I1369 E1071:I1077 E1046:I1052 E1080:I1086 I969:I1084 E1031:H1050 E1052:H1075 E1334:I1357 E1055:I1061">
    <cfRule type="cellIs" dxfId="9503" priority="7564" operator="equal">
      <formula>"No"</formula>
    </cfRule>
  </conditionalFormatting>
  <conditionalFormatting sqref="B1359:B1369 D1359:D1369 B1056:B1072 D1056:D1072 B1031:B1047 D1031:D1047 B1068:D1086 C969:C1075 C1272:C1369 B1334:B1357 D1334:D1357 B1043:D1061">
    <cfRule type="cellIs" dxfId="9502" priority="7565" operator="equal">
      <formula>"FREE SPACE"</formula>
    </cfRule>
  </conditionalFormatting>
  <conditionalFormatting sqref="B1359:B1369 D1359:D1369 B1056:B1072 D1056:D1072 B1031:B1047 D1031:D1047 B1068:D1086 C969:C1075 C1272:C1369 B1334:B1357 D1334:D1357 B1043:D1061">
    <cfRule type="cellIs" dxfId="9501" priority="7566" operator="equal">
      <formula>"UNUSABLE"</formula>
    </cfRule>
  </conditionalFormatting>
  <conditionalFormatting sqref="E1024:I1041 E1327:I1348">
    <cfRule type="cellIs" dxfId="9500" priority="7567" operator="equal">
      <formula>"Yes"</formula>
    </cfRule>
  </conditionalFormatting>
  <conditionalFormatting sqref="E1024:I1041 E1327:I1348">
    <cfRule type="cellIs" dxfId="9499" priority="7568" operator="equal">
      <formula>"No"</formula>
    </cfRule>
  </conditionalFormatting>
  <conditionalFormatting sqref="B1024:D1041 B1327:D1348">
    <cfRule type="cellIs" dxfId="9498" priority="7569" operator="equal">
      <formula>"FREE SPACE"</formula>
    </cfRule>
  </conditionalFormatting>
  <conditionalFormatting sqref="B1024:D1041 B1327:D1348">
    <cfRule type="cellIs" dxfId="9497" priority="7570" operator="equal">
      <formula>"UNUSABLE"</formula>
    </cfRule>
  </conditionalFormatting>
  <conditionalFormatting sqref="E1025:I1042 E1328:I1349">
    <cfRule type="cellIs" dxfId="9496" priority="7571" operator="equal">
      <formula>"Yes"</formula>
    </cfRule>
  </conditionalFormatting>
  <conditionalFormatting sqref="E1025:I1042 E1328:I1349">
    <cfRule type="cellIs" dxfId="9495" priority="7572" operator="equal">
      <formula>"No"</formula>
    </cfRule>
  </conditionalFormatting>
  <conditionalFormatting sqref="B1025:D1042 B1328:D1349">
    <cfRule type="cellIs" dxfId="9494" priority="7573" operator="equal">
      <formula>"FREE SPACE"</formula>
    </cfRule>
  </conditionalFormatting>
  <conditionalFormatting sqref="B1025:D1042 B1328:D1349">
    <cfRule type="cellIs" dxfId="9493" priority="7574" operator="equal">
      <formula>"UNUSABLE"</formula>
    </cfRule>
  </conditionalFormatting>
  <conditionalFormatting sqref="E1025:I1042 E1328:I1349">
    <cfRule type="cellIs" dxfId="9492" priority="7575" operator="equal">
      <formula>"Yes"</formula>
    </cfRule>
  </conditionalFormatting>
  <conditionalFormatting sqref="E1025:I1042 E1328:I1349">
    <cfRule type="cellIs" dxfId="9491" priority="7576" operator="equal">
      <formula>"No"</formula>
    </cfRule>
  </conditionalFormatting>
  <conditionalFormatting sqref="B1025:D1042 B1328:D1349">
    <cfRule type="cellIs" dxfId="9490" priority="7577" operator="equal">
      <formula>"FREE SPACE"</formula>
    </cfRule>
  </conditionalFormatting>
  <conditionalFormatting sqref="B1025:D1042 B1328:D1349">
    <cfRule type="cellIs" dxfId="9489" priority="7578" operator="equal">
      <formula>"UNUSABLE"</formula>
    </cfRule>
  </conditionalFormatting>
  <conditionalFormatting sqref="E1026:I1043 E1329:I1350">
    <cfRule type="cellIs" dxfId="9488" priority="7579" operator="equal">
      <formula>"Yes"</formula>
    </cfRule>
  </conditionalFormatting>
  <conditionalFormatting sqref="E1026:I1043 E1329:I1350">
    <cfRule type="cellIs" dxfId="9487" priority="7580" operator="equal">
      <formula>"No"</formula>
    </cfRule>
  </conditionalFormatting>
  <conditionalFormatting sqref="B1026:D1043 B1329:D1350">
    <cfRule type="cellIs" dxfId="9486" priority="7581" operator="equal">
      <formula>"FREE SPACE"</formula>
    </cfRule>
  </conditionalFormatting>
  <conditionalFormatting sqref="B1026:D1043 B1329:D1350">
    <cfRule type="cellIs" dxfId="9485" priority="7582" operator="equal">
      <formula>"UNUSABLE"</formula>
    </cfRule>
  </conditionalFormatting>
  <conditionalFormatting sqref="E1077:H1081 E1359:I1369 E1071:I1077 E1046:I1052 E1080:I1086 I969:I1084 E1031:H1050 E1052:H1075 E1334:I1357 E1055:I1061">
    <cfRule type="cellIs" dxfId="9484" priority="7583" operator="equal">
      <formula>"Yes"</formula>
    </cfRule>
  </conditionalFormatting>
  <conditionalFormatting sqref="E1077:H1081 E1359:I1369 E1071:I1077 E1046:I1052 E1080:I1086 I969:I1084 E1031:H1050 E1052:H1075 E1334:I1357 E1055:I1061">
    <cfRule type="cellIs" dxfId="9483" priority="7584" operator="equal">
      <formula>"No"</formula>
    </cfRule>
  </conditionalFormatting>
  <conditionalFormatting sqref="E1071:I1077 E1046:I1052 E1080:I1086 I969:I1084 E1032:H1084 E1335:I1376 E1055:I1061">
    <cfRule type="cellIs" dxfId="9482" priority="7585" operator="equal">
      <formula>"Yes"</formula>
    </cfRule>
  </conditionalFormatting>
  <conditionalFormatting sqref="E1071:I1077 E1046:I1052 E1080:I1086 I969:I1084 E1032:H1084 E1335:I1376 E1055:I1061">
    <cfRule type="cellIs" dxfId="9481" priority="7586" operator="equal">
      <formula>"No"</formula>
    </cfRule>
  </conditionalFormatting>
  <conditionalFormatting sqref="B1360:B1370 D1360:D1370 B1057:B1073 D1057:D1073 B1032:B1048 D1032:D1048 B1068:D1086 C969:C1076 C1272:C1370 B1335:B1358 D1335:D1358 B1043:D1061">
    <cfRule type="cellIs" dxfId="9480" priority="7587" operator="equal">
      <formula>"FREE SPACE"</formula>
    </cfRule>
  </conditionalFormatting>
  <conditionalFormatting sqref="B1360:B1370 D1360:D1370 B1057:B1073 D1057:D1073 B1032:B1048 D1032:D1048 B1068:D1086 C969:C1076 C1272:C1370 B1335:B1358 D1335:D1358 B1043:D1061">
    <cfRule type="cellIs" dxfId="9479" priority="7588" operator="equal">
      <formula>"UNUSABLE"</formula>
    </cfRule>
  </conditionalFormatting>
  <conditionalFormatting sqref="B997:D1004 B1006:D1013 B1300:D1321">
    <cfRule type="cellIs" dxfId="9478" priority="7589" operator="equal">
      <formula>"FREE SPACE"</formula>
    </cfRule>
  </conditionalFormatting>
  <conditionalFormatting sqref="B997:D1004 B1006:D1013 B1300:D1321">
    <cfRule type="cellIs" dxfId="9477" priority="7590" operator="equal">
      <formula>"UNUSABLE"</formula>
    </cfRule>
  </conditionalFormatting>
  <conditionalFormatting sqref="B998:D1005 B1007:D1014 B1301:D1322">
    <cfRule type="cellIs" dxfId="9476" priority="7591" operator="equal">
      <formula>"FREE SPACE"</formula>
    </cfRule>
  </conditionalFormatting>
  <conditionalFormatting sqref="B998:D1005 B1007:D1014 B1301:D1322">
    <cfRule type="cellIs" dxfId="9475" priority="7592" operator="equal">
      <formula>"UNUSABLE"</formula>
    </cfRule>
  </conditionalFormatting>
  <conditionalFormatting sqref="E1071:I1077 E1046:I1052 E1080:I1086 I969:I1084 E1032:H1084 E1335:I1376 E1055:I1061">
    <cfRule type="cellIs" dxfId="9474" priority="7593" operator="equal">
      <formula>"Yes"</formula>
    </cfRule>
  </conditionalFormatting>
  <conditionalFormatting sqref="E1071:I1077 E1046:I1052 E1080:I1086 I969:I1084 E1032:H1084 E1335:I1376 E1055:I1061">
    <cfRule type="cellIs" dxfId="9473" priority="7594" operator="equal">
      <formula>"No"</formula>
    </cfRule>
  </conditionalFormatting>
  <conditionalFormatting sqref="B1360:B1370 D1360:D1370 B1057:B1073 D1057:D1073 B1032:B1048 D1032:D1048 B1068:D1086 C969:C1076 C1272:C1370 B1335:B1358 D1335:D1358 B1043:D1061">
    <cfRule type="cellIs" dxfId="9472" priority="7595" operator="equal">
      <formula>"FREE SPACE"</formula>
    </cfRule>
  </conditionalFormatting>
  <conditionalFormatting sqref="B1360:B1370 D1360:D1370 B1057:B1073 D1057:D1073 B1032:B1048 D1032:D1048 B1068:D1086 C969:C1076 C1272:C1370 B1335:B1358 D1335:D1358 B1043:D1061">
    <cfRule type="cellIs" dxfId="9471" priority="7596" operator="equal">
      <formula>"UNUSABLE"</formula>
    </cfRule>
  </conditionalFormatting>
  <conditionalFormatting sqref="E1071:I1077 E1046:I1052 E1080:I1086 I969:I1084 E1033:H1084 E1336:I1376 E1055:I1061">
    <cfRule type="cellIs" dxfId="9470" priority="7597" operator="equal">
      <formula>"Yes"</formula>
    </cfRule>
  </conditionalFormatting>
  <conditionalFormatting sqref="E1071:I1077 E1046:I1052 E1080:I1086 I969:I1084 E1033:H1084 E1336:I1376 E1055:I1061">
    <cfRule type="cellIs" dxfId="9469" priority="7598" operator="equal">
      <formula>"No"</formula>
    </cfRule>
  </conditionalFormatting>
  <conditionalFormatting sqref="B1361:B1371 D1361:D1371 B1058:B1074 D1058:D1074 B1033:B1049 D1033:D1049 B1068:D1086 C969:C1077 C1272:C1371 B1336:B1359 D1336:D1359 B1043:D1061">
    <cfRule type="cellIs" dxfId="9468" priority="7599" operator="equal">
      <formula>"FREE SPACE"</formula>
    </cfRule>
  </conditionalFormatting>
  <conditionalFormatting sqref="B1361:B1371 D1361:D1371 B1058:B1074 D1058:D1074 B1033:B1049 D1033:D1049 B1068:D1086 C969:C1077 C1272:C1371 B1336:B1359 D1336:D1359 B1043:D1061">
    <cfRule type="cellIs" dxfId="9467" priority="7600" operator="equal">
      <formula>"UNUSABLE"</formula>
    </cfRule>
  </conditionalFormatting>
  <conditionalFormatting sqref="E1020:I1037 E1323:H1344 I1323:I1346">
    <cfRule type="cellIs" dxfId="9466" priority="7601" operator="equal">
      <formula>"Yes"</formula>
    </cfRule>
  </conditionalFormatting>
  <conditionalFormatting sqref="E1020:I1037 E1323:H1344 I1323:I1346">
    <cfRule type="cellIs" dxfId="9465" priority="7602" operator="equal">
      <formula>"No"</formula>
    </cfRule>
  </conditionalFormatting>
  <conditionalFormatting sqref="B1020:D1037 B1323:D1344">
    <cfRule type="cellIs" dxfId="9464" priority="7603" operator="equal">
      <formula>"FREE SPACE"</formula>
    </cfRule>
  </conditionalFormatting>
  <conditionalFormatting sqref="B1020:D1037 B1323:D1344">
    <cfRule type="cellIs" dxfId="9463" priority="7604" operator="equal">
      <formula>"UNUSABLE"</formula>
    </cfRule>
  </conditionalFormatting>
  <conditionalFormatting sqref="E1021:I1038 E1324:H1345 I1324:I1346">
    <cfRule type="cellIs" dxfId="9462" priority="7605" operator="equal">
      <formula>"Yes"</formula>
    </cfRule>
  </conditionalFormatting>
  <conditionalFormatting sqref="E1021:I1038 E1324:H1345 I1324:I1346">
    <cfRule type="cellIs" dxfId="9461" priority="7606" operator="equal">
      <formula>"No"</formula>
    </cfRule>
  </conditionalFormatting>
  <conditionalFormatting sqref="B1021:D1038 B1324:D1345">
    <cfRule type="cellIs" dxfId="9460" priority="7607" operator="equal">
      <formula>"FREE SPACE"</formula>
    </cfRule>
  </conditionalFormatting>
  <conditionalFormatting sqref="B1021:D1038 B1324:D1345">
    <cfRule type="cellIs" dxfId="9459" priority="7608" operator="equal">
      <formula>"UNUSABLE"</formula>
    </cfRule>
  </conditionalFormatting>
  <conditionalFormatting sqref="B1357:D1366 B1054:D1063">
    <cfRule type="cellIs" dxfId="9458" priority="7609" operator="equal">
      <formula>"FREE SPACE"</formula>
    </cfRule>
  </conditionalFormatting>
  <conditionalFormatting sqref="B1357:D1366 B1054:D1063">
    <cfRule type="cellIs" dxfId="9457" priority="7610" operator="equal">
      <formula>"UNUSABLE"</formula>
    </cfRule>
  </conditionalFormatting>
  <conditionalFormatting sqref="E1021:I1038 E1324:H1345 I1324:I1346">
    <cfRule type="cellIs" dxfId="9456" priority="7611" operator="equal">
      <formula>"Yes"</formula>
    </cfRule>
  </conditionalFormatting>
  <conditionalFormatting sqref="E1021:I1038 E1324:H1345 I1324:I1346">
    <cfRule type="cellIs" dxfId="9455" priority="7612" operator="equal">
      <formula>"No"</formula>
    </cfRule>
  </conditionalFormatting>
  <conditionalFormatting sqref="B1021:D1038 B1324:D1345">
    <cfRule type="cellIs" dxfId="9454" priority="7613" operator="equal">
      <formula>"FREE SPACE"</formula>
    </cfRule>
  </conditionalFormatting>
  <conditionalFormatting sqref="B1021:D1038 B1324:D1345">
    <cfRule type="cellIs" dxfId="9453" priority="7614" operator="equal">
      <formula>"UNUSABLE"</formula>
    </cfRule>
  </conditionalFormatting>
  <conditionalFormatting sqref="E1022:I1039 E1325:I1346">
    <cfRule type="cellIs" dxfId="9452" priority="7615" operator="equal">
      <formula>"Yes"</formula>
    </cfRule>
  </conditionalFormatting>
  <conditionalFormatting sqref="E1022:I1039 E1325:I1346">
    <cfRule type="cellIs" dxfId="9451" priority="7616" operator="equal">
      <formula>"No"</formula>
    </cfRule>
  </conditionalFormatting>
  <conditionalFormatting sqref="B1022:D1039 B1325:D1346">
    <cfRule type="cellIs" dxfId="9450" priority="7617" operator="equal">
      <formula>"FREE SPACE"</formula>
    </cfRule>
  </conditionalFormatting>
  <conditionalFormatting sqref="B1022:D1039 B1325:D1346">
    <cfRule type="cellIs" dxfId="9449" priority="7618" operator="equal">
      <formula>"UNUSABLE"</formula>
    </cfRule>
  </conditionalFormatting>
  <conditionalFormatting sqref="E1355:I1366 E1052:I1061">
    <cfRule type="cellIs" dxfId="9448" priority="7619" operator="equal">
      <formula>"Yes"</formula>
    </cfRule>
  </conditionalFormatting>
  <conditionalFormatting sqref="E1355:I1366 E1052:I1061">
    <cfRule type="cellIs" dxfId="9447" priority="7620" operator="equal">
      <formula>"No"</formula>
    </cfRule>
  </conditionalFormatting>
  <conditionalFormatting sqref="B1355:D1366 B1052:D1061">
    <cfRule type="cellIs" dxfId="9446" priority="7621" operator="equal">
      <formula>"FREE SPACE"</formula>
    </cfRule>
  </conditionalFormatting>
  <conditionalFormatting sqref="B1355:D1366 B1052:D1061">
    <cfRule type="cellIs" dxfId="9445" priority="7622" operator="equal">
      <formula>"UNUSABLE"</formula>
    </cfRule>
  </conditionalFormatting>
  <conditionalFormatting sqref="E1356:I1366 E1053:I1062">
    <cfRule type="cellIs" dxfId="9444" priority="7623" operator="equal">
      <formula>"Yes"</formula>
    </cfRule>
  </conditionalFormatting>
  <conditionalFormatting sqref="E1356:I1366 E1053:I1062">
    <cfRule type="cellIs" dxfId="9443" priority="7624" operator="equal">
      <formula>"No"</formula>
    </cfRule>
  </conditionalFormatting>
  <conditionalFormatting sqref="B1356:D1366 B1053:D1062">
    <cfRule type="cellIs" dxfId="9442" priority="7625" operator="equal">
      <formula>"FREE SPACE"</formula>
    </cfRule>
  </conditionalFormatting>
  <conditionalFormatting sqref="B1356:D1366 B1053:D1062">
    <cfRule type="cellIs" dxfId="9441" priority="7626" operator="equal">
      <formula>"UNUSABLE"</formula>
    </cfRule>
  </conditionalFormatting>
  <conditionalFormatting sqref="B1675:D1675 B1371:D1376 B994:D1000 B1003:D1009 B1296:D1317">
    <cfRule type="cellIs" dxfId="9440" priority="7627" operator="equal">
      <formula>"FREE SPACE"</formula>
    </cfRule>
  </conditionalFormatting>
  <conditionalFormatting sqref="B1675:D1675 B1371:D1376 B994:D1000 B1003:D1009 B1296:D1317">
    <cfRule type="cellIs" dxfId="9439" priority="7628" operator="equal">
      <formula>"UNUSABLE"</formula>
    </cfRule>
  </conditionalFormatting>
  <conditionalFormatting sqref="B994:D1001 B1003:D1010 B1297:D1318">
    <cfRule type="cellIs" dxfId="9438" priority="7629" operator="equal">
      <formula>"FREE SPACE"</formula>
    </cfRule>
  </conditionalFormatting>
  <conditionalFormatting sqref="B994:D1001 B1003:D1010 B1297:D1318">
    <cfRule type="cellIs" dxfId="9437" priority="7630" operator="equal">
      <formula>"UNUSABLE"</formula>
    </cfRule>
  </conditionalFormatting>
  <conditionalFormatting sqref="E1356:I1366 E1053:I1062">
    <cfRule type="cellIs" dxfId="9436" priority="7631" operator="equal">
      <formula>"Yes"</formula>
    </cfRule>
  </conditionalFormatting>
  <conditionalFormatting sqref="E1356:I1366 E1053:I1062">
    <cfRule type="cellIs" dxfId="9435" priority="7632" operator="equal">
      <formula>"No"</formula>
    </cfRule>
  </conditionalFormatting>
  <conditionalFormatting sqref="B1356:D1366 B1053:D1062">
    <cfRule type="cellIs" dxfId="9434" priority="7633" operator="equal">
      <formula>"FREE SPACE"</formula>
    </cfRule>
  </conditionalFormatting>
  <conditionalFormatting sqref="B1356:D1366 B1053:D1062">
    <cfRule type="cellIs" dxfId="9433" priority="7634" operator="equal">
      <formula>"UNUSABLE"</formula>
    </cfRule>
  </conditionalFormatting>
  <conditionalFormatting sqref="E1357:I1366 E1054:I1063">
    <cfRule type="cellIs" dxfId="9432" priority="7635" operator="equal">
      <formula>"Yes"</formula>
    </cfRule>
  </conditionalFormatting>
  <conditionalFormatting sqref="E1357:I1366 E1054:I1063">
    <cfRule type="cellIs" dxfId="9431" priority="7636" operator="equal">
      <formula>"No"</formula>
    </cfRule>
  </conditionalFormatting>
  <conditionalFormatting sqref="B1357:D1366 B1054:D1063">
    <cfRule type="cellIs" dxfId="9430" priority="7637" operator="equal">
      <formula>"FREE SPACE"</formula>
    </cfRule>
  </conditionalFormatting>
  <conditionalFormatting sqref="B1357:D1366 B1054:D1063">
    <cfRule type="cellIs" dxfId="9429" priority="7638" operator="equal">
      <formula>"UNUSABLE"</formula>
    </cfRule>
  </conditionalFormatting>
  <conditionalFormatting sqref="E1022:I1039 E1325:I1346">
    <cfRule type="cellIs" dxfId="9428" priority="7639" operator="equal">
      <formula>"Yes"</formula>
    </cfRule>
  </conditionalFormatting>
  <conditionalFormatting sqref="E1022:I1039 E1325:I1346">
    <cfRule type="cellIs" dxfId="9427" priority="7640" operator="equal">
      <formula>"No"</formula>
    </cfRule>
  </conditionalFormatting>
  <conditionalFormatting sqref="B1022:D1039 B1325:D1346">
    <cfRule type="cellIs" dxfId="9426" priority="7641" operator="equal">
      <formula>"FREE SPACE"</formula>
    </cfRule>
  </conditionalFormatting>
  <conditionalFormatting sqref="B1022:D1039 B1325:D1346">
    <cfRule type="cellIs" dxfId="9425" priority="7642" operator="equal">
      <formula>"UNUSABLE"</formula>
    </cfRule>
  </conditionalFormatting>
  <conditionalFormatting sqref="E1023:I1040 E1326:I1347">
    <cfRule type="cellIs" dxfId="9424" priority="7643" operator="equal">
      <formula>"Yes"</formula>
    </cfRule>
  </conditionalFormatting>
  <conditionalFormatting sqref="E1023:I1040 E1326:I1347">
    <cfRule type="cellIs" dxfId="9423" priority="7644" operator="equal">
      <formula>"No"</formula>
    </cfRule>
  </conditionalFormatting>
  <conditionalFormatting sqref="B1023:D1040 B1326:D1347">
    <cfRule type="cellIs" dxfId="9422" priority="7645" operator="equal">
      <formula>"FREE SPACE"</formula>
    </cfRule>
  </conditionalFormatting>
  <conditionalFormatting sqref="B1023:D1040 B1326:D1347">
    <cfRule type="cellIs" dxfId="9421" priority="7646" operator="equal">
      <formula>"UNUSABLE"</formula>
    </cfRule>
  </conditionalFormatting>
  <conditionalFormatting sqref="E1023:I1040 E1326:I1347">
    <cfRule type="cellIs" dxfId="9420" priority="7647" operator="equal">
      <formula>"Yes"</formula>
    </cfRule>
  </conditionalFormatting>
  <conditionalFormatting sqref="E1023:I1040 E1326:I1347">
    <cfRule type="cellIs" dxfId="9419" priority="7648" operator="equal">
      <formula>"No"</formula>
    </cfRule>
  </conditionalFormatting>
  <conditionalFormatting sqref="B1023:D1040 B1326:D1347">
    <cfRule type="cellIs" dxfId="9418" priority="7649" operator="equal">
      <formula>"FREE SPACE"</formula>
    </cfRule>
  </conditionalFormatting>
  <conditionalFormatting sqref="B1023:D1040 B1326:D1347">
    <cfRule type="cellIs" dxfId="9417" priority="7650" operator="equal">
      <formula>"UNUSABLE"</formula>
    </cfRule>
  </conditionalFormatting>
  <conditionalFormatting sqref="E1024:I1041 E1327:I1348">
    <cfRule type="cellIs" dxfId="9416" priority="7651" operator="equal">
      <formula>"Yes"</formula>
    </cfRule>
  </conditionalFormatting>
  <conditionalFormatting sqref="E1024:I1041 E1327:I1348">
    <cfRule type="cellIs" dxfId="9415" priority="7652" operator="equal">
      <formula>"No"</formula>
    </cfRule>
  </conditionalFormatting>
  <conditionalFormatting sqref="B1024:D1041 B1327:D1348">
    <cfRule type="cellIs" dxfId="9414" priority="7653" operator="equal">
      <formula>"FREE SPACE"</formula>
    </cfRule>
  </conditionalFormatting>
  <conditionalFormatting sqref="B1024:D1041 B1327:D1348">
    <cfRule type="cellIs" dxfId="9413" priority="7654" operator="equal">
      <formula>"UNUSABLE"</formula>
    </cfRule>
  </conditionalFormatting>
  <conditionalFormatting sqref="E1357:I1366 E1054:I1063">
    <cfRule type="cellIs" dxfId="9412" priority="7655" operator="equal">
      <formula>"Yes"</formula>
    </cfRule>
  </conditionalFormatting>
  <conditionalFormatting sqref="E1357:I1366 E1054:I1063">
    <cfRule type="cellIs" dxfId="9411" priority="7656" operator="equal">
      <formula>"No"</formula>
    </cfRule>
  </conditionalFormatting>
  <conditionalFormatting sqref="E1077:H1081 E1358:I1368 E1071:I1077 E1046:I1052 E1080:I1086 I969:I1084 E1030:H1050 E1052:H1075 E1333:I1356 E1055:I1061">
    <cfRule type="cellIs" dxfId="9410" priority="7657" operator="equal">
      <formula>"Yes"</formula>
    </cfRule>
  </conditionalFormatting>
  <conditionalFormatting sqref="E1077:H1081 E1358:I1368 E1071:I1077 E1046:I1052 E1080:I1086 I969:I1084 E1030:H1050 E1052:H1075 E1333:I1356 E1055:I1061">
    <cfRule type="cellIs" dxfId="9409" priority="7658" operator="equal">
      <formula>"No"</formula>
    </cfRule>
  </conditionalFormatting>
  <conditionalFormatting sqref="B1358:B1368 D1358:D1368 B1058:B1073 D1058:D1073 B1068:D1086 C969:C1073 B1030:B1048 D1030:D1048 C1272:C1368 B1333:B1356 D1333:D1356 B1043:D1061">
    <cfRule type="cellIs" dxfId="9408" priority="7659" operator="equal">
      <formula>"FREE SPACE"</formula>
    </cfRule>
  </conditionalFormatting>
  <conditionalFormatting sqref="B1358:B1368 D1358:D1368 B1058:B1073 D1058:D1073 B1068:D1086 C969:C1073 B1030:B1048 D1030:D1048 C1272:C1368 B1333:B1356 D1333:D1356 B1043:D1061">
    <cfRule type="cellIs" dxfId="9407" priority="7660" operator="equal">
      <formula>"UNUSABLE"</formula>
    </cfRule>
  </conditionalFormatting>
  <conditionalFormatting sqref="B995:D1002 B1004:D1011 B1298:D1319">
    <cfRule type="cellIs" dxfId="9406" priority="7661" operator="equal">
      <formula>"FREE SPACE"</formula>
    </cfRule>
  </conditionalFormatting>
  <conditionalFormatting sqref="B995:D1002 B1004:D1011 B1298:D1319">
    <cfRule type="cellIs" dxfId="9405" priority="7662" operator="equal">
      <formula>"UNUSABLE"</formula>
    </cfRule>
  </conditionalFormatting>
  <conditionalFormatting sqref="B996:D1003 B1005:D1012 B1299:D1320">
    <cfRule type="cellIs" dxfId="9404" priority="7663" operator="equal">
      <formula>"FREE SPACE"</formula>
    </cfRule>
  </conditionalFormatting>
  <conditionalFormatting sqref="B996:D1003 B1005:D1012 B1299:D1320">
    <cfRule type="cellIs" dxfId="9403" priority="7664" operator="equal">
      <formula>"UNUSABLE"</formula>
    </cfRule>
  </conditionalFormatting>
  <conditionalFormatting sqref="E1077:H1081 E1358:I1368 E1071:I1077 E1046:I1052 E1080:I1086 I969:I1084 E1030:H1050 E1052:H1075 E1333:I1356 E1055:I1061">
    <cfRule type="cellIs" dxfId="9402" priority="7665" operator="equal">
      <formula>"Yes"</formula>
    </cfRule>
  </conditionalFormatting>
  <conditionalFormatting sqref="E1077:H1081 E1358:I1368 E1071:I1077 E1046:I1052 E1080:I1086 I969:I1084 E1030:H1050 E1052:H1075 E1333:I1356 E1055:I1061">
    <cfRule type="cellIs" dxfId="9401" priority="7666" operator="equal">
      <formula>"No"</formula>
    </cfRule>
  </conditionalFormatting>
  <conditionalFormatting sqref="B1358:B1368 D1358:D1368 B1058:B1073 D1058:D1073 B1068:D1086 C969:C1073 B1030:B1048 D1030:D1048 C1272:C1368 B1333:B1356 D1333:D1356 B1043:D1061">
    <cfRule type="cellIs" dxfId="9400" priority="7667" operator="equal">
      <formula>"FREE SPACE"</formula>
    </cfRule>
  </conditionalFormatting>
  <conditionalFormatting sqref="B1358:B1368 D1358:D1368 B1058:B1073 D1058:D1073 B1068:D1086 C969:C1073 B1030:B1048 D1030:D1048 C1272:C1368 B1333:B1356 D1333:D1356 B1043:D1061">
    <cfRule type="cellIs" dxfId="9399" priority="7668" operator="equal">
      <formula>"UNUSABLE"</formula>
    </cfRule>
  </conditionalFormatting>
  <conditionalFormatting sqref="E1077:H1081 E1359:I1369 E1071:I1077 E1046:I1052 E1080:I1086 I969:I1084 E1031:H1050 E1052:H1075 E1334:I1357 E1055:I1061">
    <cfRule type="cellIs" dxfId="9398" priority="7669" operator="equal">
      <formula>"Yes"</formula>
    </cfRule>
  </conditionalFormatting>
  <conditionalFormatting sqref="E1077:H1081 E1359:I1369 E1071:I1077 E1046:I1052 E1080:I1086 I969:I1084 E1031:H1050 E1052:H1075 E1334:I1357 E1055:I1061">
    <cfRule type="cellIs" dxfId="9397" priority="7670" operator="equal">
      <formula>"No"</formula>
    </cfRule>
  </conditionalFormatting>
  <conditionalFormatting sqref="B1359:B1369 D1359:D1369 B1056:B1072 D1056:D1072 B1031:B1047 D1031:D1047 B1068:D1086 C969:C1075 C1272:C1369 B1334:B1357 D1334:D1357 B1043:D1061">
    <cfRule type="cellIs" dxfId="9396" priority="7671" operator="equal">
      <formula>"FREE SPACE"</formula>
    </cfRule>
  </conditionalFormatting>
  <conditionalFormatting sqref="B1359:B1369 D1359:D1369 B1056:B1072 D1056:D1072 B1031:B1047 D1031:D1047 B1068:D1086 C969:C1075 C1272:C1369 B1334:B1357 D1334:D1357 B1043:D1061">
    <cfRule type="cellIs" dxfId="9395" priority="7672" operator="equal">
      <formula>"UNUSABLE"</formula>
    </cfRule>
  </conditionalFormatting>
  <conditionalFormatting sqref="E1023:I1040 E1326:I1347">
    <cfRule type="cellIs" dxfId="9394" priority="7673" operator="equal">
      <formula>"Yes"</formula>
    </cfRule>
  </conditionalFormatting>
  <conditionalFormatting sqref="E1023:I1040 E1326:I1347">
    <cfRule type="cellIs" dxfId="9393" priority="7674" operator="equal">
      <formula>"No"</formula>
    </cfRule>
  </conditionalFormatting>
  <conditionalFormatting sqref="B1023:D1040 B1326:D1347">
    <cfRule type="cellIs" dxfId="9392" priority="7675" operator="equal">
      <formula>"FREE SPACE"</formula>
    </cfRule>
  </conditionalFormatting>
  <conditionalFormatting sqref="B1023:D1040 B1326:D1347">
    <cfRule type="cellIs" dxfId="9391" priority="7676" operator="equal">
      <formula>"UNUSABLE"</formula>
    </cfRule>
  </conditionalFormatting>
  <conditionalFormatting sqref="E1024:I1041 E1327:I1348">
    <cfRule type="cellIs" dxfId="9390" priority="7677" operator="equal">
      <formula>"Yes"</formula>
    </cfRule>
  </conditionalFormatting>
  <conditionalFormatting sqref="E1024:I1041 E1327:I1348">
    <cfRule type="cellIs" dxfId="9389" priority="7678" operator="equal">
      <formula>"No"</formula>
    </cfRule>
  </conditionalFormatting>
  <conditionalFormatting sqref="B1024:D1041 B1327:D1348">
    <cfRule type="cellIs" dxfId="9388" priority="7679" operator="equal">
      <formula>"FREE SPACE"</formula>
    </cfRule>
  </conditionalFormatting>
  <conditionalFormatting sqref="B1024:D1041 B1327:D1348">
    <cfRule type="cellIs" dxfId="9387" priority="7680" operator="equal">
      <formula>"UNUSABLE"</formula>
    </cfRule>
  </conditionalFormatting>
  <conditionalFormatting sqref="B1360:B1370 D1360:D1370 B1057:B1073 D1057:D1073 B1032:B1048 D1032:D1048 B1068:D1086 C969:C1076 C1272:C1370 B1335:B1358 D1335:D1358 B1043:D1061">
    <cfRule type="cellIs" dxfId="9386" priority="7681" operator="equal">
      <formula>"FREE SPACE"</formula>
    </cfRule>
  </conditionalFormatting>
  <conditionalFormatting sqref="B1360:B1370 D1360:D1370 B1057:B1073 D1057:D1073 B1032:B1048 D1032:D1048 B1068:D1086 C969:C1076 C1272:C1370 B1335:B1358 D1335:D1358 B1043:D1061">
    <cfRule type="cellIs" dxfId="9385" priority="7682" operator="equal">
      <formula>"UNUSABLE"</formula>
    </cfRule>
  </conditionalFormatting>
  <conditionalFormatting sqref="E1024:I1041 E1327:I1348">
    <cfRule type="cellIs" dxfId="9384" priority="7683" operator="equal">
      <formula>"Yes"</formula>
    </cfRule>
  </conditionalFormatting>
  <conditionalFormatting sqref="E1024:I1041 E1327:I1348">
    <cfRule type="cellIs" dxfId="9383" priority="7684" operator="equal">
      <formula>"No"</formula>
    </cfRule>
  </conditionalFormatting>
  <conditionalFormatting sqref="B1024:D1041 B1327:D1348">
    <cfRule type="cellIs" dxfId="9382" priority="7685" operator="equal">
      <formula>"FREE SPACE"</formula>
    </cfRule>
  </conditionalFormatting>
  <conditionalFormatting sqref="B1024:D1041 B1327:D1348">
    <cfRule type="cellIs" dxfId="9381" priority="7686" operator="equal">
      <formula>"UNUSABLE"</formula>
    </cfRule>
  </conditionalFormatting>
  <conditionalFormatting sqref="E1025:I1042 E1328:I1349">
    <cfRule type="cellIs" dxfId="9380" priority="7687" operator="equal">
      <formula>"Yes"</formula>
    </cfRule>
  </conditionalFormatting>
  <conditionalFormatting sqref="E1025:I1042 E1328:I1349">
    <cfRule type="cellIs" dxfId="9379" priority="7688" operator="equal">
      <formula>"No"</formula>
    </cfRule>
  </conditionalFormatting>
  <conditionalFormatting sqref="B1025:D1042 B1328:D1349">
    <cfRule type="cellIs" dxfId="9378" priority="7689" operator="equal">
      <formula>"FREE SPACE"</formula>
    </cfRule>
  </conditionalFormatting>
  <conditionalFormatting sqref="B1025:D1042 B1328:D1349">
    <cfRule type="cellIs" dxfId="9377" priority="7690" operator="equal">
      <formula>"UNUSABLE"</formula>
    </cfRule>
  </conditionalFormatting>
  <conditionalFormatting sqref="E1077:H1081 E1358:I1368 E1071:I1077 E1046:I1052 E1080:I1086 I969:I1084 E1030:H1050 E1052:H1075 E1333:I1356 E1055:I1061">
    <cfRule type="cellIs" dxfId="9376" priority="7691" operator="equal">
      <formula>"Yes"</formula>
    </cfRule>
  </conditionalFormatting>
  <conditionalFormatting sqref="E1077:H1081 E1358:I1368 E1071:I1077 E1046:I1052 E1080:I1086 I969:I1084 E1030:H1050 E1052:H1075 E1333:I1356 E1055:I1061">
    <cfRule type="cellIs" dxfId="9375" priority="7692" operator="equal">
      <formula>"No"</formula>
    </cfRule>
  </conditionalFormatting>
  <conditionalFormatting sqref="B1358:B1368 D1358:D1368 B1058:B1073 D1058:D1073 B1068:D1086 C969:C1073 B1030:B1048 D1030:D1048 C1272:C1368 B1333:B1356 D1333:D1356 B1043:D1061">
    <cfRule type="cellIs" dxfId="9374" priority="7693" operator="equal">
      <formula>"FREE SPACE"</formula>
    </cfRule>
  </conditionalFormatting>
  <conditionalFormatting sqref="B1358:B1368 D1358:D1368 B1058:B1073 D1058:D1073 B1068:D1086 C969:C1073 B1030:B1048 D1030:D1048 C1272:C1368 B1333:B1356 D1333:D1356 B1043:D1061">
    <cfRule type="cellIs" dxfId="9373" priority="7694" operator="equal">
      <formula>"UNUSABLE"</formula>
    </cfRule>
  </conditionalFormatting>
  <conditionalFormatting sqref="E1077:H1081 E1359:I1369 E1071:I1077 E1046:I1052 E1080:I1086 I969:I1084 E1031:H1050 E1052:H1075 E1334:I1357 E1055:I1061">
    <cfRule type="cellIs" dxfId="9372" priority="7695" operator="equal">
      <formula>"Yes"</formula>
    </cfRule>
  </conditionalFormatting>
  <conditionalFormatting sqref="E1077:H1081 E1359:I1369 E1071:I1077 E1046:I1052 E1080:I1086 I969:I1084 E1031:H1050 E1052:H1075 E1334:I1357 E1055:I1061">
    <cfRule type="cellIs" dxfId="9371" priority="7696" operator="equal">
      <formula>"No"</formula>
    </cfRule>
  </conditionalFormatting>
  <conditionalFormatting sqref="B1359:B1369 D1359:D1369 B1056:B1072 D1056:D1072 B1031:B1047 D1031:D1047 B1068:D1086 C969:C1075 C1272:C1369 B1334:B1357 D1334:D1357 B1043:D1061">
    <cfRule type="cellIs" dxfId="9370" priority="7697" operator="equal">
      <formula>"FREE SPACE"</formula>
    </cfRule>
  </conditionalFormatting>
  <conditionalFormatting sqref="B1359:B1369 D1359:D1369 B1056:B1072 D1056:D1072 B1031:B1047 D1031:D1047 B1068:D1086 C969:C1075 C1272:C1369 B1334:B1357 D1334:D1357 B1043:D1061">
    <cfRule type="cellIs" dxfId="9369" priority="7698" operator="equal">
      <formula>"UNUSABLE"</formula>
    </cfRule>
  </conditionalFormatting>
  <conditionalFormatting sqref="B996:D1003 B1005:D1012 B1299:D1320">
    <cfRule type="cellIs" dxfId="9368" priority="7699" operator="equal">
      <formula>"FREE SPACE"</formula>
    </cfRule>
  </conditionalFormatting>
  <conditionalFormatting sqref="B996:D1003 B1005:D1012 B1299:D1320">
    <cfRule type="cellIs" dxfId="9367" priority="7700" operator="equal">
      <formula>"UNUSABLE"</formula>
    </cfRule>
  </conditionalFormatting>
  <conditionalFormatting sqref="B997:D1004 B1006:D1013 B1300:D1321">
    <cfRule type="cellIs" dxfId="9366" priority="7701" operator="equal">
      <formula>"FREE SPACE"</formula>
    </cfRule>
  </conditionalFormatting>
  <conditionalFormatting sqref="B997:D1004 B1006:D1013 B1300:D1321">
    <cfRule type="cellIs" dxfId="9365" priority="7702" operator="equal">
      <formula>"UNUSABLE"</formula>
    </cfRule>
  </conditionalFormatting>
  <conditionalFormatting sqref="E1077:H1081 E1359:I1369 E1071:I1077 E1046:I1052 E1080:I1086 I969:I1084 E1031:H1050 E1052:H1075 E1334:I1357 E1055:I1061">
    <cfRule type="cellIs" dxfId="9364" priority="7703" operator="equal">
      <formula>"Yes"</formula>
    </cfRule>
  </conditionalFormatting>
  <conditionalFormatting sqref="E1077:H1081 E1359:I1369 E1071:I1077 E1046:I1052 E1080:I1086 I969:I1084 E1031:H1050 E1052:H1075 E1334:I1357 E1055:I1061">
    <cfRule type="cellIs" dxfId="9363" priority="7704" operator="equal">
      <formula>"No"</formula>
    </cfRule>
  </conditionalFormatting>
  <conditionalFormatting sqref="B1359:B1369 D1359:D1369 B1056:B1072 D1056:D1072 B1031:B1047 D1031:D1047 B1068:D1086 C969:C1075 C1272:C1369 B1334:B1357 D1334:D1357 B1043:D1061">
    <cfRule type="cellIs" dxfId="9362" priority="7705" operator="equal">
      <formula>"FREE SPACE"</formula>
    </cfRule>
  </conditionalFormatting>
  <conditionalFormatting sqref="B1359:B1369 D1359:D1369 B1056:B1072 D1056:D1072 B1031:B1047 D1031:D1047 B1068:D1086 C969:C1075 C1272:C1369 B1334:B1357 D1334:D1357 B1043:D1061">
    <cfRule type="cellIs" dxfId="9361" priority="7706" operator="equal">
      <formula>"UNUSABLE"</formula>
    </cfRule>
  </conditionalFormatting>
  <conditionalFormatting sqref="E1071:I1077 E1046:I1052 E1080:I1086 I969:I1084 E1032:H1084 E1335:I1376 E1055:I1061">
    <cfRule type="cellIs" dxfId="9360" priority="7707" operator="equal">
      <formula>"Yes"</formula>
    </cfRule>
  </conditionalFormatting>
  <conditionalFormatting sqref="E1071:I1077 E1046:I1052 E1080:I1086 I969:I1084 E1032:H1084 E1335:I1376 E1055:I1061">
    <cfRule type="cellIs" dxfId="9359" priority="7708" operator="equal">
      <formula>"No"</formula>
    </cfRule>
  </conditionalFormatting>
  <conditionalFormatting sqref="B1360:B1370 D1360:D1370 B1057:B1073 D1057:D1073 B1032:B1048 D1032:D1048 B1068:D1086 C969:C1076 C1272:C1370 B1335:B1358 D1335:D1358 B1043:D1061">
    <cfRule type="cellIs" dxfId="9358" priority="7709" operator="equal">
      <formula>"FREE SPACE"</formula>
    </cfRule>
  </conditionalFormatting>
  <conditionalFormatting sqref="B1360:B1370 D1360:D1370 B1057:B1073 D1057:D1073 B1032:B1048 D1032:D1048 B1068:D1086 C969:C1076 C1272:C1370 B1335:B1358 D1335:D1358 B1043:D1061">
    <cfRule type="cellIs" dxfId="9357" priority="7710" operator="equal">
      <formula>"UNUSABLE"</formula>
    </cfRule>
  </conditionalFormatting>
  <conditionalFormatting sqref="E1025:I1042 E1328:I1349">
    <cfRule type="cellIs" dxfId="9356" priority="7711" operator="equal">
      <formula>"Yes"</formula>
    </cfRule>
  </conditionalFormatting>
  <conditionalFormatting sqref="E1025:I1042 E1328:I1349">
    <cfRule type="cellIs" dxfId="9355" priority="7712" operator="equal">
      <formula>"No"</formula>
    </cfRule>
  </conditionalFormatting>
  <conditionalFormatting sqref="B1025:D1042 B1328:D1349">
    <cfRule type="cellIs" dxfId="9354" priority="7713" operator="equal">
      <formula>"FREE SPACE"</formula>
    </cfRule>
  </conditionalFormatting>
  <conditionalFormatting sqref="B1025:D1042 B1328:D1349">
    <cfRule type="cellIs" dxfId="9353" priority="7714" operator="equal">
      <formula>"UNUSABLE"</formula>
    </cfRule>
  </conditionalFormatting>
  <conditionalFormatting sqref="E1026:I1043 E1329:I1350">
    <cfRule type="cellIs" dxfId="9352" priority="7715" operator="equal">
      <formula>"Yes"</formula>
    </cfRule>
  </conditionalFormatting>
  <conditionalFormatting sqref="E1026:I1043 E1329:I1350">
    <cfRule type="cellIs" dxfId="9351" priority="7716" operator="equal">
      <formula>"No"</formula>
    </cfRule>
  </conditionalFormatting>
  <conditionalFormatting sqref="B1026:D1043 B1329:D1350">
    <cfRule type="cellIs" dxfId="9350" priority="7717" operator="equal">
      <formula>"FREE SPACE"</formula>
    </cfRule>
  </conditionalFormatting>
  <conditionalFormatting sqref="B1026:D1043 B1329:D1350">
    <cfRule type="cellIs" dxfId="9349" priority="7718" operator="equal">
      <formula>"UNUSABLE"</formula>
    </cfRule>
  </conditionalFormatting>
  <conditionalFormatting sqref="E1026:I1043 E1329:I1350">
    <cfRule type="cellIs" dxfId="9348" priority="7719" operator="equal">
      <formula>"Yes"</formula>
    </cfRule>
  </conditionalFormatting>
  <conditionalFormatting sqref="E1026:I1043 E1329:I1350">
    <cfRule type="cellIs" dxfId="9347" priority="7720" operator="equal">
      <formula>"No"</formula>
    </cfRule>
  </conditionalFormatting>
  <conditionalFormatting sqref="B1026:D1043 B1329:D1350">
    <cfRule type="cellIs" dxfId="9346" priority="7721" operator="equal">
      <formula>"FREE SPACE"</formula>
    </cfRule>
  </conditionalFormatting>
  <conditionalFormatting sqref="B1026:D1043 B1329:D1350">
    <cfRule type="cellIs" dxfId="9345" priority="7722" operator="equal">
      <formula>"UNUSABLE"</formula>
    </cfRule>
  </conditionalFormatting>
  <conditionalFormatting sqref="E1027:I1044 E1330:I1351">
    <cfRule type="cellIs" dxfId="9344" priority="7723" operator="equal">
      <formula>"Yes"</formula>
    </cfRule>
  </conditionalFormatting>
  <conditionalFormatting sqref="E1027:I1044 E1330:I1351">
    <cfRule type="cellIs" dxfId="9343" priority="7724" operator="equal">
      <formula>"No"</formula>
    </cfRule>
  </conditionalFormatting>
  <conditionalFormatting sqref="B1027:D1044 B1330:D1351">
    <cfRule type="cellIs" dxfId="9342" priority="7725" operator="equal">
      <formula>"FREE SPACE"</formula>
    </cfRule>
  </conditionalFormatting>
  <conditionalFormatting sqref="B1027:D1044 B1330:D1351">
    <cfRule type="cellIs" dxfId="9341" priority="7726" operator="equal">
      <formula>"UNUSABLE"</formula>
    </cfRule>
  </conditionalFormatting>
  <conditionalFormatting sqref="E1071:I1077 E1046:I1052 E1080:I1086 I969:I1084 E1032:H1084 E1335:I1376 E1055:I1061">
    <cfRule type="cellIs" dxfId="9340" priority="7727" operator="equal">
      <formula>"Yes"</formula>
    </cfRule>
  </conditionalFormatting>
  <conditionalFormatting sqref="E1071:I1077 E1046:I1052 E1080:I1086 I969:I1084 E1032:H1084 E1335:I1376 E1055:I1061">
    <cfRule type="cellIs" dxfId="9339" priority="7728" operator="equal">
      <formula>"No"</formula>
    </cfRule>
  </conditionalFormatting>
  <conditionalFormatting sqref="E1071:I1077 E1046:I1052 E1080:I1086 I969:I1084 E1033:H1084 E1336:I1376 E1055:I1061">
    <cfRule type="cellIs" dxfId="9338" priority="7729" operator="equal">
      <formula>"Yes"</formula>
    </cfRule>
  </conditionalFormatting>
  <conditionalFormatting sqref="E1071:I1077 E1046:I1052 E1080:I1086 I969:I1084 E1033:H1084 E1336:I1376 E1055:I1061">
    <cfRule type="cellIs" dxfId="9337" priority="7730" operator="equal">
      <formula>"No"</formula>
    </cfRule>
  </conditionalFormatting>
  <conditionalFormatting sqref="B1361:B1371 D1361:D1371 B1058:B1074 D1058:D1074 B1033:B1049 D1033:D1049 B1068:D1086 C969:C1077 C1272:C1371 B1336:B1359 D1336:D1359 B1043:D1061">
    <cfRule type="cellIs" dxfId="9336" priority="7731" operator="equal">
      <formula>"FREE SPACE"</formula>
    </cfRule>
  </conditionalFormatting>
  <conditionalFormatting sqref="B1361:B1371 D1361:D1371 B1058:B1074 D1058:D1074 B1033:B1049 D1033:D1049 B1068:D1086 C969:C1077 C1272:C1371 B1336:B1359 D1336:D1359 B1043:D1061">
    <cfRule type="cellIs" dxfId="9335" priority="7732" operator="equal">
      <formula>"UNUSABLE"</formula>
    </cfRule>
  </conditionalFormatting>
  <conditionalFormatting sqref="B998:D1005 B1007:D1014 B1301:D1322">
    <cfRule type="cellIs" dxfId="9334" priority="7733" operator="equal">
      <formula>"FREE SPACE"</formula>
    </cfRule>
  </conditionalFormatting>
  <conditionalFormatting sqref="B998:D1005 B1007:D1014 B1301:D1322">
    <cfRule type="cellIs" dxfId="9333" priority="7734" operator="equal">
      <formula>"UNUSABLE"</formula>
    </cfRule>
  </conditionalFormatting>
  <conditionalFormatting sqref="B999:D1006 B1008:D1015 B1302:D1323">
    <cfRule type="cellIs" dxfId="9332" priority="7735" operator="equal">
      <formula>"FREE SPACE"</formula>
    </cfRule>
  </conditionalFormatting>
  <conditionalFormatting sqref="B999:D1006 B1008:D1015 B1302:D1323">
    <cfRule type="cellIs" dxfId="9331" priority="7736" operator="equal">
      <formula>"UNUSABLE"</formula>
    </cfRule>
  </conditionalFormatting>
  <conditionalFormatting sqref="E1071:I1077 E1046:I1052 E1080:I1086 I969:I1084 E1033:H1084 E1336:I1376 E1055:I1061">
    <cfRule type="cellIs" dxfId="9330" priority="7737" operator="equal">
      <formula>"Yes"</formula>
    </cfRule>
  </conditionalFormatting>
  <conditionalFormatting sqref="E1071:I1077 E1046:I1052 E1080:I1086 I969:I1084 E1033:H1084 E1336:I1376 E1055:I1061">
    <cfRule type="cellIs" dxfId="9329" priority="7738" operator="equal">
      <formula>"No"</formula>
    </cfRule>
  </conditionalFormatting>
  <conditionalFormatting sqref="B1361:B1371 D1361:D1371 B1058:B1074 D1058:D1074 B1033:B1049 D1033:D1049 B1068:D1086 C969:C1077 C1272:C1371 B1336:B1359 D1336:D1359 B1043:D1061">
    <cfRule type="cellIs" dxfId="9328" priority="7739" operator="equal">
      <formula>"FREE SPACE"</formula>
    </cfRule>
  </conditionalFormatting>
  <conditionalFormatting sqref="B1361:B1371 D1361:D1371 B1058:B1074 D1058:D1074 B1033:B1049 D1033:D1049 B1068:D1086 C969:C1077 C1272:C1371 B1336:B1359 D1336:D1359 B1043:D1061">
    <cfRule type="cellIs" dxfId="9327" priority="7740" operator="equal">
      <formula>"UNUSABLE"</formula>
    </cfRule>
  </conditionalFormatting>
  <conditionalFormatting sqref="E1071:I1077 E1046:I1052 E1080:I1086 I969:I1084 E1034:H1084 E1337:I1376 E1055:I1061">
    <cfRule type="cellIs" dxfId="9326" priority="7741" operator="equal">
      <formula>"Yes"</formula>
    </cfRule>
  </conditionalFormatting>
  <conditionalFormatting sqref="E1071:I1077 E1046:I1052 E1080:I1086 I969:I1084 E1034:H1084 E1337:I1376 E1055:I1061">
    <cfRule type="cellIs" dxfId="9325" priority="7742" operator="equal">
      <formula>"No"</formula>
    </cfRule>
  </conditionalFormatting>
  <conditionalFormatting sqref="B1362:B1372 D1362:D1372 B1059:B1069 D1059:D1069 B1034:B1044 D1034:D1044 B1068:D1086 C969:C1078 C1272:C1372 B1337:B1360 D1337:D1360 B1043:D1061">
    <cfRule type="cellIs" dxfId="9324" priority="7743" operator="equal">
      <formula>"FREE SPACE"</formula>
    </cfRule>
  </conditionalFormatting>
  <conditionalFormatting sqref="B1362:B1372 D1362:D1372 B1059:B1069 D1059:D1069 B1034:B1044 D1034:D1044 B1068:D1086 C969:C1078 C1272:C1372 B1337:B1360 D1337:D1360 B1043:D1061">
    <cfRule type="cellIs" dxfId="9323" priority="7744" operator="equal">
      <formula>"UNUSABLE"</formula>
    </cfRule>
  </conditionalFormatting>
  <conditionalFormatting sqref="E1021:I1038 E1324:H1345 I1324:I1346">
    <cfRule type="cellIs" dxfId="9322" priority="7745" operator="equal">
      <formula>"Yes"</formula>
    </cfRule>
  </conditionalFormatting>
  <conditionalFormatting sqref="E1021:I1038 E1324:H1345 I1324:I1346">
    <cfRule type="cellIs" dxfId="9321" priority="7746" operator="equal">
      <formula>"No"</formula>
    </cfRule>
  </conditionalFormatting>
  <conditionalFormatting sqref="B1021:D1038 B1324:D1345">
    <cfRule type="cellIs" dxfId="9320" priority="7747" operator="equal">
      <formula>"FREE SPACE"</formula>
    </cfRule>
  </conditionalFormatting>
  <conditionalFormatting sqref="B1021:D1038 B1324:D1345">
    <cfRule type="cellIs" dxfId="9319" priority="7748" operator="equal">
      <formula>"UNUSABLE"</formula>
    </cfRule>
  </conditionalFormatting>
  <conditionalFormatting sqref="E1022:I1039 E1325:I1346">
    <cfRule type="cellIs" dxfId="9318" priority="7749" operator="equal">
      <formula>"Yes"</formula>
    </cfRule>
  </conditionalFormatting>
  <conditionalFormatting sqref="E1022:I1039 E1325:I1346">
    <cfRule type="cellIs" dxfId="9317" priority="7750" operator="equal">
      <formula>"No"</formula>
    </cfRule>
  </conditionalFormatting>
  <conditionalFormatting sqref="B1022:D1039 B1325:D1346">
    <cfRule type="cellIs" dxfId="9316" priority="7751" operator="equal">
      <formula>"FREE SPACE"</formula>
    </cfRule>
  </conditionalFormatting>
  <conditionalFormatting sqref="B1022:D1039 B1325:D1346">
    <cfRule type="cellIs" dxfId="9315" priority="7752" operator="equal">
      <formula>"UNUSABLE"</formula>
    </cfRule>
  </conditionalFormatting>
  <conditionalFormatting sqref="B1358:B1368 D1358:D1368 B1058:B1073 D1058:D1073 B1068:D1086 C969:C1073 B1030:B1048 D1030:D1048 C1272:C1368 B1333:B1356 D1333:D1356 B1043:D1061">
    <cfRule type="cellIs" dxfId="9314" priority="7753" operator="equal">
      <formula>"FREE SPACE"</formula>
    </cfRule>
  </conditionalFormatting>
  <conditionalFormatting sqref="B1358:B1368 D1358:D1368 B1058:B1073 D1058:D1073 B1068:D1086 C969:C1073 B1030:B1048 D1030:D1048 C1272:C1368 B1333:B1356 D1333:D1356 B1043:D1061">
    <cfRule type="cellIs" dxfId="9313" priority="7754" operator="equal">
      <formula>"UNUSABLE"</formula>
    </cfRule>
  </conditionalFormatting>
  <conditionalFormatting sqref="E1022:I1039 E1325:I1346">
    <cfRule type="cellIs" dxfId="9312" priority="7755" operator="equal">
      <formula>"Yes"</formula>
    </cfRule>
  </conditionalFormatting>
  <conditionalFormatting sqref="E1022:I1039 E1325:I1346">
    <cfRule type="cellIs" dxfId="9311" priority="7756" operator="equal">
      <formula>"No"</formula>
    </cfRule>
  </conditionalFormatting>
  <conditionalFormatting sqref="B1022:D1039 B1325:D1346">
    <cfRule type="cellIs" dxfId="9310" priority="7757" operator="equal">
      <formula>"FREE SPACE"</formula>
    </cfRule>
  </conditionalFormatting>
  <conditionalFormatting sqref="B1022:D1039 B1325:D1346">
    <cfRule type="cellIs" dxfId="9309" priority="7758" operator="equal">
      <formula>"UNUSABLE"</formula>
    </cfRule>
  </conditionalFormatting>
  <conditionalFormatting sqref="E1023:I1040 E1326:I1347">
    <cfRule type="cellIs" dxfId="9308" priority="7759" operator="equal">
      <formula>"Yes"</formula>
    </cfRule>
  </conditionalFormatting>
  <conditionalFormatting sqref="E1023:I1040 E1326:I1347">
    <cfRule type="cellIs" dxfId="9307" priority="7760" operator="equal">
      <formula>"No"</formula>
    </cfRule>
  </conditionalFormatting>
  <conditionalFormatting sqref="B1023:D1040 B1326:D1347">
    <cfRule type="cellIs" dxfId="9306" priority="7761" operator="equal">
      <formula>"FREE SPACE"</formula>
    </cfRule>
  </conditionalFormatting>
  <conditionalFormatting sqref="B1023:D1040 B1326:D1347">
    <cfRule type="cellIs" dxfId="9305" priority="7762" operator="equal">
      <formula>"UNUSABLE"</formula>
    </cfRule>
  </conditionalFormatting>
  <conditionalFormatting sqref="E1356:I1366 E1053:I1062">
    <cfRule type="cellIs" dxfId="9304" priority="7763" operator="equal">
      <formula>"Yes"</formula>
    </cfRule>
  </conditionalFormatting>
  <conditionalFormatting sqref="E1356:I1366 E1053:I1062">
    <cfRule type="cellIs" dxfId="9303" priority="7764" operator="equal">
      <formula>"No"</formula>
    </cfRule>
  </conditionalFormatting>
  <conditionalFormatting sqref="B1356:D1366 B1053:D1062">
    <cfRule type="cellIs" dxfId="9302" priority="7765" operator="equal">
      <formula>"FREE SPACE"</formula>
    </cfRule>
  </conditionalFormatting>
  <conditionalFormatting sqref="B1356:D1366 B1053:D1062">
    <cfRule type="cellIs" dxfId="9301" priority="7766" operator="equal">
      <formula>"UNUSABLE"</formula>
    </cfRule>
  </conditionalFormatting>
  <conditionalFormatting sqref="E1357:I1366 E1054:I1063">
    <cfRule type="cellIs" dxfId="9300" priority="7767" operator="equal">
      <formula>"Yes"</formula>
    </cfRule>
  </conditionalFormatting>
  <conditionalFormatting sqref="E1357:I1366 E1054:I1063">
    <cfRule type="cellIs" dxfId="9299" priority="7768" operator="equal">
      <formula>"No"</formula>
    </cfRule>
  </conditionalFormatting>
  <conditionalFormatting sqref="B1357:D1366 B1054:D1063">
    <cfRule type="cellIs" dxfId="9298" priority="7769" operator="equal">
      <formula>"FREE SPACE"</formula>
    </cfRule>
  </conditionalFormatting>
  <conditionalFormatting sqref="B1357:D1366 B1054:D1063">
    <cfRule type="cellIs" dxfId="9297" priority="7770" operator="equal">
      <formula>"UNUSABLE"</formula>
    </cfRule>
  </conditionalFormatting>
  <conditionalFormatting sqref="B994:D1001 B1003:D1010 B1297:D1318">
    <cfRule type="cellIs" dxfId="9296" priority="7771" operator="equal">
      <formula>"FREE SPACE"</formula>
    </cfRule>
  </conditionalFormatting>
  <conditionalFormatting sqref="B994:D1001 B1003:D1010 B1297:D1318">
    <cfRule type="cellIs" dxfId="9295" priority="7772" operator="equal">
      <formula>"UNUSABLE"</formula>
    </cfRule>
  </conditionalFormatting>
  <conditionalFormatting sqref="B995:D1002 B1004:D1011 B1298:D1319">
    <cfRule type="cellIs" dxfId="9294" priority="7773" operator="equal">
      <formula>"FREE SPACE"</formula>
    </cfRule>
  </conditionalFormatting>
  <conditionalFormatting sqref="B995:D1002 B1004:D1011 B1298:D1319">
    <cfRule type="cellIs" dxfId="9293" priority="7774" operator="equal">
      <formula>"UNUSABLE"</formula>
    </cfRule>
  </conditionalFormatting>
  <conditionalFormatting sqref="E1357:I1366 E1054:I1063">
    <cfRule type="cellIs" dxfId="9292" priority="7775" operator="equal">
      <formula>"Yes"</formula>
    </cfRule>
  </conditionalFormatting>
  <conditionalFormatting sqref="E1357:I1366 E1054:I1063">
    <cfRule type="cellIs" dxfId="9291" priority="7776" operator="equal">
      <formula>"No"</formula>
    </cfRule>
  </conditionalFormatting>
  <conditionalFormatting sqref="B1357:D1366 B1054:D1063">
    <cfRule type="cellIs" dxfId="9290" priority="7777" operator="equal">
      <formula>"FREE SPACE"</formula>
    </cfRule>
  </conditionalFormatting>
  <conditionalFormatting sqref="B1357:D1366 B1054:D1063">
    <cfRule type="cellIs" dxfId="9289" priority="7778" operator="equal">
      <formula>"UNUSABLE"</formula>
    </cfRule>
  </conditionalFormatting>
  <conditionalFormatting sqref="E1077:H1081 E1358:I1368 E1071:I1077 E1046:I1052 E1080:I1086 I969:I1084 E1030:H1050 E1052:H1075 E1333:I1356 E1055:I1061">
    <cfRule type="cellIs" dxfId="9288" priority="7779" operator="equal">
      <formula>"Yes"</formula>
    </cfRule>
  </conditionalFormatting>
  <conditionalFormatting sqref="E1077:H1081 E1358:I1368 E1071:I1077 E1046:I1052 E1080:I1086 I969:I1084 E1030:H1050 E1052:H1075 E1333:I1356 E1055:I1061">
    <cfRule type="cellIs" dxfId="9287" priority="7780" operator="equal">
      <formula>"No"</formula>
    </cfRule>
  </conditionalFormatting>
  <conditionalFormatting sqref="B1358:B1368 D1358:D1368 B1058:B1073 D1058:D1073 B1068:D1086 C969:C1073 B1030:B1048 D1030:D1048 C1272:C1368 B1333:B1356 D1333:D1356 B1043:D1061">
    <cfRule type="cellIs" dxfId="9286" priority="7781" operator="equal">
      <formula>"FREE SPACE"</formula>
    </cfRule>
  </conditionalFormatting>
  <conditionalFormatting sqref="B1358:B1368 D1358:D1368 B1058:B1073 D1058:D1073 B1068:D1086 C969:C1073 B1030:B1048 D1030:D1048 C1272:C1368 B1333:B1356 D1333:D1356 B1043:D1061">
    <cfRule type="cellIs" dxfId="9285" priority="7782" operator="equal">
      <formula>"UNUSABLE"</formula>
    </cfRule>
  </conditionalFormatting>
  <conditionalFormatting sqref="E1023:I1040 E1326:I1347">
    <cfRule type="cellIs" dxfId="9284" priority="7783" operator="equal">
      <formula>"Yes"</formula>
    </cfRule>
  </conditionalFormatting>
  <conditionalFormatting sqref="E1023:I1040 E1326:I1347">
    <cfRule type="cellIs" dxfId="9283" priority="7784" operator="equal">
      <formula>"No"</formula>
    </cfRule>
  </conditionalFormatting>
  <conditionalFormatting sqref="B1023:D1040 B1326:D1347">
    <cfRule type="cellIs" dxfId="9282" priority="7785" operator="equal">
      <formula>"FREE SPACE"</formula>
    </cfRule>
  </conditionalFormatting>
  <conditionalFormatting sqref="B1023:D1040 B1326:D1347">
    <cfRule type="cellIs" dxfId="9281" priority="7786" operator="equal">
      <formula>"UNUSABLE"</formula>
    </cfRule>
  </conditionalFormatting>
  <conditionalFormatting sqref="E1024:I1041 E1327:I1348">
    <cfRule type="cellIs" dxfId="9280" priority="7787" operator="equal">
      <formula>"Yes"</formula>
    </cfRule>
  </conditionalFormatting>
  <conditionalFormatting sqref="E1024:I1041 E1327:I1348">
    <cfRule type="cellIs" dxfId="9279" priority="7788" operator="equal">
      <formula>"No"</formula>
    </cfRule>
  </conditionalFormatting>
  <conditionalFormatting sqref="B1024:D1041 B1327:D1348">
    <cfRule type="cellIs" dxfId="9278" priority="7789" operator="equal">
      <formula>"FREE SPACE"</formula>
    </cfRule>
  </conditionalFormatting>
  <conditionalFormatting sqref="B1024:D1041 B1327:D1348">
    <cfRule type="cellIs" dxfId="9277" priority="7790" operator="equal">
      <formula>"UNUSABLE"</formula>
    </cfRule>
  </conditionalFormatting>
  <conditionalFormatting sqref="E1024:I1041 E1327:I1348">
    <cfRule type="cellIs" dxfId="9276" priority="7791" operator="equal">
      <formula>"Yes"</formula>
    </cfRule>
  </conditionalFormatting>
  <conditionalFormatting sqref="E1024:I1041 E1327:I1348">
    <cfRule type="cellIs" dxfId="9275" priority="7792" operator="equal">
      <formula>"No"</formula>
    </cfRule>
  </conditionalFormatting>
  <conditionalFormatting sqref="B1024:D1041 B1327:D1348">
    <cfRule type="cellIs" dxfId="9274" priority="7793" operator="equal">
      <formula>"FREE SPACE"</formula>
    </cfRule>
  </conditionalFormatting>
  <conditionalFormatting sqref="B1024:D1041 B1327:D1348">
    <cfRule type="cellIs" dxfId="9273" priority="7794" operator="equal">
      <formula>"UNUSABLE"</formula>
    </cfRule>
  </conditionalFormatting>
  <conditionalFormatting sqref="E1025:I1042 E1328:I1349">
    <cfRule type="cellIs" dxfId="9272" priority="7795" operator="equal">
      <formula>"Yes"</formula>
    </cfRule>
  </conditionalFormatting>
  <conditionalFormatting sqref="E1025:I1042 E1328:I1349">
    <cfRule type="cellIs" dxfId="9271" priority="7796" operator="equal">
      <formula>"No"</formula>
    </cfRule>
  </conditionalFormatting>
  <conditionalFormatting sqref="B1025:D1042 B1328:D1349">
    <cfRule type="cellIs" dxfId="9270" priority="7797" operator="equal">
      <formula>"FREE SPACE"</formula>
    </cfRule>
  </conditionalFormatting>
  <conditionalFormatting sqref="B1025:D1042 B1328:D1349">
    <cfRule type="cellIs" dxfId="9269" priority="7798" operator="equal">
      <formula>"UNUSABLE"</formula>
    </cfRule>
  </conditionalFormatting>
  <conditionalFormatting sqref="E1077:H1081 E1358:I1368 E1071:I1077 E1046:I1052 E1080:I1086 I969:I1084 E1030:H1050 E1052:H1075 E1333:I1356 E1055:I1061">
    <cfRule type="cellIs" dxfId="9268" priority="7799" operator="equal">
      <formula>"Yes"</formula>
    </cfRule>
  </conditionalFormatting>
  <conditionalFormatting sqref="E1077:H1081 E1358:I1368 E1071:I1077 E1046:I1052 E1080:I1086 I969:I1084 E1030:H1050 E1052:H1075 E1333:I1356 E1055:I1061">
    <cfRule type="cellIs" dxfId="9267" priority="7800" operator="equal">
      <formula>"No"</formula>
    </cfRule>
  </conditionalFormatting>
  <conditionalFormatting sqref="E1077:H1081 E1359:I1369 E1071:I1077 E1046:I1052 E1080:I1086 I969:I1084 E1031:H1050 E1052:H1075 E1334:I1357 E1055:I1061">
    <cfRule type="cellIs" dxfId="9266" priority="7801" operator="equal">
      <formula>"Yes"</formula>
    </cfRule>
  </conditionalFormatting>
  <conditionalFormatting sqref="E1077:H1081 E1359:I1369 E1071:I1077 E1046:I1052 E1080:I1086 I969:I1084 E1031:H1050 E1052:H1075 E1334:I1357 E1055:I1061">
    <cfRule type="cellIs" dxfId="9265" priority="7802" operator="equal">
      <formula>"No"</formula>
    </cfRule>
  </conditionalFormatting>
  <conditionalFormatting sqref="B1359:B1369 D1359:D1369 B1056:B1072 D1056:D1072 B1031:B1047 D1031:D1047 B1068:D1086 C969:C1075 C1272:C1369 B1334:B1357 D1334:D1357 B1043:D1061">
    <cfRule type="cellIs" dxfId="9264" priority="7803" operator="equal">
      <formula>"FREE SPACE"</formula>
    </cfRule>
  </conditionalFormatting>
  <conditionalFormatting sqref="B1359:B1369 D1359:D1369 B1056:B1072 D1056:D1072 B1031:B1047 D1031:D1047 B1068:D1086 C969:C1075 C1272:C1369 B1334:B1357 D1334:D1357 B1043:D1061">
    <cfRule type="cellIs" dxfId="9263" priority="7804" operator="equal">
      <formula>"UNUSABLE"</formula>
    </cfRule>
  </conditionalFormatting>
  <conditionalFormatting sqref="B996:D1003 B1005:D1012 B1299:D1320">
    <cfRule type="cellIs" dxfId="9262" priority="7805" operator="equal">
      <formula>"FREE SPACE"</formula>
    </cfRule>
  </conditionalFormatting>
  <conditionalFormatting sqref="B996:D1003 B1005:D1012 B1299:D1320">
    <cfRule type="cellIs" dxfId="9261" priority="7806" operator="equal">
      <formula>"UNUSABLE"</formula>
    </cfRule>
  </conditionalFormatting>
  <conditionalFormatting sqref="B997:D1004 B1006:D1013 B1300:D1321">
    <cfRule type="cellIs" dxfId="9260" priority="7807" operator="equal">
      <formula>"FREE SPACE"</formula>
    </cfRule>
  </conditionalFormatting>
  <conditionalFormatting sqref="B997:D1004 B1006:D1013 B1300:D1321">
    <cfRule type="cellIs" dxfId="9259" priority="7808" operator="equal">
      <formula>"UNUSABLE"</formula>
    </cfRule>
  </conditionalFormatting>
  <conditionalFormatting sqref="E1077:H1081 E1359:I1369 E1071:I1077 E1046:I1052 E1080:I1086 I969:I1084 E1031:H1050 E1052:H1075 E1334:I1357 E1055:I1061">
    <cfRule type="cellIs" dxfId="9258" priority="7809" operator="equal">
      <formula>"Yes"</formula>
    </cfRule>
  </conditionalFormatting>
  <conditionalFormatting sqref="E1077:H1081 E1359:I1369 E1071:I1077 E1046:I1052 E1080:I1086 I969:I1084 E1031:H1050 E1052:H1075 E1334:I1357 E1055:I1061">
    <cfRule type="cellIs" dxfId="9257" priority="7810" operator="equal">
      <formula>"No"</formula>
    </cfRule>
  </conditionalFormatting>
  <conditionalFormatting sqref="B1359:B1369 D1359:D1369 B1056:B1072 D1056:D1072 B1031:B1047 D1031:D1047 B1068:D1086 C969:C1075 C1272:C1369 B1334:B1357 D1334:D1357 B1043:D1061">
    <cfRule type="cellIs" dxfId="9256" priority="7811" operator="equal">
      <formula>"FREE SPACE"</formula>
    </cfRule>
  </conditionalFormatting>
  <conditionalFormatting sqref="B1359:B1369 D1359:D1369 B1056:B1072 D1056:D1072 B1031:B1047 D1031:D1047 B1068:D1086 C969:C1075 C1272:C1369 B1334:B1357 D1334:D1357 B1043:D1061">
    <cfRule type="cellIs" dxfId="9255" priority="7812" operator="equal">
      <formula>"UNUSABLE"</formula>
    </cfRule>
  </conditionalFormatting>
  <conditionalFormatting sqref="E1071:I1077 E1046:I1052 E1080:I1086 I969:I1084 E1032:H1084 E1335:I1376 E1055:I1061">
    <cfRule type="cellIs" dxfId="9254" priority="7813" operator="equal">
      <formula>"Yes"</formula>
    </cfRule>
  </conditionalFormatting>
  <conditionalFormatting sqref="E1071:I1077 E1046:I1052 E1080:I1086 I969:I1084 E1032:H1084 E1335:I1376 E1055:I1061">
    <cfRule type="cellIs" dxfId="9253" priority="7814" operator="equal">
      <formula>"No"</formula>
    </cfRule>
  </conditionalFormatting>
  <conditionalFormatting sqref="B1360:B1370 D1360:D1370 B1057:B1073 D1057:D1073 B1032:B1048 D1032:D1048 B1068:D1086 C969:C1076 C1272:C1370 B1335:B1358 D1335:D1358 B1043:D1061">
    <cfRule type="cellIs" dxfId="9252" priority="7815" operator="equal">
      <formula>"FREE SPACE"</formula>
    </cfRule>
  </conditionalFormatting>
  <conditionalFormatting sqref="B1360:B1370 D1360:D1370 B1057:B1073 D1057:D1073 B1032:B1048 D1032:D1048 B1068:D1086 C969:C1076 C1272:C1370 B1335:B1358 D1335:D1358 B1043:D1061">
    <cfRule type="cellIs" dxfId="9251" priority="7816" operator="equal">
      <formula>"UNUSABLE"</formula>
    </cfRule>
  </conditionalFormatting>
  <conditionalFormatting sqref="B1040:D1048 B1343:D1354">
    <cfRule type="cellIs" dxfId="9250" priority="7817" operator="equal">
      <formula>"FREE SPACE"</formula>
    </cfRule>
  </conditionalFormatting>
  <conditionalFormatting sqref="B1040:D1048 B1343:D1354">
    <cfRule type="cellIs" dxfId="9249" priority="7818" operator="equal">
      <formula>"UNUSABLE"</formula>
    </cfRule>
  </conditionalFormatting>
  <conditionalFormatting sqref="B1359:B1369 D1359:D1369 B1056:B1072 D1056:D1072 B1031:B1047 D1031:D1047 B1068:D1086 C969:C1075 C1272:C1369 B1334:B1357 D1334:D1357 B1043:D1061">
    <cfRule type="cellIs" dxfId="9248" priority="7819" operator="equal">
      <formula>"FREE SPACE"</formula>
    </cfRule>
  </conditionalFormatting>
  <conditionalFormatting sqref="B1359:B1369 D1359:D1369 B1056:B1072 D1056:D1072 B1031:B1047 D1031:D1047 B1068:D1086 C969:C1075 C1272:C1369 B1334:B1357 D1334:D1357 B1043:D1061">
    <cfRule type="cellIs" dxfId="9247" priority="7820" operator="equal">
      <formula>"UNUSABLE"</formula>
    </cfRule>
  </conditionalFormatting>
  <conditionalFormatting sqref="E1357:I1366 E1054:I1063">
    <cfRule type="cellIs" dxfId="9246" priority="7821" operator="equal">
      <formula>"Yes"</formula>
    </cfRule>
  </conditionalFormatting>
  <conditionalFormatting sqref="E1357:I1366 E1054:I1063">
    <cfRule type="cellIs" dxfId="9245" priority="7822" operator="equal">
      <formula>"No"</formula>
    </cfRule>
  </conditionalFormatting>
  <conditionalFormatting sqref="B1357:D1366 B1054:D1063">
    <cfRule type="cellIs" dxfId="9244" priority="7823" operator="equal">
      <formula>"FREE SPACE"</formula>
    </cfRule>
  </conditionalFormatting>
  <conditionalFormatting sqref="B1357:D1366 B1054:D1063">
    <cfRule type="cellIs" dxfId="9243" priority="7824" operator="equal">
      <formula>"UNUSABLE"</formula>
    </cfRule>
  </conditionalFormatting>
  <conditionalFormatting sqref="E1077:H1081 E1358:I1368 E1071:I1077 E1046:I1052 E1080:I1086 I969:I1084 E1030:H1050 E1052:H1075 E1333:I1356 E1055:I1061">
    <cfRule type="cellIs" dxfId="9242" priority="7825" operator="equal">
      <formula>"Yes"</formula>
    </cfRule>
  </conditionalFormatting>
  <conditionalFormatting sqref="E1077:H1081 E1358:I1368 E1071:I1077 E1046:I1052 E1080:I1086 I969:I1084 E1030:H1050 E1052:H1075 E1333:I1356 E1055:I1061">
    <cfRule type="cellIs" dxfId="9241" priority="7826" operator="equal">
      <formula>"No"</formula>
    </cfRule>
  </conditionalFormatting>
  <conditionalFormatting sqref="B1358:B1368 D1358:D1368 B1058:B1073 D1058:D1073 B1068:D1086 C969:C1073 B1030:B1048 D1030:D1048 C1272:C1368 B1333:B1356 D1333:D1356 B1043:D1061">
    <cfRule type="cellIs" dxfId="9240" priority="7827" operator="equal">
      <formula>"FREE SPACE"</formula>
    </cfRule>
  </conditionalFormatting>
  <conditionalFormatting sqref="B1358:B1368 D1358:D1368 B1058:B1073 D1058:D1073 B1068:D1086 C969:C1073 B1030:B1048 D1030:D1048 C1272:C1368 B1333:B1356 D1333:D1356 B1043:D1061">
    <cfRule type="cellIs" dxfId="9239" priority="7828" operator="equal">
      <formula>"UNUSABLE"</formula>
    </cfRule>
  </conditionalFormatting>
  <conditionalFormatting sqref="E1077:H1081 E1358:I1368 E1071:I1077 E1046:I1052 E1080:I1086 I969:I1084 E1030:H1050 E1052:H1075 E1333:I1356 E1055:I1061">
    <cfRule type="cellIs" dxfId="9238" priority="7829" operator="equal">
      <formula>"Yes"</formula>
    </cfRule>
  </conditionalFormatting>
  <conditionalFormatting sqref="E1077:H1081 E1358:I1368 E1071:I1077 E1046:I1052 E1080:I1086 I969:I1084 E1030:H1050 E1052:H1075 E1333:I1356 E1055:I1061">
    <cfRule type="cellIs" dxfId="9237" priority="7830" operator="equal">
      <formula>"No"</formula>
    </cfRule>
  </conditionalFormatting>
  <conditionalFormatting sqref="B1358:B1368 D1358:D1368 B1058:B1073 D1058:D1073 B1068:D1086 C969:C1073 B1030:B1048 D1030:D1048 C1272:C1368 B1333:B1356 D1333:D1356 B1043:D1061">
    <cfRule type="cellIs" dxfId="9236" priority="7831" operator="equal">
      <formula>"FREE SPACE"</formula>
    </cfRule>
  </conditionalFormatting>
  <conditionalFormatting sqref="B1358:B1368 D1358:D1368 B1058:B1073 D1058:D1073 B1068:D1086 C969:C1073 B1030:B1048 D1030:D1048 C1272:C1368 B1333:B1356 D1333:D1356 B1043:D1061">
    <cfRule type="cellIs" dxfId="9235" priority="7832" operator="equal">
      <formula>"UNUSABLE"</formula>
    </cfRule>
  </conditionalFormatting>
  <conditionalFormatting sqref="E1077:H1081 E1359:I1369 E1071:I1077 E1046:I1052 E1080:I1086 I969:I1084 E1031:H1050 E1052:H1075 E1334:I1357 E1055:I1061">
    <cfRule type="cellIs" dxfId="9234" priority="7833" operator="equal">
      <formula>"Yes"</formula>
    </cfRule>
  </conditionalFormatting>
  <conditionalFormatting sqref="E1077:H1081 E1359:I1369 E1071:I1077 E1046:I1052 E1080:I1086 I969:I1084 E1031:H1050 E1052:H1075 E1334:I1357 E1055:I1061">
    <cfRule type="cellIs" dxfId="9233" priority="7834" operator="equal">
      <formula>"No"</formula>
    </cfRule>
  </conditionalFormatting>
  <conditionalFormatting sqref="B1359:B1369 D1359:D1369 B1056:B1072 D1056:D1072 B1031:B1047 D1031:D1047 B1068:D1086 C969:C1075 C1272:C1369 B1334:B1357 D1334:D1357 B1043:D1061">
    <cfRule type="cellIs" dxfId="9232" priority="7835" operator="equal">
      <formula>"FREE SPACE"</formula>
    </cfRule>
  </conditionalFormatting>
  <conditionalFormatting sqref="B1359:B1369 D1359:D1369 B1056:B1072 D1056:D1072 B1031:B1047 D1031:D1047 B1068:D1086 C969:C1075 C1272:C1369 B1334:B1357 D1334:D1357 B1043:D1061">
    <cfRule type="cellIs" dxfId="9231" priority="7836" operator="equal">
      <formula>"UNUSABLE"</formula>
    </cfRule>
  </conditionalFormatting>
  <conditionalFormatting sqref="E1077:H1081 E1359:I1369 E1071:I1077 E1046:I1052 E1080:I1086 I969:I1084 E1031:H1050 E1052:H1075 E1334:I1357 E1055:I1061">
    <cfRule type="cellIs" dxfId="9230" priority="7837" operator="equal">
      <formula>"Yes"</formula>
    </cfRule>
  </conditionalFormatting>
  <conditionalFormatting sqref="E1077:H1081 E1359:I1369 E1071:I1077 E1046:I1052 E1080:I1086 I969:I1084 E1031:H1050 E1052:H1075 E1334:I1357 E1055:I1061">
    <cfRule type="cellIs" dxfId="9229" priority="7838" operator="equal">
      <formula>"No"</formula>
    </cfRule>
  </conditionalFormatting>
  <conditionalFormatting sqref="E1071:I1077 E1046:I1052 E1080:I1086 I969:I1084 E1032:H1084 E1335:I1376 E1055:I1061">
    <cfRule type="cellIs" dxfId="9228" priority="7839" operator="equal">
      <formula>"Yes"</formula>
    </cfRule>
  </conditionalFormatting>
  <conditionalFormatting sqref="E1071:I1077 E1046:I1052 E1080:I1086 I969:I1084 E1032:H1084 E1335:I1376 E1055:I1061">
    <cfRule type="cellIs" dxfId="9227" priority="7840" operator="equal">
      <formula>"No"</formula>
    </cfRule>
  </conditionalFormatting>
  <conditionalFormatting sqref="B1360:B1370 D1360:D1370 B1057:B1073 D1057:D1073 B1032:B1048 D1032:D1048 B1068:D1086 C969:C1076 C1272:C1370 B1335:B1358 D1335:D1358 B1043:D1061">
    <cfRule type="cellIs" dxfId="9226" priority="7841" operator="equal">
      <formula>"FREE SPACE"</formula>
    </cfRule>
  </conditionalFormatting>
  <conditionalFormatting sqref="B1360:B1370 D1360:D1370 B1057:B1073 D1057:D1073 B1032:B1048 D1032:D1048 B1068:D1086 C969:C1076 C1272:C1370 B1335:B1358 D1335:D1358 B1043:D1061">
    <cfRule type="cellIs" dxfId="9225" priority="7842" operator="equal">
      <formula>"UNUSABLE"</formula>
    </cfRule>
  </conditionalFormatting>
  <conditionalFormatting sqref="E1071:I1077 E1046:I1052 E1080:I1086 I969:I1084 E1032:H1084 E1335:I1376 E1055:I1061">
    <cfRule type="cellIs" dxfId="9224" priority="7843" operator="equal">
      <formula>"Yes"</formula>
    </cfRule>
  </conditionalFormatting>
  <conditionalFormatting sqref="E1071:I1077 E1046:I1052 E1080:I1086 I969:I1084 E1032:H1084 E1335:I1376 E1055:I1061">
    <cfRule type="cellIs" dxfId="9223" priority="7844" operator="equal">
      <formula>"No"</formula>
    </cfRule>
  </conditionalFormatting>
  <conditionalFormatting sqref="B1360:B1370 D1360:D1370 B1057:B1073 D1057:D1073 B1032:B1048 D1032:D1048 B1068:D1086 C969:C1076 C1272:C1370 B1335:B1358 D1335:D1358 B1043:D1061">
    <cfRule type="cellIs" dxfId="9222" priority="7845" operator="equal">
      <formula>"FREE SPACE"</formula>
    </cfRule>
  </conditionalFormatting>
  <conditionalFormatting sqref="B1360:B1370 D1360:D1370 B1057:B1073 D1057:D1073 B1032:B1048 D1032:D1048 B1068:D1086 C969:C1076 C1272:C1370 B1335:B1358 D1335:D1358 B1043:D1061">
    <cfRule type="cellIs" dxfId="9221" priority="7846" operator="equal">
      <formula>"UNUSABLE"</formula>
    </cfRule>
  </conditionalFormatting>
  <conditionalFormatting sqref="E1071:I1077 E1046:I1052 E1080:I1086 I969:I1084 E1033:H1084 E1336:I1376 E1055:I1061">
    <cfRule type="cellIs" dxfId="9220" priority="7847" operator="equal">
      <formula>"Yes"</formula>
    </cfRule>
  </conditionalFormatting>
  <conditionalFormatting sqref="E1071:I1077 E1046:I1052 E1080:I1086 I969:I1084 E1033:H1084 E1336:I1376 E1055:I1061">
    <cfRule type="cellIs" dxfId="9219" priority="7848" operator="equal">
      <formula>"No"</formula>
    </cfRule>
  </conditionalFormatting>
  <conditionalFormatting sqref="B1361:B1371 D1361:D1371 B1058:B1074 D1058:D1074 B1033:B1049 D1033:D1049 B1068:D1086 C969:C1077 C1272:C1371 B1336:B1359 D1336:D1359 B1043:D1061">
    <cfRule type="cellIs" dxfId="9218" priority="7849" operator="equal">
      <formula>"FREE SPACE"</formula>
    </cfRule>
  </conditionalFormatting>
  <conditionalFormatting sqref="B1361:B1371 D1361:D1371 B1058:B1074 D1058:D1074 B1033:B1049 D1033:D1049 B1068:D1086 C969:C1077 C1272:C1371 B1336:B1359 D1336:D1359 B1043:D1061">
    <cfRule type="cellIs" dxfId="9217" priority="7850" operator="equal">
      <formula>"UNUSABLE"</formula>
    </cfRule>
  </conditionalFormatting>
  <conditionalFormatting sqref="B1357:D1366 B1054:D1063">
    <cfRule type="cellIs" dxfId="9216" priority="7851" operator="equal">
      <formula>"FREE SPACE"</formula>
    </cfRule>
  </conditionalFormatting>
  <conditionalFormatting sqref="B1357:D1366 B1054:D1063">
    <cfRule type="cellIs" dxfId="9215" priority="7852" operator="equal">
      <formula>"UNUSABLE"</formula>
    </cfRule>
  </conditionalFormatting>
  <conditionalFormatting sqref="E1355:I1366 E1052:I1061">
    <cfRule type="cellIs" dxfId="9214" priority="7853" operator="equal">
      <formula>"Yes"</formula>
    </cfRule>
  </conditionalFormatting>
  <conditionalFormatting sqref="E1355:I1366 E1052:I1061">
    <cfRule type="cellIs" dxfId="9213" priority="7854" operator="equal">
      <formula>"No"</formula>
    </cfRule>
  </conditionalFormatting>
  <conditionalFormatting sqref="B1355:D1366 B1052:D1061">
    <cfRule type="cellIs" dxfId="9212" priority="7855" operator="equal">
      <formula>"FREE SPACE"</formula>
    </cfRule>
  </conditionalFormatting>
  <conditionalFormatting sqref="B1355:D1366 B1052:D1061">
    <cfRule type="cellIs" dxfId="9211" priority="7856" operator="equal">
      <formula>"UNUSABLE"</formula>
    </cfRule>
  </conditionalFormatting>
  <conditionalFormatting sqref="E1356:I1366 E1053:I1062">
    <cfRule type="cellIs" dxfId="9210" priority="7857" operator="equal">
      <formula>"Yes"</formula>
    </cfRule>
  </conditionalFormatting>
  <conditionalFormatting sqref="E1356:I1366 E1053:I1062">
    <cfRule type="cellIs" dxfId="9209" priority="7858" operator="equal">
      <formula>"No"</formula>
    </cfRule>
  </conditionalFormatting>
  <conditionalFormatting sqref="B1356:D1366 B1053:D1062">
    <cfRule type="cellIs" dxfId="9208" priority="7859" operator="equal">
      <formula>"FREE SPACE"</formula>
    </cfRule>
  </conditionalFormatting>
  <conditionalFormatting sqref="B1356:D1366 B1053:D1062">
    <cfRule type="cellIs" dxfId="9207" priority="7860" operator="equal">
      <formula>"UNUSABLE"</formula>
    </cfRule>
  </conditionalFormatting>
  <conditionalFormatting sqref="E1356:I1366 E1053:I1062">
    <cfRule type="cellIs" dxfId="9206" priority="7861" operator="equal">
      <formula>"Yes"</formula>
    </cfRule>
  </conditionalFormatting>
  <conditionalFormatting sqref="E1356:I1366 E1053:I1062">
    <cfRule type="cellIs" dxfId="9205" priority="7862" operator="equal">
      <formula>"No"</formula>
    </cfRule>
  </conditionalFormatting>
  <conditionalFormatting sqref="B1356:D1366 B1053:D1062">
    <cfRule type="cellIs" dxfId="9204" priority="7863" operator="equal">
      <formula>"FREE SPACE"</formula>
    </cfRule>
  </conditionalFormatting>
  <conditionalFormatting sqref="B1356:D1366 B1053:D1062">
    <cfRule type="cellIs" dxfId="9203" priority="7864" operator="equal">
      <formula>"UNUSABLE"</formula>
    </cfRule>
  </conditionalFormatting>
  <conditionalFormatting sqref="E1357:I1366 E1054:I1063">
    <cfRule type="cellIs" dxfId="9202" priority="7865" operator="equal">
      <formula>"Yes"</formula>
    </cfRule>
  </conditionalFormatting>
  <conditionalFormatting sqref="E1357:I1366 E1054:I1063">
    <cfRule type="cellIs" dxfId="9201" priority="7866" operator="equal">
      <formula>"No"</formula>
    </cfRule>
  </conditionalFormatting>
  <conditionalFormatting sqref="B1357:D1366 B1054:D1063">
    <cfRule type="cellIs" dxfId="9200" priority="7867" operator="equal">
      <formula>"FREE SPACE"</formula>
    </cfRule>
  </conditionalFormatting>
  <conditionalFormatting sqref="B1357:D1366 B1054:D1063">
    <cfRule type="cellIs" dxfId="9199" priority="7868" operator="equal">
      <formula>"UNUSABLE"</formula>
    </cfRule>
  </conditionalFormatting>
  <conditionalFormatting sqref="E1357:I1366 E1054:I1063">
    <cfRule type="cellIs" dxfId="9198" priority="7869" operator="equal">
      <formula>"Yes"</formula>
    </cfRule>
  </conditionalFormatting>
  <conditionalFormatting sqref="E1357:I1366 E1054:I1063">
    <cfRule type="cellIs" dxfId="9197" priority="7870" operator="equal">
      <formula>"No"</formula>
    </cfRule>
  </conditionalFormatting>
  <conditionalFormatting sqref="E1077:H1081 E1358:I1368 E1071:I1077 E1046:I1052 E1080:I1086 I969:I1084 E1030:H1050 E1052:H1075 E1333:I1356 E1055:I1061">
    <cfRule type="cellIs" dxfId="9196" priority="7871" operator="equal">
      <formula>"Yes"</formula>
    </cfRule>
  </conditionalFormatting>
  <conditionalFormatting sqref="E1077:H1081 E1358:I1368 E1071:I1077 E1046:I1052 E1080:I1086 I969:I1084 E1030:H1050 E1052:H1075 E1333:I1356 E1055:I1061">
    <cfRule type="cellIs" dxfId="9195" priority="7872" operator="equal">
      <formula>"No"</formula>
    </cfRule>
  </conditionalFormatting>
  <conditionalFormatting sqref="B1358:B1368 D1358:D1368 B1058:B1073 D1058:D1073 B1068:D1086 C969:C1073 B1030:B1048 D1030:D1048 C1272:C1368 B1333:B1356 D1333:D1356 B1043:D1061">
    <cfRule type="cellIs" dxfId="9194" priority="7873" operator="equal">
      <formula>"FREE SPACE"</formula>
    </cfRule>
  </conditionalFormatting>
  <conditionalFormatting sqref="B1358:B1368 D1358:D1368 B1058:B1073 D1058:D1073 B1068:D1086 C969:C1073 B1030:B1048 D1030:D1048 C1272:C1368 B1333:B1356 D1333:D1356 B1043:D1061">
    <cfRule type="cellIs" dxfId="9193" priority="7874" operator="equal">
      <formula>"UNUSABLE"</formula>
    </cfRule>
  </conditionalFormatting>
  <conditionalFormatting sqref="E1077:H1081 E1358:I1368 E1071:I1077 E1046:I1052 E1080:I1086 I969:I1084 E1030:H1050 E1052:H1075 E1333:I1356 E1055:I1061">
    <cfRule type="cellIs" dxfId="9192" priority="7875" operator="equal">
      <formula>"Yes"</formula>
    </cfRule>
  </conditionalFormatting>
  <conditionalFormatting sqref="E1077:H1081 E1358:I1368 E1071:I1077 E1046:I1052 E1080:I1086 I969:I1084 E1030:H1050 E1052:H1075 E1333:I1356 E1055:I1061">
    <cfRule type="cellIs" dxfId="9191" priority="7876" operator="equal">
      <formula>"No"</formula>
    </cfRule>
  </conditionalFormatting>
  <conditionalFormatting sqref="B1358:B1368 D1358:D1368 B1058:B1073 D1058:D1073 B1068:D1086 C969:C1073 B1030:B1048 D1030:D1048 C1272:C1368 B1333:B1356 D1333:D1356 B1043:D1061">
    <cfRule type="cellIs" dxfId="9190" priority="7877" operator="equal">
      <formula>"FREE SPACE"</formula>
    </cfRule>
  </conditionalFormatting>
  <conditionalFormatting sqref="B1358:B1368 D1358:D1368 B1058:B1073 D1058:D1073 B1068:D1086 C969:C1073 B1030:B1048 D1030:D1048 C1272:C1368 B1333:B1356 D1333:D1356 B1043:D1061">
    <cfRule type="cellIs" dxfId="9189" priority="7878" operator="equal">
      <formula>"UNUSABLE"</formula>
    </cfRule>
  </conditionalFormatting>
  <conditionalFormatting sqref="E1077:H1081 E1359:I1369 E1071:I1077 E1046:I1052 E1080:I1086 I969:I1084 E1031:H1050 E1052:H1075 E1334:I1357 E1055:I1061">
    <cfRule type="cellIs" dxfId="9188" priority="7879" operator="equal">
      <formula>"Yes"</formula>
    </cfRule>
  </conditionalFormatting>
  <conditionalFormatting sqref="E1077:H1081 E1359:I1369 E1071:I1077 E1046:I1052 E1080:I1086 I969:I1084 E1031:H1050 E1052:H1075 E1334:I1357 E1055:I1061">
    <cfRule type="cellIs" dxfId="9187" priority="7880" operator="equal">
      <formula>"No"</formula>
    </cfRule>
  </conditionalFormatting>
  <conditionalFormatting sqref="B1359:B1369 D1359:D1369 B1056:B1072 D1056:D1072 B1031:B1047 D1031:D1047 B1068:D1086 C969:C1075 C1272:C1369 B1334:B1357 D1334:D1357 B1043:D1061">
    <cfRule type="cellIs" dxfId="9186" priority="7881" operator="equal">
      <formula>"FREE SPACE"</formula>
    </cfRule>
  </conditionalFormatting>
  <conditionalFormatting sqref="B1359:B1369 D1359:D1369 B1056:B1072 D1056:D1072 B1031:B1047 D1031:D1047 B1068:D1086 C969:C1075 C1272:C1369 B1334:B1357 D1334:D1357 B1043:D1061">
    <cfRule type="cellIs" dxfId="9185" priority="7882" operator="equal">
      <formula>"UNUSABLE"</formula>
    </cfRule>
  </conditionalFormatting>
  <conditionalFormatting sqref="B1360:B1370 D1360:D1370 B1057:B1073 D1057:D1073 B1032:B1048 D1032:D1048 B1068:D1086 C969:C1076 C1272:C1370 B1335:B1358 D1335:D1358 B1043:D1061">
    <cfRule type="cellIs" dxfId="9184" priority="7883" operator="equal">
      <formula>"FREE SPACE"</formula>
    </cfRule>
  </conditionalFormatting>
  <conditionalFormatting sqref="B1360:B1370 D1360:D1370 B1057:B1073 D1057:D1073 B1032:B1048 D1032:D1048 B1068:D1086 C969:C1076 C1272:C1370 B1335:B1358 D1335:D1358 B1043:D1061">
    <cfRule type="cellIs" dxfId="9183" priority="7884" operator="equal">
      <formula>"UNUSABLE"</formula>
    </cfRule>
  </conditionalFormatting>
  <conditionalFormatting sqref="E1077:H1081 E1358:I1368 E1071:I1077 E1046:I1052 E1080:I1086 I969:I1084 E1030:H1050 E1052:H1075 E1333:I1356 E1055:I1061">
    <cfRule type="cellIs" dxfId="9182" priority="7885" operator="equal">
      <formula>"Yes"</formula>
    </cfRule>
  </conditionalFormatting>
  <conditionalFormatting sqref="E1077:H1081 E1358:I1368 E1071:I1077 E1046:I1052 E1080:I1086 I969:I1084 E1030:H1050 E1052:H1075 E1333:I1356 E1055:I1061">
    <cfRule type="cellIs" dxfId="9181" priority="7886" operator="equal">
      <formula>"No"</formula>
    </cfRule>
  </conditionalFormatting>
  <conditionalFormatting sqref="B1358:B1368 D1358:D1368 B1058:B1073 D1058:D1073 B1068:D1086 C969:C1073 B1030:B1048 D1030:D1048 C1272:C1368 B1333:B1356 D1333:D1356 B1043:D1061">
    <cfRule type="cellIs" dxfId="9180" priority="7887" operator="equal">
      <formula>"FREE SPACE"</formula>
    </cfRule>
  </conditionalFormatting>
  <conditionalFormatting sqref="B1358:B1368 D1358:D1368 B1058:B1073 D1058:D1073 B1068:D1086 C969:C1073 B1030:B1048 D1030:D1048 C1272:C1368 B1333:B1356 D1333:D1356 B1043:D1061">
    <cfRule type="cellIs" dxfId="9179" priority="7888" operator="equal">
      <formula>"UNUSABLE"</formula>
    </cfRule>
  </conditionalFormatting>
  <conditionalFormatting sqref="E1077:H1081 E1359:I1369 E1071:I1077 E1046:I1052 E1080:I1086 I969:I1084 E1031:H1050 E1052:H1075 E1334:I1357 E1055:I1061">
    <cfRule type="cellIs" dxfId="9178" priority="7889" operator="equal">
      <formula>"Yes"</formula>
    </cfRule>
  </conditionalFormatting>
  <conditionalFormatting sqref="E1077:H1081 E1359:I1369 E1071:I1077 E1046:I1052 E1080:I1086 I969:I1084 E1031:H1050 E1052:H1075 E1334:I1357 E1055:I1061">
    <cfRule type="cellIs" dxfId="9177" priority="7890" operator="equal">
      <formula>"No"</formula>
    </cfRule>
  </conditionalFormatting>
  <conditionalFormatting sqref="B1359:B1369 D1359:D1369 B1056:B1072 D1056:D1072 B1031:B1047 D1031:D1047 B1068:D1086 C969:C1075 C1272:C1369 B1334:B1357 D1334:D1357 B1043:D1061">
    <cfRule type="cellIs" dxfId="9176" priority="7891" operator="equal">
      <formula>"FREE SPACE"</formula>
    </cfRule>
  </conditionalFormatting>
  <conditionalFormatting sqref="B1359:B1369 D1359:D1369 B1056:B1072 D1056:D1072 B1031:B1047 D1031:D1047 B1068:D1086 C969:C1075 C1272:C1369 B1334:B1357 D1334:D1357 B1043:D1061">
    <cfRule type="cellIs" dxfId="9175" priority="7892" operator="equal">
      <formula>"UNUSABLE"</formula>
    </cfRule>
  </conditionalFormatting>
  <conditionalFormatting sqref="E1077:H1081 E1359:I1369 E1071:I1077 E1046:I1052 E1080:I1086 I969:I1084 E1031:H1050 E1052:H1075 E1334:I1357 E1055:I1061">
    <cfRule type="cellIs" dxfId="9174" priority="7893" operator="equal">
      <formula>"Yes"</formula>
    </cfRule>
  </conditionalFormatting>
  <conditionalFormatting sqref="E1077:H1081 E1359:I1369 E1071:I1077 E1046:I1052 E1080:I1086 I969:I1084 E1031:H1050 E1052:H1075 E1334:I1357 E1055:I1061">
    <cfRule type="cellIs" dxfId="9173" priority="7894" operator="equal">
      <formula>"No"</formula>
    </cfRule>
  </conditionalFormatting>
  <conditionalFormatting sqref="B1359:B1369 D1359:D1369 B1056:B1072 D1056:D1072 B1031:B1047 D1031:D1047 B1068:D1086 C969:C1075 C1272:C1369 B1334:B1357 D1334:D1357 B1043:D1061">
    <cfRule type="cellIs" dxfId="9172" priority="7895" operator="equal">
      <formula>"FREE SPACE"</formula>
    </cfRule>
  </conditionalFormatting>
  <conditionalFormatting sqref="B1359:B1369 D1359:D1369 B1056:B1072 D1056:D1072 B1031:B1047 D1031:D1047 B1068:D1086 C969:C1075 C1272:C1369 B1334:B1357 D1334:D1357 B1043:D1061">
    <cfRule type="cellIs" dxfId="9171" priority="7896" operator="equal">
      <formula>"UNUSABLE"</formula>
    </cfRule>
  </conditionalFormatting>
  <conditionalFormatting sqref="E1071:I1077 E1046:I1052 E1080:I1086 I969:I1084 E1032:H1084 E1335:I1376 E1055:I1061">
    <cfRule type="cellIs" dxfId="9170" priority="7897" operator="equal">
      <formula>"Yes"</formula>
    </cfRule>
  </conditionalFormatting>
  <conditionalFormatting sqref="E1071:I1077 E1046:I1052 E1080:I1086 I969:I1084 E1032:H1084 E1335:I1376 E1055:I1061">
    <cfRule type="cellIs" dxfId="9169" priority="7898" operator="equal">
      <formula>"No"</formula>
    </cfRule>
  </conditionalFormatting>
  <conditionalFormatting sqref="B1360:B1370 D1360:D1370 B1057:B1073 D1057:D1073 B1032:B1048 D1032:D1048 B1068:D1086 C969:C1076 C1272:C1370 B1335:B1358 D1335:D1358 B1043:D1061">
    <cfRule type="cellIs" dxfId="9168" priority="7899" operator="equal">
      <formula>"FREE SPACE"</formula>
    </cfRule>
  </conditionalFormatting>
  <conditionalFormatting sqref="B1360:B1370 D1360:D1370 B1057:B1073 D1057:D1073 B1032:B1048 D1032:D1048 B1068:D1086 C969:C1076 C1272:C1370 B1335:B1358 D1335:D1358 B1043:D1061">
    <cfRule type="cellIs" dxfId="9167" priority="7900" operator="equal">
      <formula>"UNUSABLE"</formula>
    </cfRule>
  </conditionalFormatting>
  <conditionalFormatting sqref="E1071:I1077 E1046:I1052 E1080:I1086 I969:I1084 E1032:H1084 E1335:I1376 E1055:I1061">
    <cfRule type="cellIs" dxfId="9166" priority="7901" operator="equal">
      <formula>"Yes"</formula>
    </cfRule>
  </conditionalFormatting>
  <conditionalFormatting sqref="E1071:I1077 E1046:I1052 E1080:I1086 I969:I1084 E1032:H1084 E1335:I1376 E1055:I1061">
    <cfRule type="cellIs" dxfId="9165" priority="7902" operator="equal">
      <formula>"No"</formula>
    </cfRule>
  </conditionalFormatting>
  <conditionalFormatting sqref="E1071:I1077 E1046:I1052 E1080:I1086 I969:I1084 E1033:H1084 E1336:I1376 E1055:I1061">
    <cfRule type="cellIs" dxfId="9164" priority="7903" operator="equal">
      <formula>"Yes"</formula>
    </cfRule>
  </conditionalFormatting>
  <conditionalFormatting sqref="E1071:I1077 E1046:I1052 E1080:I1086 I969:I1084 E1033:H1084 E1336:I1376 E1055:I1061">
    <cfRule type="cellIs" dxfId="9163" priority="7904" operator="equal">
      <formula>"No"</formula>
    </cfRule>
  </conditionalFormatting>
  <conditionalFormatting sqref="B1361:B1371 D1361:D1371 B1058:B1074 D1058:D1074 B1033:B1049 D1033:D1049 B1068:D1086 C969:C1077 C1272:C1371 B1336:B1359 D1336:D1359 B1043:D1061">
    <cfRule type="cellIs" dxfId="9162" priority="7905" operator="equal">
      <formula>"FREE SPACE"</formula>
    </cfRule>
  </conditionalFormatting>
  <conditionalFormatting sqref="B1361:B1371 D1361:D1371 B1058:B1074 D1058:D1074 B1033:B1049 D1033:D1049 B1068:D1086 C969:C1077 C1272:C1371 B1336:B1359 D1336:D1359 B1043:D1061">
    <cfRule type="cellIs" dxfId="9161" priority="7906" operator="equal">
      <formula>"UNUSABLE"</formula>
    </cfRule>
  </conditionalFormatting>
  <conditionalFormatting sqref="E1071:I1077 E1046:I1052 E1080:I1086 I969:I1084 E1033:H1084 E1336:I1376 E1055:I1061">
    <cfRule type="cellIs" dxfId="9160" priority="7907" operator="equal">
      <formula>"Yes"</formula>
    </cfRule>
  </conditionalFormatting>
  <conditionalFormatting sqref="E1071:I1077 E1046:I1052 E1080:I1086 I969:I1084 E1033:H1084 E1336:I1376 E1055:I1061">
    <cfRule type="cellIs" dxfId="9159" priority="7908" operator="equal">
      <formula>"No"</formula>
    </cfRule>
  </conditionalFormatting>
  <conditionalFormatting sqref="B1361:B1371 D1361:D1371 B1058:B1074 D1058:D1074 B1033:B1049 D1033:D1049 B1068:D1086 C969:C1077 C1272:C1371 B1336:B1359 D1336:D1359 B1043:D1061">
    <cfRule type="cellIs" dxfId="9158" priority="7909" operator="equal">
      <formula>"FREE SPACE"</formula>
    </cfRule>
  </conditionalFormatting>
  <conditionalFormatting sqref="B1361:B1371 D1361:D1371 B1058:B1074 D1058:D1074 B1033:B1049 D1033:D1049 B1068:D1086 C969:C1077 C1272:C1371 B1336:B1359 D1336:D1359 B1043:D1061">
    <cfRule type="cellIs" dxfId="9157" priority="7910" operator="equal">
      <formula>"UNUSABLE"</formula>
    </cfRule>
  </conditionalFormatting>
  <conditionalFormatting sqref="E1071:I1077 E1046:I1052 E1080:I1086 I969:I1084 E1034:H1084 E1337:I1376 E1055:I1061">
    <cfRule type="cellIs" dxfId="9156" priority="7911" operator="equal">
      <formula>"Yes"</formula>
    </cfRule>
  </conditionalFormatting>
  <conditionalFormatting sqref="E1071:I1077 E1046:I1052 E1080:I1086 I969:I1084 E1034:H1084 E1337:I1376 E1055:I1061">
    <cfRule type="cellIs" dxfId="9155" priority="7912" operator="equal">
      <formula>"No"</formula>
    </cfRule>
  </conditionalFormatting>
  <conditionalFormatting sqref="B1362:B1372 D1362:D1372 B1059:B1069 D1059:D1069 B1034:B1044 D1034:D1044 B1068:D1086 C969:C1078 C1272:C1372 B1337:B1360 D1337:D1360 B1043:D1061">
    <cfRule type="cellIs" dxfId="9154" priority="7913" operator="equal">
      <formula>"FREE SPACE"</formula>
    </cfRule>
  </conditionalFormatting>
  <conditionalFormatting sqref="B1362:B1372 D1362:D1372 B1059:B1069 D1059:D1069 B1034:B1044 D1034:D1044 B1068:D1086 C969:C1078 C1272:C1372 B1337:B1360 D1337:D1360 B1043:D1061">
    <cfRule type="cellIs" dxfId="9153" priority="7914" operator="equal">
      <formula>"UNUSABLE"</formula>
    </cfRule>
  </conditionalFormatting>
  <conditionalFormatting sqref="B1358:B1368 D1358:D1368 B1058:B1073 D1058:D1073 B1068:D1086 C969:C1073 B1030:B1048 D1030:D1048 C1272:C1368 B1333:B1356 D1333:D1356 B1043:D1061">
    <cfRule type="cellIs" dxfId="9152" priority="7915" operator="equal">
      <formula>"FREE SPACE"</formula>
    </cfRule>
  </conditionalFormatting>
  <conditionalFormatting sqref="B1358:B1368 D1358:D1368 B1058:B1073 D1058:D1073 B1068:D1086 C969:C1073 B1030:B1048 D1030:D1048 C1272:C1368 B1333:B1356 D1333:D1356 B1043:D1061">
    <cfRule type="cellIs" dxfId="9151" priority="7916" operator="equal">
      <formula>"UNUSABLE"</formula>
    </cfRule>
  </conditionalFormatting>
  <conditionalFormatting sqref="E1356:I1366 E1053:I1062">
    <cfRule type="cellIs" dxfId="9150" priority="7917" operator="equal">
      <formula>"Yes"</formula>
    </cfRule>
  </conditionalFormatting>
  <conditionalFormatting sqref="E1356:I1366 E1053:I1062">
    <cfRule type="cellIs" dxfId="9149" priority="7918" operator="equal">
      <formula>"No"</formula>
    </cfRule>
  </conditionalFormatting>
  <conditionalFormatting sqref="B1356:D1366 B1053:D1062">
    <cfRule type="cellIs" dxfId="9148" priority="7919" operator="equal">
      <formula>"FREE SPACE"</formula>
    </cfRule>
  </conditionalFormatting>
  <conditionalFormatting sqref="B1356:D1366 B1053:D1062">
    <cfRule type="cellIs" dxfId="9147" priority="7920" operator="equal">
      <formula>"UNUSABLE"</formula>
    </cfRule>
  </conditionalFormatting>
  <conditionalFormatting sqref="E1357:I1366 E1054:I1063">
    <cfRule type="cellIs" dxfId="9146" priority="7921" operator="equal">
      <formula>"Yes"</formula>
    </cfRule>
  </conditionalFormatting>
  <conditionalFormatting sqref="E1357:I1366 E1054:I1063">
    <cfRule type="cellIs" dxfId="9145" priority="7922" operator="equal">
      <formula>"No"</formula>
    </cfRule>
  </conditionalFormatting>
  <conditionalFormatting sqref="B1357:D1366 B1054:D1063">
    <cfRule type="cellIs" dxfId="9144" priority="7923" operator="equal">
      <formula>"FREE SPACE"</formula>
    </cfRule>
  </conditionalFormatting>
  <conditionalFormatting sqref="B1357:D1366 B1054:D1063">
    <cfRule type="cellIs" dxfId="9143" priority="7924" operator="equal">
      <formula>"UNUSABLE"</formula>
    </cfRule>
  </conditionalFormatting>
  <conditionalFormatting sqref="E1357:I1366 E1054:I1063">
    <cfRule type="cellIs" dxfId="9142" priority="7925" operator="equal">
      <formula>"Yes"</formula>
    </cfRule>
  </conditionalFormatting>
  <conditionalFormatting sqref="E1357:I1366 E1054:I1063">
    <cfRule type="cellIs" dxfId="9141" priority="7926" operator="equal">
      <formula>"No"</formula>
    </cfRule>
  </conditionalFormatting>
  <conditionalFormatting sqref="B1357:D1366 B1054:D1063">
    <cfRule type="cellIs" dxfId="9140" priority="7927" operator="equal">
      <formula>"FREE SPACE"</formula>
    </cfRule>
  </conditionalFormatting>
  <conditionalFormatting sqref="B1357:D1366 B1054:D1063">
    <cfRule type="cellIs" dxfId="9139" priority="7928" operator="equal">
      <formula>"UNUSABLE"</formula>
    </cfRule>
  </conditionalFormatting>
  <conditionalFormatting sqref="E1077:H1081 E1358:I1368 E1071:I1077 E1046:I1052 E1080:I1086 I969:I1084 E1030:H1050 E1052:H1075 E1333:I1356 E1055:I1061">
    <cfRule type="cellIs" dxfId="9138" priority="7929" operator="equal">
      <formula>"Yes"</formula>
    </cfRule>
  </conditionalFormatting>
  <conditionalFormatting sqref="E1077:H1081 E1358:I1368 E1071:I1077 E1046:I1052 E1080:I1086 I969:I1084 E1030:H1050 E1052:H1075 E1333:I1356 E1055:I1061">
    <cfRule type="cellIs" dxfId="9137" priority="7930" operator="equal">
      <formula>"No"</formula>
    </cfRule>
  </conditionalFormatting>
  <conditionalFormatting sqref="B1358:B1368 D1358:D1368 B1058:B1073 D1058:D1073 B1068:D1086 C969:C1073 B1030:B1048 D1030:D1048 C1272:C1368 B1333:B1356 D1333:D1356 B1043:D1061">
    <cfRule type="cellIs" dxfId="9136" priority="7931" operator="equal">
      <formula>"FREE SPACE"</formula>
    </cfRule>
  </conditionalFormatting>
  <conditionalFormatting sqref="B1358:B1368 D1358:D1368 B1058:B1073 D1058:D1073 B1068:D1086 C969:C1073 B1030:B1048 D1030:D1048 C1272:C1368 B1333:B1356 D1333:D1356 B1043:D1061">
    <cfRule type="cellIs" dxfId="9135" priority="7932" operator="equal">
      <formula>"UNUSABLE"</formula>
    </cfRule>
  </conditionalFormatting>
  <conditionalFormatting sqref="E1077:H1081 E1358:I1368 E1071:I1077 E1046:I1052 E1080:I1086 I969:I1084 E1030:H1050 E1052:H1075 E1333:I1356 E1055:I1061">
    <cfRule type="cellIs" dxfId="9134" priority="7933" operator="equal">
      <formula>"Yes"</formula>
    </cfRule>
  </conditionalFormatting>
  <conditionalFormatting sqref="E1077:H1081 E1358:I1368 E1071:I1077 E1046:I1052 E1080:I1086 I969:I1084 E1030:H1050 E1052:H1075 E1333:I1356 E1055:I1061">
    <cfRule type="cellIs" dxfId="9133" priority="7934" operator="equal">
      <formula>"No"</formula>
    </cfRule>
  </conditionalFormatting>
  <conditionalFormatting sqref="E1077:H1081 E1359:I1369 E1071:I1077 E1046:I1052 E1080:I1086 I969:I1084 E1031:H1050 E1052:H1075 E1334:I1357 E1055:I1061">
    <cfRule type="cellIs" dxfId="9132" priority="7935" operator="equal">
      <formula>"Yes"</formula>
    </cfRule>
  </conditionalFormatting>
  <conditionalFormatting sqref="E1077:H1081 E1359:I1369 E1071:I1077 E1046:I1052 E1080:I1086 I969:I1084 E1031:H1050 E1052:H1075 E1334:I1357 E1055:I1061">
    <cfRule type="cellIs" dxfId="9131" priority="7936" operator="equal">
      <formula>"No"</formula>
    </cfRule>
  </conditionalFormatting>
  <conditionalFormatting sqref="B1359:B1369 D1359:D1369 B1056:B1072 D1056:D1072 B1031:B1047 D1031:D1047 B1068:D1086 C969:C1075 C1272:C1369 B1334:B1357 D1334:D1357 B1043:D1061">
    <cfRule type="cellIs" dxfId="9130" priority="7937" operator="equal">
      <formula>"FREE SPACE"</formula>
    </cfRule>
  </conditionalFormatting>
  <conditionalFormatting sqref="B1359:B1369 D1359:D1369 B1056:B1072 D1056:D1072 B1031:B1047 D1031:D1047 B1068:D1086 C969:C1075 C1272:C1369 B1334:B1357 D1334:D1357 B1043:D1061">
    <cfRule type="cellIs" dxfId="9129" priority="7938" operator="equal">
      <formula>"UNUSABLE"</formula>
    </cfRule>
  </conditionalFormatting>
  <conditionalFormatting sqref="E1077:H1081 E1359:I1369 E1071:I1077 E1046:I1052 E1080:I1086 I969:I1084 E1031:H1050 E1052:H1075 E1334:I1357 E1055:I1061">
    <cfRule type="cellIs" dxfId="9128" priority="7939" operator="equal">
      <formula>"Yes"</formula>
    </cfRule>
  </conditionalFormatting>
  <conditionalFormatting sqref="E1077:H1081 E1359:I1369 E1071:I1077 E1046:I1052 E1080:I1086 I969:I1084 E1031:H1050 E1052:H1075 E1334:I1357 E1055:I1061">
    <cfRule type="cellIs" dxfId="9127" priority="7940" operator="equal">
      <formula>"No"</formula>
    </cfRule>
  </conditionalFormatting>
  <conditionalFormatting sqref="B1359:B1369 D1359:D1369 B1056:B1072 D1056:D1072 B1031:B1047 D1031:D1047 B1068:D1086 C969:C1075 C1272:C1369 B1334:B1357 D1334:D1357 B1043:D1061">
    <cfRule type="cellIs" dxfId="9126" priority="7941" operator="equal">
      <formula>"FREE SPACE"</formula>
    </cfRule>
  </conditionalFormatting>
  <conditionalFormatting sqref="B1359:B1369 D1359:D1369 B1056:B1072 D1056:D1072 B1031:B1047 D1031:D1047 B1068:D1086 C969:C1075 C1272:C1369 B1334:B1357 D1334:D1357 B1043:D1061">
    <cfRule type="cellIs" dxfId="9125" priority="7942" operator="equal">
      <formula>"UNUSABLE"</formula>
    </cfRule>
  </conditionalFormatting>
  <conditionalFormatting sqref="E1071:I1077 E1046:I1052 E1080:I1086 I969:I1084 E1032:H1084 E1335:I1376 E1055:I1061">
    <cfRule type="cellIs" dxfId="9124" priority="7943" operator="equal">
      <formula>"Yes"</formula>
    </cfRule>
  </conditionalFormatting>
  <conditionalFormatting sqref="E1071:I1077 E1046:I1052 E1080:I1086 I969:I1084 E1032:H1084 E1335:I1376 E1055:I1061">
    <cfRule type="cellIs" dxfId="9123" priority="7944" operator="equal">
      <formula>"No"</formula>
    </cfRule>
  </conditionalFormatting>
  <conditionalFormatting sqref="B1360:B1370 D1360:D1370 B1057:B1073 D1057:D1073 B1032:B1048 D1032:D1048 B1068:D1086 C969:C1076 C1272:C1370 B1335:B1358 D1335:D1358 B1043:D1061">
    <cfRule type="cellIs" dxfId="9122" priority="7945" operator="equal">
      <formula>"FREE SPACE"</formula>
    </cfRule>
  </conditionalFormatting>
  <conditionalFormatting sqref="B1360:B1370 D1360:D1370 B1057:B1073 D1057:D1073 B1032:B1048 D1032:D1048 B1068:D1086 C969:C1076 C1272:C1370 B1335:B1358 D1335:D1358 B1043:D1061">
    <cfRule type="cellIs" dxfId="9121" priority="7946" operator="equal">
      <formula>"UNUSABLE"</formula>
    </cfRule>
  </conditionalFormatting>
  <conditionalFormatting sqref="B1358:B1368 D1358:D1368 B1058:B1073 D1058:D1073 B1068:D1086 C969:C1073 B1030:B1048 D1030:D1048 C1272:C1368 B1333:B1356 D1333:D1356 B1043:D1061">
    <cfRule type="cellIs" dxfId="9120" priority="7947" operator="equal">
      <formula>"FREE SPACE"</formula>
    </cfRule>
  </conditionalFormatting>
  <conditionalFormatting sqref="B1358:B1368 D1358:D1368 B1058:B1073 D1058:D1073 B1068:D1086 C969:C1073 B1030:B1048 D1030:D1048 C1272:C1368 B1333:B1356 D1333:D1356 B1043:D1061">
    <cfRule type="cellIs" dxfId="9119" priority="7948" operator="equal">
      <formula>"UNUSABLE"</formula>
    </cfRule>
  </conditionalFormatting>
  <conditionalFormatting sqref="E1356:I1366 E1053:I1062">
    <cfRule type="cellIs" dxfId="9118" priority="7949" operator="equal">
      <formula>"Yes"</formula>
    </cfRule>
  </conditionalFormatting>
  <conditionalFormatting sqref="E1356:I1366 E1053:I1062">
    <cfRule type="cellIs" dxfId="9117" priority="7950" operator="equal">
      <formula>"No"</formula>
    </cfRule>
  </conditionalFormatting>
  <conditionalFormatting sqref="B1356:D1366 B1053:D1062">
    <cfRule type="cellIs" dxfId="9116" priority="7951" operator="equal">
      <formula>"FREE SPACE"</formula>
    </cfRule>
  </conditionalFormatting>
  <conditionalFormatting sqref="B1356:D1366 B1053:D1062">
    <cfRule type="cellIs" dxfId="9115" priority="7952" operator="equal">
      <formula>"UNUSABLE"</formula>
    </cfRule>
  </conditionalFormatting>
  <conditionalFormatting sqref="E1357:I1366 E1054:I1063">
    <cfRule type="cellIs" dxfId="9114" priority="7953" operator="equal">
      <formula>"Yes"</formula>
    </cfRule>
  </conditionalFormatting>
  <conditionalFormatting sqref="E1357:I1366 E1054:I1063">
    <cfRule type="cellIs" dxfId="9113" priority="7954" operator="equal">
      <formula>"No"</formula>
    </cfRule>
  </conditionalFormatting>
  <conditionalFormatting sqref="B1357:D1366 B1054:D1063">
    <cfRule type="cellIs" dxfId="9112" priority="7955" operator="equal">
      <formula>"FREE SPACE"</formula>
    </cfRule>
  </conditionalFormatting>
  <conditionalFormatting sqref="B1357:D1366 B1054:D1063">
    <cfRule type="cellIs" dxfId="9111" priority="7956" operator="equal">
      <formula>"UNUSABLE"</formula>
    </cfRule>
  </conditionalFormatting>
  <conditionalFormatting sqref="E1357:I1366 E1054:I1063">
    <cfRule type="cellIs" dxfId="9110" priority="7957" operator="equal">
      <formula>"Yes"</formula>
    </cfRule>
  </conditionalFormatting>
  <conditionalFormatting sqref="E1357:I1366 E1054:I1063">
    <cfRule type="cellIs" dxfId="9109" priority="7958" operator="equal">
      <formula>"No"</formula>
    </cfRule>
  </conditionalFormatting>
  <conditionalFormatting sqref="B1357:D1366 B1054:D1063">
    <cfRule type="cellIs" dxfId="9108" priority="7959" operator="equal">
      <formula>"FREE SPACE"</formula>
    </cfRule>
  </conditionalFormatting>
  <conditionalFormatting sqref="B1357:D1366 B1054:D1063">
    <cfRule type="cellIs" dxfId="9107" priority="7960" operator="equal">
      <formula>"UNUSABLE"</formula>
    </cfRule>
  </conditionalFormatting>
  <conditionalFormatting sqref="E1077:H1081 E1358:I1368 E1071:I1077 E1046:I1052 E1080:I1086 I969:I1084 E1030:H1050 E1052:H1075 E1333:I1356 E1055:I1061">
    <cfRule type="cellIs" dxfId="9106" priority="7961" operator="equal">
      <formula>"Yes"</formula>
    </cfRule>
  </conditionalFormatting>
  <conditionalFormatting sqref="E1077:H1081 E1358:I1368 E1071:I1077 E1046:I1052 E1080:I1086 I969:I1084 E1030:H1050 E1052:H1075 E1333:I1356 E1055:I1061">
    <cfRule type="cellIs" dxfId="9105" priority="7962" operator="equal">
      <formula>"No"</formula>
    </cfRule>
  </conditionalFormatting>
  <conditionalFormatting sqref="B1358:B1368 D1358:D1368 B1058:B1073 D1058:D1073 B1068:D1086 C969:C1073 B1030:B1048 D1030:D1048 C1272:C1368 B1333:B1356 D1333:D1356 B1043:D1061">
    <cfRule type="cellIs" dxfId="9104" priority="7963" operator="equal">
      <formula>"FREE SPACE"</formula>
    </cfRule>
  </conditionalFormatting>
  <conditionalFormatting sqref="B1358:B1368 D1358:D1368 B1058:B1073 D1058:D1073 B1068:D1086 C969:C1073 B1030:B1048 D1030:D1048 C1272:C1368 B1333:B1356 D1333:D1356 B1043:D1061">
    <cfRule type="cellIs" dxfId="9103" priority="7964" operator="equal">
      <formula>"UNUSABLE"</formula>
    </cfRule>
  </conditionalFormatting>
  <conditionalFormatting sqref="E1077:H1081 E1358:I1368 E1071:I1077 E1046:I1052 E1080:I1086 I969:I1084 E1030:H1050 E1052:H1075 E1333:I1356 E1055:I1061">
    <cfRule type="cellIs" dxfId="9102" priority="7965" operator="equal">
      <formula>"Yes"</formula>
    </cfRule>
  </conditionalFormatting>
  <conditionalFormatting sqref="E1077:H1081 E1358:I1368 E1071:I1077 E1046:I1052 E1080:I1086 I969:I1084 E1030:H1050 E1052:H1075 E1333:I1356 E1055:I1061">
    <cfRule type="cellIs" dxfId="9101" priority="7966" operator="equal">
      <formula>"No"</formula>
    </cfRule>
  </conditionalFormatting>
  <conditionalFormatting sqref="E1077:H1081 E1359:I1369 E1071:I1077 E1046:I1052 E1080:I1086 I969:I1084 E1031:H1050 E1052:H1075 E1334:I1357 E1055:I1061">
    <cfRule type="cellIs" dxfId="9100" priority="7967" operator="equal">
      <formula>"Yes"</formula>
    </cfRule>
  </conditionalFormatting>
  <conditionalFormatting sqref="E1077:H1081 E1359:I1369 E1071:I1077 E1046:I1052 E1080:I1086 I969:I1084 E1031:H1050 E1052:H1075 E1334:I1357 E1055:I1061">
    <cfRule type="cellIs" dxfId="9099" priority="7968" operator="equal">
      <formula>"No"</formula>
    </cfRule>
  </conditionalFormatting>
  <conditionalFormatting sqref="B1359:B1369 D1359:D1369 B1056:B1072 D1056:D1072 B1031:B1047 D1031:D1047 B1068:D1086 C969:C1075 C1272:C1369 B1334:B1357 D1334:D1357 B1043:D1061">
    <cfRule type="cellIs" dxfId="9098" priority="7969" operator="equal">
      <formula>"FREE SPACE"</formula>
    </cfRule>
  </conditionalFormatting>
  <conditionalFormatting sqref="B1359:B1369 D1359:D1369 B1056:B1072 D1056:D1072 B1031:B1047 D1031:D1047 B1068:D1086 C969:C1075 C1272:C1369 B1334:B1357 D1334:D1357 B1043:D1061">
    <cfRule type="cellIs" dxfId="9097" priority="7970" operator="equal">
      <formula>"UNUSABLE"</formula>
    </cfRule>
  </conditionalFormatting>
  <conditionalFormatting sqref="E1077:H1081 E1359:I1369 E1071:I1077 E1046:I1052 E1080:I1086 I969:I1084 E1031:H1050 E1052:H1075 E1334:I1357 E1055:I1061">
    <cfRule type="cellIs" dxfId="9096" priority="7971" operator="equal">
      <formula>"Yes"</formula>
    </cfRule>
  </conditionalFormatting>
  <conditionalFormatting sqref="E1077:H1081 E1359:I1369 E1071:I1077 E1046:I1052 E1080:I1086 I969:I1084 E1031:H1050 E1052:H1075 E1334:I1357 E1055:I1061">
    <cfRule type="cellIs" dxfId="9095" priority="7972" operator="equal">
      <formula>"No"</formula>
    </cfRule>
  </conditionalFormatting>
  <conditionalFormatting sqref="B1359:B1369 D1359:D1369 B1056:B1072 D1056:D1072 B1031:B1047 D1031:D1047 B1068:D1086 C969:C1075 C1272:C1369 B1334:B1357 D1334:D1357 B1043:D1061">
    <cfRule type="cellIs" dxfId="9094" priority="7973" operator="equal">
      <formula>"FREE SPACE"</formula>
    </cfRule>
  </conditionalFormatting>
  <conditionalFormatting sqref="B1359:B1369 D1359:D1369 B1056:B1072 D1056:D1072 B1031:B1047 D1031:D1047 B1068:D1086 C969:C1075 C1272:C1369 B1334:B1357 D1334:D1357 B1043:D1061">
    <cfRule type="cellIs" dxfId="9093" priority="7974" operator="equal">
      <formula>"UNUSABLE"</formula>
    </cfRule>
  </conditionalFormatting>
  <conditionalFormatting sqref="E1071:I1077 E1046:I1052 E1080:I1086 I969:I1084 E1032:H1084 E1335:I1376 E1055:I1061">
    <cfRule type="cellIs" dxfId="9092" priority="7975" operator="equal">
      <formula>"Yes"</formula>
    </cfRule>
  </conditionalFormatting>
  <conditionalFormatting sqref="E1071:I1077 E1046:I1052 E1080:I1086 I969:I1084 E1032:H1084 E1335:I1376 E1055:I1061">
    <cfRule type="cellIs" dxfId="9091" priority="7976" operator="equal">
      <formula>"No"</formula>
    </cfRule>
  </conditionalFormatting>
  <conditionalFormatting sqref="B1360:B1370 D1360:D1370 B1057:B1073 D1057:D1073 B1032:B1048 D1032:D1048 B1068:D1086 C969:C1076 C1272:C1370 B1335:B1358 D1335:D1358 B1043:D1061">
    <cfRule type="cellIs" dxfId="9090" priority="7977" operator="equal">
      <formula>"FREE SPACE"</formula>
    </cfRule>
  </conditionalFormatting>
  <conditionalFormatting sqref="B1360:B1370 D1360:D1370 B1057:B1073 D1057:D1073 B1032:B1048 D1032:D1048 B1068:D1086 C969:C1076 C1272:C1370 B1335:B1358 D1335:D1358 B1043:D1061">
    <cfRule type="cellIs" dxfId="9089" priority="7978" operator="equal">
      <formula>"UNUSABLE"</formula>
    </cfRule>
  </conditionalFormatting>
  <conditionalFormatting sqref="B1356:D1366 B1053:D1062">
    <cfRule type="cellIs" dxfId="9088" priority="7979" operator="equal">
      <formula>"FREE SPACE"</formula>
    </cfRule>
  </conditionalFormatting>
  <conditionalFormatting sqref="B1356:D1366 B1053:D1062">
    <cfRule type="cellIs" dxfId="9087" priority="7980" operator="equal">
      <formula>"UNUSABLE"</formula>
    </cfRule>
  </conditionalFormatting>
  <conditionalFormatting sqref="E1354:H1363 I1354:I1364 E1357:I1366 E1051:I1060">
    <cfRule type="cellIs" dxfId="9086" priority="7981" operator="equal">
      <formula>"Yes"</formula>
    </cfRule>
  </conditionalFormatting>
  <conditionalFormatting sqref="E1354:H1363 I1354:I1364 E1357:I1366 E1051:I1060">
    <cfRule type="cellIs" dxfId="9085" priority="7982" operator="equal">
      <formula>"No"</formula>
    </cfRule>
  </conditionalFormatting>
  <conditionalFormatting sqref="B1354:D1366 B1051:D1060">
    <cfRule type="cellIs" dxfId="9084" priority="7983" operator="equal">
      <formula>"FREE SPACE"</formula>
    </cfRule>
  </conditionalFormatting>
  <conditionalFormatting sqref="B1354:D1366 B1051:D1060">
    <cfRule type="cellIs" dxfId="9083" priority="7984" operator="equal">
      <formula>"UNUSABLE"</formula>
    </cfRule>
  </conditionalFormatting>
  <conditionalFormatting sqref="E1355:I1366 E1052:I1061">
    <cfRule type="cellIs" dxfId="9082" priority="7985" operator="equal">
      <formula>"Yes"</formula>
    </cfRule>
  </conditionalFormatting>
  <conditionalFormatting sqref="E1355:I1366 E1052:I1061">
    <cfRule type="cellIs" dxfId="9081" priority="7986" operator="equal">
      <formula>"No"</formula>
    </cfRule>
  </conditionalFormatting>
  <conditionalFormatting sqref="B1355:D1366 B1052:D1061">
    <cfRule type="cellIs" dxfId="9080" priority="7987" operator="equal">
      <formula>"FREE SPACE"</formula>
    </cfRule>
  </conditionalFormatting>
  <conditionalFormatting sqref="B1355:D1366 B1052:D1061">
    <cfRule type="cellIs" dxfId="9079" priority="7988" operator="equal">
      <formula>"UNUSABLE"</formula>
    </cfRule>
  </conditionalFormatting>
  <conditionalFormatting sqref="E1355:I1366 E1052:I1061">
    <cfRule type="cellIs" dxfId="9078" priority="7989" operator="equal">
      <formula>"Yes"</formula>
    </cfRule>
  </conditionalFormatting>
  <conditionalFormatting sqref="E1355:I1366 E1052:I1061">
    <cfRule type="cellIs" dxfId="9077" priority="7990" operator="equal">
      <formula>"No"</formula>
    </cfRule>
  </conditionalFormatting>
  <conditionalFormatting sqref="B1355:D1366 B1052:D1061">
    <cfRule type="cellIs" dxfId="9076" priority="7991" operator="equal">
      <formula>"FREE SPACE"</formula>
    </cfRule>
  </conditionalFormatting>
  <conditionalFormatting sqref="B1355:D1366 B1052:D1061">
    <cfRule type="cellIs" dxfId="9075" priority="7992" operator="equal">
      <formula>"UNUSABLE"</formula>
    </cfRule>
  </conditionalFormatting>
  <conditionalFormatting sqref="E1356:I1366 E1053:I1062">
    <cfRule type="cellIs" dxfId="9074" priority="7993" operator="equal">
      <formula>"Yes"</formula>
    </cfRule>
  </conditionalFormatting>
  <conditionalFormatting sqref="E1356:I1366 E1053:I1062">
    <cfRule type="cellIs" dxfId="9073" priority="7994" operator="equal">
      <formula>"No"</formula>
    </cfRule>
  </conditionalFormatting>
  <conditionalFormatting sqref="B1356:D1366 B1053:D1062">
    <cfRule type="cellIs" dxfId="9072" priority="7995" operator="equal">
      <formula>"FREE SPACE"</formula>
    </cfRule>
  </conditionalFormatting>
  <conditionalFormatting sqref="B1356:D1366 B1053:D1062">
    <cfRule type="cellIs" dxfId="9071" priority="7996" operator="equal">
      <formula>"UNUSABLE"</formula>
    </cfRule>
  </conditionalFormatting>
  <conditionalFormatting sqref="E1356:I1366 E1053:I1062">
    <cfRule type="cellIs" dxfId="9070" priority="7997" operator="equal">
      <formula>"Yes"</formula>
    </cfRule>
  </conditionalFormatting>
  <conditionalFormatting sqref="E1356:I1366 E1053:I1062">
    <cfRule type="cellIs" dxfId="9069" priority="7998" operator="equal">
      <formula>"No"</formula>
    </cfRule>
  </conditionalFormatting>
  <conditionalFormatting sqref="E1357:I1366 E1054:I1063">
    <cfRule type="cellIs" dxfId="9068" priority="7999" operator="equal">
      <formula>"Yes"</formula>
    </cfRule>
  </conditionalFormatting>
  <conditionalFormatting sqref="E1357:I1366 E1054:I1063">
    <cfRule type="cellIs" dxfId="9067" priority="8000" operator="equal">
      <formula>"No"</formula>
    </cfRule>
  </conditionalFormatting>
  <conditionalFormatting sqref="B1357:D1366 B1054:D1063">
    <cfRule type="cellIs" dxfId="9066" priority="8001" operator="equal">
      <formula>"FREE SPACE"</formula>
    </cfRule>
  </conditionalFormatting>
  <conditionalFormatting sqref="B1357:D1366 B1054:D1063">
    <cfRule type="cellIs" dxfId="9065" priority="8002" operator="equal">
      <formula>"UNUSABLE"</formula>
    </cfRule>
  </conditionalFormatting>
  <conditionalFormatting sqref="E1357:I1366 E1054:I1063">
    <cfRule type="cellIs" dxfId="9064" priority="8003" operator="equal">
      <formula>"Yes"</formula>
    </cfRule>
  </conditionalFormatting>
  <conditionalFormatting sqref="E1357:I1366 E1054:I1063">
    <cfRule type="cellIs" dxfId="9063" priority="8004" operator="equal">
      <formula>"No"</formula>
    </cfRule>
  </conditionalFormatting>
  <conditionalFormatting sqref="B1357:D1366 B1054:D1063">
    <cfRule type="cellIs" dxfId="9062" priority="8005" operator="equal">
      <formula>"FREE SPACE"</formula>
    </cfRule>
  </conditionalFormatting>
  <conditionalFormatting sqref="B1357:D1366 B1054:D1063">
    <cfRule type="cellIs" dxfId="9061" priority="8006" operator="equal">
      <formula>"UNUSABLE"</formula>
    </cfRule>
  </conditionalFormatting>
  <conditionalFormatting sqref="E1077:H1081 E1358:I1368 E1071:I1077 E1046:I1052 E1080:I1086 I969:I1084 E1030:H1050 E1052:H1075 E1333:I1356 E1055:I1061">
    <cfRule type="cellIs" dxfId="9060" priority="8007" operator="equal">
      <formula>"Yes"</formula>
    </cfRule>
  </conditionalFormatting>
  <conditionalFormatting sqref="E1077:H1081 E1358:I1368 E1071:I1077 E1046:I1052 E1080:I1086 I969:I1084 E1030:H1050 E1052:H1075 E1333:I1356 E1055:I1061">
    <cfRule type="cellIs" dxfId="9059" priority="8008" operator="equal">
      <formula>"No"</formula>
    </cfRule>
  </conditionalFormatting>
  <conditionalFormatting sqref="B1358:B1368 D1358:D1368 B1058:B1073 D1058:D1073 B1068:D1086 C969:C1073 B1030:B1048 D1030:D1048 C1272:C1368 B1333:B1356 D1333:D1356 B1043:D1061">
    <cfRule type="cellIs" dxfId="9058" priority="8009" operator="equal">
      <formula>"FREE SPACE"</formula>
    </cfRule>
  </conditionalFormatting>
  <conditionalFormatting sqref="B1358:B1368 D1358:D1368 B1058:B1073 D1058:D1073 B1068:D1086 C969:C1073 B1030:B1048 D1030:D1048 C1272:C1368 B1333:B1356 D1333:D1356 B1043:D1061">
    <cfRule type="cellIs" dxfId="9057" priority="8010" operator="equal">
      <formula>"UNUSABLE"</formula>
    </cfRule>
  </conditionalFormatting>
  <conditionalFormatting sqref="B1359:B1369 D1359:D1369 B1056:B1072 D1056:D1072 B1031:B1047 D1031:D1047 B1068:D1086 C969:C1075 C1272:C1369 B1334:B1357 D1334:D1357 B1043:D1061">
    <cfRule type="cellIs" dxfId="9056" priority="8011" operator="equal">
      <formula>"FREE SPACE"</formula>
    </cfRule>
  </conditionalFormatting>
  <conditionalFormatting sqref="B1359:B1369 D1359:D1369 B1056:B1072 D1056:D1072 B1031:B1047 D1031:D1047 B1068:D1086 C969:C1075 C1272:C1369 B1334:B1357 D1334:D1357 B1043:D1061">
    <cfRule type="cellIs" dxfId="9055" priority="8012" operator="equal">
      <formula>"UNUSABLE"</formula>
    </cfRule>
  </conditionalFormatting>
  <conditionalFormatting sqref="E1357:I1366 E1054:I1063">
    <cfRule type="cellIs" dxfId="9054" priority="8013" operator="equal">
      <formula>"Yes"</formula>
    </cfRule>
  </conditionalFormatting>
  <conditionalFormatting sqref="E1357:I1366 E1054:I1063">
    <cfRule type="cellIs" dxfId="9053" priority="8014" operator="equal">
      <formula>"No"</formula>
    </cfRule>
  </conditionalFormatting>
  <conditionalFormatting sqref="B1357:D1366 B1054:D1063">
    <cfRule type="cellIs" dxfId="9052" priority="8015" operator="equal">
      <formula>"FREE SPACE"</formula>
    </cfRule>
  </conditionalFormatting>
  <conditionalFormatting sqref="B1357:D1366 B1054:D1063">
    <cfRule type="cellIs" dxfId="9051" priority="8016" operator="equal">
      <formula>"UNUSABLE"</formula>
    </cfRule>
  </conditionalFormatting>
  <conditionalFormatting sqref="E1077:H1081 E1358:I1368 E1071:I1077 E1046:I1052 E1080:I1086 I969:I1084 E1030:H1050 E1052:H1075 E1333:I1356 E1055:I1061">
    <cfRule type="cellIs" dxfId="9050" priority="8017" operator="equal">
      <formula>"Yes"</formula>
    </cfRule>
  </conditionalFormatting>
  <conditionalFormatting sqref="E1077:H1081 E1358:I1368 E1071:I1077 E1046:I1052 E1080:I1086 I969:I1084 E1030:H1050 E1052:H1075 E1333:I1356 E1055:I1061">
    <cfRule type="cellIs" dxfId="9049" priority="8018" operator="equal">
      <formula>"No"</formula>
    </cfRule>
  </conditionalFormatting>
  <conditionalFormatting sqref="B1358:B1368 D1358:D1368 B1058:B1073 D1058:D1073 B1068:D1086 C969:C1073 B1030:B1048 D1030:D1048 C1272:C1368 B1333:B1356 D1333:D1356 B1043:D1061">
    <cfRule type="cellIs" dxfId="9048" priority="8019" operator="equal">
      <formula>"FREE SPACE"</formula>
    </cfRule>
  </conditionalFormatting>
  <conditionalFormatting sqref="B1358:B1368 D1358:D1368 B1058:B1073 D1058:D1073 B1068:D1086 C969:C1073 B1030:B1048 D1030:D1048 C1272:C1368 B1333:B1356 D1333:D1356 B1043:D1061">
    <cfRule type="cellIs" dxfId="9047" priority="8020" operator="equal">
      <formula>"UNUSABLE"</formula>
    </cfRule>
  </conditionalFormatting>
  <conditionalFormatting sqref="E1077:H1081 E1358:I1368 E1071:I1077 E1046:I1052 E1080:I1086 I969:I1084 E1030:H1050 E1052:H1075 E1333:I1356 E1055:I1061">
    <cfRule type="cellIs" dxfId="9046" priority="8021" operator="equal">
      <formula>"Yes"</formula>
    </cfRule>
  </conditionalFormatting>
  <conditionalFormatting sqref="E1077:H1081 E1358:I1368 E1071:I1077 E1046:I1052 E1080:I1086 I969:I1084 E1030:H1050 E1052:H1075 E1333:I1356 E1055:I1061">
    <cfRule type="cellIs" dxfId="9045" priority="8022" operator="equal">
      <formula>"No"</formula>
    </cfRule>
  </conditionalFormatting>
  <conditionalFormatting sqref="B1358:B1368 D1358:D1368 B1058:B1073 D1058:D1073 B1068:D1086 C969:C1073 B1030:B1048 D1030:D1048 C1272:C1368 B1333:B1356 D1333:D1356 B1043:D1061">
    <cfRule type="cellIs" dxfId="9044" priority="8023" operator="equal">
      <formula>"FREE SPACE"</formula>
    </cfRule>
  </conditionalFormatting>
  <conditionalFormatting sqref="B1358:B1368 D1358:D1368 B1058:B1073 D1058:D1073 B1068:D1086 C969:C1073 B1030:B1048 D1030:D1048 C1272:C1368 B1333:B1356 D1333:D1356 B1043:D1061">
    <cfRule type="cellIs" dxfId="9043" priority="8024" operator="equal">
      <formula>"UNUSABLE"</formula>
    </cfRule>
  </conditionalFormatting>
  <conditionalFormatting sqref="E1077:H1081 E1359:I1369 E1071:I1077 E1046:I1052 E1080:I1086 I969:I1084 E1031:H1050 E1052:H1075 E1334:I1357 E1055:I1061">
    <cfRule type="cellIs" dxfId="9042" priority="8025" operator="equal">
      <formula>"Yes"</formula>
    </cfRule>
  </conditionalFormatting>
  <conditionalFormatting sqref="E1077:H1081 E1359:I1369 E1071:I1077 E1046:I1052 E1080:I1086 I969:I1084 E1031:H1050 E1052:H1075 E1334:I1357 E1055:I1061">
    <cfRule type="cellIs" dxfId="9041" priority="8026" operator="equal">
      <formula>"No"</formula>
    </cfRule>
  </conditionalFormatting>
  <conditionalFormatting sqref="B1359:B1369 D1359:D1369 B1056:B1072 D1056:D1072 B1031:B1047 D1031:D1047 B1068:D1086 C969:C1075 C1272:C1369 B1334:B1357 D1334:D1357 B1043:D1061">
    <cfRule type="cellIs" dxfId="9040" priority="8027" operator="equal">
      <formula>"FREE SPACE"</formula>
    </cfRule>
  </conditionalFormatting>
  <conditionalFormatting sqref="B1359:B1369 D1359:D1369 B1056:B1072 D1056:D1072 B1031:B1047 D1031:D1047 B1068:D1086 C969:C1075 C1272:C1369 B1334:B1357 D1334:D1357 B1043:D1061">
    <cfRule type="cellIs" dxfId="9039" priority="8028" operator="equal">
      <formula>"UNUSABLE"</formula>
    </cfRule>
  </conditionalFormatting>
  <conditionalFormatting sqref="E1077:H1081 E1359:I1369 E1071:I1077 E1046:I1052 E1080:I1086 I969:I1084 E1031:H1050 E1052:H1075 E1334:I1357 E1055:I1061">
    <cfRule type="cellIs" dxfId="9038" priority="8029" operator="equal">
      <formula>"Yes"</formula>
    </cfRule>
  </conditionalFormatting>
  <conditionalFormatting sqref="E1077:H1081 E1359:I1369 E1071:I1077 E1046:I1052 E1080:I1086 I969:I1084 E1031:H1050 E1052:H1075 E1334:I1357 E1055:I1061">
    <cfRule type="cellIs" dxfId="9037" priority="8030" operator="equal">
      <formula>"No"</formula>
    </cfRule>
  </conditionalFormatting>
  <conditionalFormatting sqref="E1071:I1077 E1046:I1052 E1080:I1086 I969:I1084 E1032:H1084 E1335:I1376 E1055:I1061">
    <cfRule type="cellIs" dxfId="9036" priority="8031" operator="equal">
      <formula>"Yes"</formula>
    </cfRule>
  </conditionalFormatting>
  <conditionalFormatting sqref="E1071:I1077 E1046:I1052 E1080:I1086 I969:I1084 E1032:H1084 E1335:I1376 E1055:I1061">
    <cfRule type="cellIs" dxfId="9035" priority="8032" operator="equal">
      <formula>"No"</formula>
    </cfRule>
  </conditionalFormatting>
  <conditionalFormatting sqref="B1360:B1370 D1360:D1370 B1057:B1073 D1057:D1073 B1032:B1048 D1032:D1048 B1068:D1086 C969:C1076 C1272:C1370 B1335:B1358 D1335:D1358 B1043:D1061">
    <cfRule type="cellIs" dxfId="9034" priority="8033" operator="equal">
      <formula>"FREE SPACE"</formula>
    </cfRule>
  </conditionalFormatting>
  <conditionalFormatting sqref="B1360:B1370 D1360:D1370 B1057:B1073 D1057:D1073 B1032:B1048 D1032:D1048 B1068:D1086 C969:C1076 C1272:C1370 B1335:B1358 D1335:D1358 B1043:D1061">
    <cfRule type="cellIs" dxfId="9033" priority="8034" operator="equal">
      <formula>"UNUSABLE"</formula>
    </cfRule>
  </conditionalFormatting>
  <conditionalFormatting sqref="E1071:I1077 E1046:I1052 E1080:I1086 I969:I1084 E1032:H1084 E1335:I1376 E1055:I1061">
    <cfRule type="cellIs" dxfId="9032" priority="8035" operator="equal">
      <formula>"Yes"</formula>
    </cfRule>
  </conditionalFormatting>
  <conditionalFormatting sqref="E1071:I1077 E1046:I1052 E1080:I1086 I969:I1084 E1032:H1084 E1335:I1376 E1055:I1061">
    <cfRule type="cellIs" dxfId="9031" priority="8036" operator="equal">
      <formula>"No"</formula>
    </cfRule>
  </conditionalFormatting>
  <conditionalFormatting sqref="B1360:B1370 D1360:D1370 B1057:B1073 D1057:D1073 B1032:B1048 D1032:D1048 B1068:D1086 C969:C1076 C1272:C1370 B1335:B1358 D1335:D1358 B1043:D1061">
    <cfRule type="cellIs" dxfId="9030" priority="8037" operator="equal">
      <formula>"FREE SPACE"</formula>
    </cfRule>
  </conditionalFormatting>
  <conditionalFormatting sqref="B1360:B1370 D1360:D1370 B1057:B1073 D1057:D1073 B1032:B1048 D1032:D1048 B1068:D1086 C969:C1076 C1272:C1370 B1335:B1358 D1335:D1358 B1043:D1061">
    <cfRule type="cellIs" dxfId="9029" priority="8038" operator="equal">
      <formula>"UNUSABLE"</formula>
    </cfRule>
  </conditionalFormatting>
  <conditionalFormatting sqref="E1071:I1077 E1046:I1052 E1080:I1086 I969:I1084 E1033:H1084 E1336:I1376 E1055:I1061">
    <cfRule type="cellIs" dxfId="9028" priority="8039" operator="equal">
      <formula>"Yes"</formula>
    </cfRule>
  </conditionalFormatting>
  <conditionalFormatting sqref="E1071:I1077 E1046:I1052 E1080:I1086 I969:I1084 E1033:H1084 E1336:I1376 E1055:I1061">
    <cfRule type="cellIs" dxfId="9027" priority="8040" operator="equal">
      <formula>"No"</formula>
    </cfRule>
  </conditionalFormatting>
  <conditionalFormatting sqref="B1361:B1371 D1361:D1371 B1058:B1074 D1058:D1074 B1033:B1049 D1033:D1049 B1068:D1086 C969:C1077 C1272:C1371 B1336:B1359 D1336:D1359 B1043:D1061">
    <cfRule type="cellIs" dxfId="9026" priority="8041" operator="equal">
      <formula>"FREE SPACE"</formula>
    </cfRule>
  </conditionalFormatting>
  <conditionalFormatting sqref="B1361:B1371 D1361:D1371 B1058:B1074 D1058:D1074 B1033:B1049 D1033:D1049 B1068:D1086 C969:C1077 C1272:C1371 B1336:B1359 D1336:D1359 B1043:D1061">
    <cfRule type="cellIs" dxfId="9025" priority="8042" operator="equal">
      <formula>"UNUSABLE"</formula>
    </cfRule>
  </conditionalFormatting>
  <conditionalFormatting sqref="B1357:D1366 B1054:D1063">
    <cfRule type="cellIs" dxfId="9024" priority="8043" operator="equal">
      <formula>"FREE SPACE"</formula>
    </cfRule>
  </conditionalFormatting>
  <conditionalFormatting sqref="B1357:D1366 B1054:D1063">
    <cfRule type="cellIs" dxfId="9023" priority="8044" operator="equal">
      <formula>"UNUSABLE"</formula>
    </cfRule>
  </conditionalFormatting>
  <conditionalFormatting sqref="E1355:I1366 E1052:I1061">
    <cfRule type="cellIs" dxfId="9022" priority="8045" operator="equal">
      <formula>"Yes"</formula>
    </cfRule>
  </conditionalFormatting>
  <conditionalFormatting sqref="E1355:I1366 E1052:I1061">
    <cfRule type="cellIs" dxfId="9021" priority="8046" operator="equal">
      <formula>"No"</formula>
    </cfRule>
  </conditionalFormatting>
  <conditionalFormatting sqref="B1355:D1366 B1052:D1061">
    <cfRule type="cellIs" dxfId="9020" priority="8047" operator="equal">
      <formula>"FREE SPACE"</formula>
    </cfRule>
  </conditionalFormatting>
  <conditionalFormatting sqref="B1355:D1366 B1052:D1061">
    <cfRule type="cellIs" dxfId="9019" priority="8048" operator="equal">
      <formula>"UNUSABLE"</formula>
    </cfRule>
  </conditionalFormatting>
  <conditionalFormatting sqref="E1356:I1366 E1053:I1062">
    <cfRule type="cellIs" dxfId="9018" priority="8049" operator="equal">
      <formula>"Yes"</formula>
    </cfRule>
  </conditionalFormatting>
  <conditionalFormatting sqref="E1356:I1366 E1053:I1062">
    <cfRule type="cellIs" dxfId="9017" priority="8050" operator="equal">
      <formula>"No"</formula>
    </cfRule>
  </conditionalFormatting>
  <conditionalFormatting sqref="B1356:D1366 B1053:D1062">
    <cfRule type="cellIs" dxfId="9016" priority="8051" operator="equal">
      <formula>"FREE SPACE"</formula>
    </cfRule>
  </conditionalFormatting>
  <conditionalFormatting sqref="B1356:D1366 B1053:D1062">
    <cfRule type="cellIs" dxfId="9015" priority="8052" operator="equal">
      <formula>"UNUSABLE"</formula>
    </cfRule>
  </conditionalFormatting>
  <conditionalFormatting sqref="E1356:I1366 E1053:I1062">
    <cfRule type="cellIs" dxfId="9014" priority="8053" operator="equal">
      <formula>"Yes"</formula>
    </cfRule>
  </conditionalFormatting>
  <conditionalFormatting sqref="E1356:I1366 E1053:I1062">
    <cfRule type="cellIs" dxfId="9013" priority="8054" operator="equal">
      <formula>"No"</formula>
    </cfRule>
  </conditionalFormatting>
  <conditionalFormatting sqref="B1356:D1366 B1053:D1062">
    <cfRule type="cellIs" dxfId="9012" priority="8055" operator="equal">
      <formula>"FREE SPACE"</formula>
    </cfRule>
  </conditionalFormatting>
  <conditionalFormatting sqref="B1356:D1366 B1053:D1062">
    <cfRule type="cellIs" dxfId="9011" priority="8056" operator="equal">
      <formula>"UNUSABLE"</formula>
    </cfRule>
  </conditionalFormatting>
  <conditionalFormatting sqref="E1357:I1366 E1054:I1063">
    <cfRule type="cellIs" dxfId="9010" priority="8057" operator="equal">
      <formula>"Yes"</formula>
    </cfRule>
  </conditionalFormatting>
  <conditionalFormatting sqref="E1357:I1366 E1054:I1063">
    <cfRule type="cellIs" dxfId="9009" priority="8058" operator="equal">
      <formula>"No"</formula>
    </cfRule>
  </conditionalFormatting>
  <conditionalFormatting sqref="B1357:D1366 B1054:D1063">
    <cfRule type="cellIs" dxfId="9008" priority="8059" operator="equal">
      <formula>"FREE SPACE"</formula>
    </cfRule>
  </conditionalFormatting>
  <conditionalFormatting sqref="B1357:D1366 B1054:D1063">
    <cfRule type="cellIs" dxfId="9007" priority="8060" operator="equal">
      <formula>"UNUSABLE"</formula>
    </cfRule>
  </conditionalFormatting>
  <conditionalFormatting sqref="E1357:I1366 E1054:I1063">
    <cfRule type="cellIs" dxfId="9006" priority="8061" operator="equal">
      <formula>"Yes"</formula>
    </cfRule>
  </conditionalFormatting>
  <conditionalFormatting sqref="E1357:I1366 E1054:I1063">
    <cfRule type="cellIs" dxfId="9005" priority="8062" operator="equal">
      <formula>"No"</formula>
    </cfRule>
  </conditionalFormatting>
  <conditionalFormatting sqref="E1077:H1081 E1358:I1368 E1071:I1077 E1046:I1052 E1080:I1086 I969:I1084 E1030:H1050 E1052:H1075 E1333:I1356 E1055:I1061">
    <cfRule type="cellIs" dxfId="9004" priority="8063" operator="equal">
      <formula>"Yes"</formula>
    </cfRule>
  </conditionalFormatting>
  <conditionalFormatting sqref="E1077:H1081 E1358:I1368 E1071:I1077 E1046:I1052 E1080:I1086 I969:I1084 E1030:H1050 E1052:H1075 E1333:I1356 E1055:I1061">
    <cfRule type="cellIs" dxfId="9003" priority="8064" operator="equal">
      <formula>"No"</formula>
    </cfRule>
  </conditionalFormatting>
  <conditionalFormatting sqref="B1358:B1368 D1358:D1368 B1058:B1073 D1058:D1073 B1068:D1086 C969:C1073 B1030:B1048 D1030:D1048 C1272:C1368 B1333:B1356 D1333:D1356 B1043:D1061">
    <cfRule type="cellIs" dxfId="9002" priority="8065" operator="equal">
      <formula>"FREE SPACE"</formula>
    </cfRule>
  </conditionalFormatting>
  <conditionalFormatting sqref="B1358:B1368 D1358:D1368 B1058:B1073 D1058:D1073 B1068:D1086 C969:C1073 B1030:B1048 D1030:D1048 C1272:C1368 B1333:B1356 D1333:D1356 B1043:D1061">
    <cfRule type="cellIs" dxfId="9001" priority="8066" operator="equal">
      <formula>"UNUSABLE"</formula>
    </cfRule>
  </conditionalFormatting>
  <conditionalFormatting sqref="E1077:H1081 E1358:I1368 E1071:I1077 E1046:I1052 E1080:I1086 I969:I1084 E1030:H1050 E1052:H1075 E1333:I1356 E1055:I1061">
    <cfRule type="cellIs" dxfId="9000" priority="8067" operator="equal">
      <formula>"Yes"</formula>
    </cfRule>
  </conditionalFormatting>
  <conditionalFormatting sqref="E1077:H1081 E1358:I1368 E1071:I1077 E1046:I1052 E1080:I1086 I969:I1084 E1030:H1050 E1052:H1075 E1333:I1356 E1055:I1061">
    <cfRule type="cellIs" dxfId="8999" priority="8068" operator="equal">
      <formula>"No"</formula>
    </cfRule>
  </conditionalFormatting>
  <conditionalFormatting sqref="B1358:B1368 D1358:D1368 B1058:B1073 D1058:D1073 B1068:D1086 C969:C1073 B1030:B1048 D1030:D1048 C1272:C1368 B1333:B1356 D1333:D1356 B1043:D1061">
    <cfRule type="cellIs" dxfId="8998" priority="8069" operator="equal">
      <formula>"FREE SPACE"</formula>
    </cfRule>
  </conditionalFormatting>
  <conditionalFormatting sqref="B1358:B1368 D1358:D1368 B1058:B1073 D1058:D1073 B1068:D1086 C969:C1073 B1030:B1048 D1030:D1048 C1272:C1368 B1333:B1356 D1333:D1356 B1043:D1061">
    <cfRule type="cellIs" dxfId="8997" priority="8070" operator="equal">
      <formula>"UNUSABLE"</formula>
    </cfRule>
  </conditionalFormatting>
  <conditionalFormatting sqref="E1077:H1081 E1359:I1369 E1071:I1077 E1046:I1052 E1080:I1086 I969:I1084 E1031:H1050 E1052:H1075 E1334:I1357 E1055:I1061">
    <cfRule type="cellIs" dxfId="8996" priority="8071" operator="equal">
      <formula>"Yes"</formula>
    </cfRule>
  </conditionalFormatting>
  <conditionalFormatting sqref="E1077:H1081 E1359:I1369 E1071:I1077 E1046:I1052 E1080:I1086 I969:I1084 E1031:H1050 E1052:H1075 E1334:I1357 E1055:I1061">
    <cfRule type="cellIs" dxfId="8995" priority="8072" operator="equal">
      <formula>"No"</formula>
    </cfRule>
  </conditionalFormatting>
  <conditionalFormatting sqref="B1359:B1369 D1359:D1369 B1056:B1072 D1056:D1072 B1031:B1047 D1031:D1047 B1068:D1086 C969:C1075 C1272:C1369 B1334:B1357 D1334:D1357 B1043:D1061">
    <cfRule type="cellIs" dxfId="8994" priority="8073" operator="equal">
      <formula>"FREE SPACE"</formula>
    </cfRule>
  </conditionalFormatting>
  <conditionalFormatting sqref="B1359:B1369 D1359:D1369 B1056:B1072 D1056:D1072 B1031:B1047 D1031:D1047 B1068:D1086 C969:C1075 C1272:C1369 B1334:B1357 D1334:D1357 B1043:D1061">
    <cfRule type="cellIs" dxfId="8993" priority="8074" operator="equal">
      <formula>"UNUSABLE"</formula>
    </cfRule>
  </conditionalFormatting>
  <conditionalFormatting sqref="B1361:B1371 D1361:D1371 B1058:B1074 D1058:D1074 B1033:B1049 D1033:D1049 B1068:D1086 C969:C1077 C1272:C1371 B1336:B1359 D1336:D1359 B1043:D1061">
    <cfRule type="cellIs" dxfId="8992" priority="8075" operator="equal">
      <formula>"FREE SPACE"</formula>
    </cfRule>
  </conditionalFormatting>
  <conditionalFormatting sqref="B1361:B1371 D1361:D1371 B1058:B1074 D1058:D1074 B1033:B1049 D1033:D1049 B1068:D1086 C969:C1077 C1272:C1371 B1336:B1359 D1336:D1359 B1043:D1061">
    <cfRule type="cellIs" dxfId="8991" priority="8076" operator="equal">
      <formula>"UNUSABLE"</formula>
    </cfRule>
  </conditionalFormatting>
  <conditionalFormatting sqref="E1077:H1081 E1359:I1369 E1071:I1077 E1046:I1052 E1080:I1086 I969:I1084 E1031:H1050 E1052:H1075 E1334:I1357 E1055:I1061">
    <cfRule type="cellIs" dxfId="8990" priority="8077" operator="equal">
      <formula>"Yes"</formula>
    </cfRule>
  </conditionalFormatting>
  <conditionalFormatting sqref="E1077:H1081 E1359:I1369 E1071:I1077 E1046:I1052 E1080:I1086 I969:I1084 E1031:H1050 E1052:H1075 E1334:I1357 E1055:I1061">
    <cfRule type="cellIs" dxfId="8989" priority="8078" operator="equal">
      <formula>"No"</formula>
    </cfRule>
  </conditionalFormatting>
  <conditionalFormatting sqref="B1359:B1369 D1359:D1369 B1056:B1072 D1056:D1072 B1031:B1047 D1031:D1047 B1068:D1086 C969:C1075 C1272:C1369 B1334:B1357 D1334:D1357 B1043:D1061">
    <cfRule type="cellIs" dxfId="8988" priority="8079" operator="equal">
      <formula>"FREE SPACE"</formula>
    </cfRule>
  </conditionalFormatting>
  <conditionalFormatting sqref="B1359:B1369 D1359:D1369 B1056:B1072 D1056:D1072 B1031:B1047 D1031:D1047 B1068:D1086 C969:C1075 C1272:C1369 B1334:B1357 D1334:D1357 B1043:D1061">
    <cfRule type="cellIs" dxfId="8987" priority="8080" operator="equal">
      <formula>"UNUSABLE"</formula>
    </cfRule>
  </conditionalFormatting>
  <conditionalFormatting sqref="E1071:I1077 E1046:I1052 E1080:I1086 I969:I1084 E1032:H1084 E1335:I1376 E1055:I1061">
    <cfRule type="cellIs" dxfId="8986" priority="8081" operator="equal">
      <formula>"Yes"</formula>
    </cfRule>
  </conditionalFormatting>
  <conditionalFormatting sqref="E1071:I1077 E1046:I1052 E1080:I1086 I969:I1084 E1032:H1084 E1335:I1376 E1055:I1061">
    <cfRule type="cellIs" dxfId="8985" priority="8082" operator="equal">
      <formula>"No"</formula>
    </cfRule>
  </conditionalFormatting>
  <conditionalFormatting sqref="B1360:B1370 D1360:D1370 B1057:B1073 D1057:D1073 B1032:B1048 D1032:D1048 B1068:D1086 C969:C1076 C1272:C1370 B1335:B1358 D1335:D1358 B1043:D1061">
    <cfRule type="cellIs" dxfId="8984" priority="8083" operator="equal">
      <formula>"FREE SPACE"</formula>
    </cfRule>
  </conditionalFormatting>
  <conditionalFormatting sqref="B1360:B1370 D1360:D1370 B1057:B1073 D1057:D1073 B1032:B1048 D1032:D1048 B1068:D1086 C969:C1076 C1272:C1370 B1335:B1358 D1335:D1358 B1043:D1061">
    <cfRule type="cellIs" dxfId="8983" priority="8084" operator="equal">
      <formula>"UNUSABLE"</formula>
    </cfRule>
  </conditionalFormatting>
  <conditionalFormatting sqref="E1071:I1077 E1046:I1052 E1080:I1086 I969:I1084 E1032:H1084 E1335:I1376 E1055:I1061">
    <cfRule type="cellIs" dxfId="8982" priority="8085" operator="equal">
      <formula>"Yes"</formula>
    </cfRule>
  </conditionalFormatting>
  <conditionalFormatting sqref="E1071:I1077 E1046:I1052 E1080:I1086 I969:I1084 E1032:H1084 E1335:I1376 E1055:I1061">
    <cfRule type="cellIs" dxfId="8981" priority="8086" operator="equal">
      <formula>"No"</formula>
    </cfRule>
  </conditionalFormatting>
  <conditionalFormatting sqref="B1360:B1370 D1360:D1370 B1057:B1073 D1057:D1073 B1032:B1048 D1032:D1048 B1068:D1086 C969:C1076 C1272:C1370 B1335:B1358 D1335:D1358 B1043:D1061">
    <cfRule type="cellIs" dxfId="8980" priority="8087" operator="equal">
      <formula>"FREE SPACE"</formula>
    </cfRule>
  </conditionalFormatting>
  <conditionalFormatting sqref="B1360:B1370 D1360:D1370 B1057:B1073 D1057:D1073 B1032:B1048 D1032:D1048 B1068:D1086 C969:C1076 C1272:C1370 B1335:B1358 D1335:D1358 B1043:D1061">
    <cfRule type="cellIs" dxfId="8979" priority="8088" operator="equal">
      <formula>"UNUSABLE"</formula>
    </cfRule>
  </conditionalFormatting>
  <conditionalFormatting sqref="E1071:I1077 E1046:I1052 E1080:I1086 I969:I1084 E1033:H1084 E1336:I1376 E1055:I1061">
    <cfRule type="cellIs" dxfId="8978" priority="8089" operator="equal">
      <formula>"Yes"</formula>
    </cfRule>
  </conditionalFormatting>
  <conditionalFormatting sqref="E1071:I1077 E1046:I1052 E1080:I1086 I969:I1084 E1033:H1084 E1336:I1376 E1055:I1061">
    <cfRule type="cellIs" dxfId="8977" priority="8090" operator="equal">
      <formula>"No"</formula>
    </cfRule>
  </conditionalFormatting>
  <conditionalFormatting sqref="B1361:B1371 D1361:D1371 B1058:B1074 D1058:D1074 B1033:B1049 D1033:D1049 B1068:D1086 C969:C1077 C1272:C1371 B1336:B1359 D1336:D1359 B1043:D1061">
    <cfRule type="cellIs" dxfId="8976" priority="8091" operator="equal">
      <formula>"FREE SPACE"</formula>
    </cfRule>
  </conditionalFormatting>
  <conditionalFormatting sqref="B1361:B1371 D1361:D1371 B1058:B1074 D1058:D1074 B1033:B1049 D1033:D1049 B1068:D1086 C969:C1077 C1272:C1371 B1336:B1359 D1336:D1359 B1043:D1061">
    <cfRule type="cellIs" dxfId="8975" priority="8092" operator="equal">
      <formula>"UNUSABLE"</formula>
    </cfRule>
  </conditionalFormatting>
  <conditionalFormatting sqref="E1071:I1077 E1046:I1052 E1080:I1086 I969:I1084 E1033:H1084 E1336:I1376 E1055:I1061">
    <cfRule type="cellIs" dxfId="8974" priority="8093" operator="equal">
      <formula>"Yes"</formula>
    </cfRule>
  </conditionalFormatting>
  <conditionalFormatting sqref="E1071:I1077 E1046:I1052 E1080:I1086 I969:I1084 E1033:H1084 E1336:I1376 E1055:I1061">
    <cfRule type="cellIs" dxfId="8973" priority="8094" operator="equal">
      <formula>"No"</formula>
    </cfRule>
  </conditionalFormatting>
  <conditionalFormatting sqref="E1071:I1077 E1046:I1052 E1080:I1086 I969:I1084 E1034:H1084 E1337:I1376 E1055:I1061">
    <cfRule type="cellIs" dxfId="8972" priority="8095" operator="equal">
      <formula>"Yes"</formula>
    </cfRule>
  </conditionalFormatting>
  <conditionalFormatting sqref="E1071:I1077 E1046:I1052 E1080:I1086 I969:I1084 E1034:H1084 E1337:I1376 E1055:I1061">
    <cfRule type="cellIs" dxfId="8971" priority="8096" operator="equal">
      <formula>"No"</formula>
    </cfRule>
  </conditionalFormatting>
  <conditionalFormatting sqref="B1362:B1372 D1362:D1372 B1059:B1069 D1059:D1069 B1034:B1044 D1034:D1044 B1068:D1086 C969:C1078 C1272:C1372 B1337:B1360 D1337:D1360 B1043:D1061">
    <cfRule type="cellIs" dxfId="8970" priority="8097" operator="equal">
      <formula>"FREE SPACE"</formula>
    </cfRule>
  </conditionalFormatting>
  <conditionalFormatting sqref="B1362:B1372 D1362:D1372 B1059:B1069 D1059:D1069 B1034:B1044 D1034:D1044 B1068:D1086 C969:C1078 C1272:C1372 B1337:B1360 D1337:D1360 B1043:D1061">
    <cfRule type="cellIs" dxfId="8969" priority="8098" operator="equal">
      <formula>"UNUSABLE"</formula>
    </cfRule>
  </conditionalFormatting>
  <conditionalFormatting sqref="E1071:I1077 E1046:I1052 E1080:I1086 I969:I1084 E1034:H1084 E1337:I1376 E1055:I1061">
    <cfRule type="cellIs" dxfId="8968" priority="8099" operator="equal">
      <formula>"Yes"</formula>
    </cfRule>
  </conditionalFormatting>
  <conditionalFormatting sqref="E1071:I1077 E1046:I1052 E1080:I1086 I969:I1084 E1034:H1084 E1337:I1376 E1055:I1061">
    <cfRule type="cellIs" dxfId="8967" priority="8100" operator="equal">
      <formula>"No"</formula>
    </cfRule>
  </conditionalFormatting>
  <conditionalFormatting sqref="B1362:B1372 D1362:D1372 B1059:B1069 D1059:D1069 B1034:B1044 D1034:D1044 B1068:D1086 C969:C1078 C1272:C1372 B1337:B1360 D1337:D1360 B1043:D1061">
    <cfRule type="cellIs" dxfId="8966" priority="8101" operator="equal">
      <formula>"FREE SPACE"</formula>
    </cfRule>
  </conditionalFormatting>
  <conditionalFormatting sqref="B1362:B1372 D1362:D1372 B1059:B1069 D1059:D1069 B1034:B1044 D1034:D1044 B1068:D1086 C969:C1078 C1272:C1372 B1337:B1360 D1337:D1360 B1043:D1061">
    <cfRule type="cellIs" dxfId="8965" priority="8102" operator="equal">
      <formula>"UNUSABLE"</formula>
    </cfRule>
  </conditionalFormatting>
  <conditionalFormatting sqref="E1071:I1077 E1046:I1052 E1080:I1086 I969:I1084 E1035:H1084 E1338:I1376 E1055:I1061">
    <cfRule type="cellIs" dxfId="8964" priority="8103" operator="equal">
      <formula>"Yes"</formula>
    </cfRule>
  </conditionalFormatting>
  <conditionalFormatting sqref="E1071:I1077 E1046:I1052 E1080:I1086 I969:I1084 E1035:H1084 E1338:I1376 E1055:I1061">
    <cfRule type="cellIs" dxfId="8963" priority="8104" operator="equal">
      <formula>"No"</formula>
    </cfRule>
  </conditionalFormatting>
  <conditionalFormatting sqref="B1363:D1373 B1060:D1086">
    <cfRule type="cellIs" dxfId="8962" priority="8105" operator="equal">
      <formula>"FREE SPACE"</formula>
    </cfRule>
  </conditionalFormatting>
  <conditionalFormatting sqref="B1363:D1373 B1060:D1086">
    <cfRule type="cellIs" dxfId="8961" priority="8106" operator="equal">
      <formula>"UNUSABLE"</formula>
    </cfRule>
  </conditionalFormatting>
  <conditionalFormatting sqref="B1359:B1369 D1359:D1369 B1056:B1072 D1056:D1072 B1031:B1047 D1031:D1047 B1068:D1086 C969:C1075 C1272:C1369 B1334:B1357 D1334:D1357 B1043:D1061">
    <cfRule type="cellIs" dxfId="8960" priority="8107" operator="equal">
      <formula>"FREE SPACE"</formula>
    </cfRule>
  </conditionalFormatting>
  <conditionalFormatting sqref="B1359:B1369 D1359:D1369 B1056:B1072 D1056:D1072 B1031:B1047 D1031:D1047 B1068:D1086 C969:C1075 C1272:C1369 B1334:B1357 D1334:D1357 B1043:D1061">
    <cfRule type="cellIs" dxfId="8959" priority="8108" operator="equal">
      <formula>"UNUSABLE"</formula>
    </cfRule>
  </conditionalFormatting>
  <conditionalFormatting sqref="E1357:I1366 E1054:I1063">
    <cfRule type="cellIs" dxfId="8958" priority="8109" operator="equal">
      <formula>"Yes"</formula>
    </cfRule>
  </conditionalFormatting>
  <conditionalFormatting sqref="E1357:I1366 E1054:I1063">
    <cfRule type="cellIs" dxfId="8957" priority="8110" operator="equal">
      <formula>"No"</formula>
    </cfRule>
  </conditionalFormatting>
  <conditionalFormatting sqref="B1357:D1366 B1054:D1063">
    <cfRule type="cellIs" dxfId="8956" priority="8111" operator="equal">
      <formula>"FREE SPACE"</formula>
    </cfRule>
  </conditionalFormatting>
  <conditionalFormatting sqref="B1357:D1366 B1054:D1063">
    <cfRule type="cellIs" dxfId="8955" priority="8112" operator="equal">
      <formula>"UNUSABLE"</formula>
    </cfRule>
  </conditionalFormatting>
  <conditionalFormatting sqref="E1077:H1081 E1358:I1368 E1071:I1077 E1046:I1052 E1080:I1086 I969:I1084 E1030:H1050 E1052:H1075 E1333:I1356 E1055:I1061">
    <cfRule type="cellIs" dxfId="8954" priority="8113" operator="equal">
      <formula>"Yes"</formula>
    </cfRule>
  </conditionalFormatting>
  <conditionalFormatting sqref="E1077:H1081 E1358:I1368 E1071:I1077 E1046:I1052 E1080:I1086 I969:I1084 E1030:H1050 E1052:H1075 E1333:I1356 E1055:I1061">
    <cfRule type="cellIs" dxfId="8953" priority="8114" operator="equal">
      <formula>"No"</formula>
    </cfRule>
  </conditionalFormatting>
  <conditionalFormatting sqref="B1358:B1368 D1358:D1368 B1058:B1073 D1058:D1073 B1068:D1086 C969:C1073 B1030:B1048 D1030:D1048 C1272:C1368 B1333:B1356 D1333:D1356 B1043:D1061">
    <cfRule type="cellIs" dxfId="8952" priority="8115" operator="equal">
      <formula>"FREE SPACE"</formula>
    </cfRule>
  </conditionalFormatting>
  <conditionalFormatting sqref="B1358:B1368 D1358:D1368 B1058:B1073 D1058:D1073 B1068:D1086 C969:C1073 B1030:B1048 D1030:D1048 C1272:C1368 B1333:B1356 D1333:D1356 B1043:D1061">
    <cfRule type="cellIs" dxfId="8951" priority="8116" operator="equal">
      <formula>"UNUSABLE"</formula>
    </cfRule>
  </conditionalFormatting>
  <conditionalFormatting sqref="E1077:H1081 E1358:I1368 E1071:I1077 E1046:I1052 E1080:I1086 I969:I1084 E1030:H1050 E1052:H1075 E1333:I1356 E1055:I1061">
    <cfRule type="cellIs" dxfId="8950" priority="8117" operator="equal">
      <formula>"Yes"</formula>
    </cfRule>
  </conditionalFormatting>
  <conditionalFormatting sqref="E1077:H1081 E1358:I1368 E1071:I1077 E1046:I1052 E1080:I1086 I969:I1084 E1030:H1050 E1052:H1075 E1333:I1356 E1055:I1061">
    <cfRule type="cellIs" dxfId="8949" priority="8118" operator="equal">
      <formula>"No"</formula>
    </cfRule>
  </conditionalFormatting>
  <conditionalFormatting sqref="B1358:B1368 D1358:D1368 B1058:B1073 D1058:D1073 B1068:D1086 C969:C1073 B1030:B1048 D1030:D1048 C1272:C1368 B1333:B1356 D1333:D1356 B1043:D1061">
    <cfRule type="cellIs" dxfId="8948" priority="8119" operator="equal">
      <formula>"FREE SPACE"</formula>
    </cfRule>
  </conditionalFormatting>
  <conditionalFormatting sqref="B1358:B1368 D1358:D1368 B1058:B1073 D1058:D1073 B1068:D1086 C969:C1073 B1030:B1048 D1030:D1048 C1272:C1368 B1333:B1356 D1333:D1356 B1043:D1061">
    <cfRule type="cellIs" dxfId="8947" priority="8120" operator="equal">
      <formula>"UNUSABLE"</formula>
    </cfRule>
  </conditionalFormatting>
  <conditionalFormatting sqref="E1077:H1081 E1359:I1369 E1071:I1077 E1046:I1052 E1080:I1086 I969:I1084 E1031:H1050 E1052:H1075 E1334:I1357 E1055:I1061">
    <cfRule type="cellIs" dxfId="8946" priority="8121" operator="equal">
      <formula>"Yes"</formula>
    </cfRule>
  </conditionalFormatting>
  <conditionalFormatting sqref="E1077:H1081 E1359:I1369 E1071:I1077 E1046:I1052 E1080:I1086 I969:I1084 E1031:H1050 E1052:H1075 E1334:I1357 E1055:I1061">
    <cfRule type="cellIs" dxfId="8945" priority="8122" operator="equal">
      <formula>"No"</formula>
    </cfRule>
  </conditionalFormatting>
  <conditionalFormatting sqref="B1359:B1369 D1359:D1369 B1056:B1072 D1056:D1072 B1031:B1047 D1031:D1047 B1068:D1086 C969:C1075 C1272:C1369 B1334:B1357 D1334:D1357 B1043:D1061">
    <cfRule type="cellIs" dxfId="8944" priority="8123" operator="equal">
      <formula>"FREE SPACE"</formula>
    </cfRule>
  </conditionalFormatting>
  <conditionalFormatting sqref="B1359:B1369 D1359:D1369 B1056:B1072 D1056:D1072 B1031:B1047 D1031:D1047 B1068:D1086 C969:C1075 C1272:C1369 B1334:B1357 D1334:D1357 B1043:D1061">
    <cfRule type="cellIs" dxfId="8943" priority="8124" operator="equal">
      <formula>"UNUSABLE"</formula>
    </cfRule>
  </conditionalFormatting>
  <conditionalFormatting sqref="E1077:H1081 E1359:I1369 E1071:I1077 E1046:I1052 E1080:I1086 I969:I1084 E1031:H1050 E1052:H1075 E1334:I1357 E1055:I1061">
    <cfRule type="cellIs" dxfId="8942" priority="8125" operator="equal">
      <formula>"Yes"</formula>
    </cfRule>
  </conditionalFormatting>
  <conditionalFormatting sqref="E1077:H1081 E1359:I1369 E1071:I1077 E1046:I1052 E1080:I1086 I969:I1084 E1031:H1050 E1052:H1075 E1334:I1357 E1055:I1061">
    <cfRule type="cellIs" dxfId="8941" priority="8126" operator="equal">
      <formula>"No"</formula>
    </cfRule>
  </conditionalFormatting>
  <conditionalFormatting sqref="E1071:I1077 E1046:I1052 E1080:I1086 I969:I1084 E1032:H1084 E1335:I1376 E1055:I1061">
    <cfRule type="cellIs" dxfId="8940" priority="8127" operator="equal">
      <formula>"Yes"</formula>
    </cfRule>
  </conditionalFormatting>
  <conditionalFormatting sqref="E1071:I1077 E1046:I1052 E1080:I1086 I969:I1084 E1032:H1084 E1335:I1376 E1055:I1061">
    <cfRule type="cellIs" dxfId="8939" priority="8128" operator="equal">
      <formula>"No"</formula>
    </cfRule>
  </conditionalFormatting>
  <conditionalFormatting sqref="B1360:B1370 D1360:D1370 B1057:B1073 D1057:D1073 B1032:B1048 D1032:D1048 B1068:D1086 C969:C1076 C1272:C1370 B1335:B1358 D1335:D1358 B1043:D1061">
    <cfRule type="cellIs" dxfId="8938" priority="8129" operator="equal">
      <formula>"FREE SPACE"</formula>
    </cfRule>
  </conditionalFormatting>
  <conditionalFormatting sqref="B1360:B1370 D1360:D1370 B1057:B1073 D1057:D1073 B1032:B1048 D1032:D1048 B1068:D1086 C969:C1076 C1272:C1370 B1335:B1358 D1335:D1358 B1043:D1061">
    <cfRule type="cellIs" dxfId="8937" priority="8130" operator="equal">
      <formula>"UNUSABLE"</formula>
    </cfRule>
  </conditionalFormatting>
  <conditionalFormatting sqref="E1071:I1077 E1046:I1052 E1080:I1086 I969:I1084 E1032:H1084 E1335:I1376 E1055:I1061">
    <cfRule type="cellIs" dxfId="8936" priority="8131" operator="equal">
      <formula>"Yes"</formula>
    </cfRule>
  </conditionalFormatting>
  <conditionalFormatting sqref="E1071:I1077 E1046:I1052 E1080:I1086 I969:I1084 E1032:H1084 E1335:I1376 E1055:I1061">
    <cfRule type="cellIs" dxfId="8935" priority="8132" operator="equal">
      <formula>"No"</formula>
    </cfRule>
  </conditionalFormatting>
  <conditionalFormatting sqref="B1360:B1370 D1360:D1370 B1057:B1073 D1057:D1073 B1032:B1048 D1032:D1048 B1068:D1086 C969:C1076 C1272:C1370 B1335:B1358 D1335:D1358 B1043:D1061">
    <cfRule type="cellIs" dxfId="8934" priority="8133" operator="equal">
      <formula>"FREE SPACE"</formula>
    </cfRule>
  </conditionalFormatting>
  <conditionalFormatting sqref="B1360:B1370 D1360:D1370 B1057:B1073 D1057:D1073 B1032:B1048 D1032:D1048 B1068:D1086 C969:C1076 C1272:C1370 B1335:B1358 D1335:D1358 B1043:D1061">
    <cfRule type="cellIs" dxfId="8933" priority="8134" operator="equal">
      <formula>"UNUSABLE"</formula>
    </cfRule>
  </conditionalFormatting>
  <conditionalFormatting sqref="E1071:I1077 E1046:I1052 E1080:I1086 I969:I1084 E1033:H1084 E1336:I1376 E1055:I1061">
    <cfRule type="cellIs" dxfId="8932" priority="8135" operator="equal">
      <formula>"Yes"</formula>
    </cfRule>
  </conditionalFormatting>
  <conditionalFormatting sqref="E1071:I1077 E1046:I1052 E1080:I1086 I969:I1084 E1033:H1084 E1336:I1376 E1055:I1061">
    <cfRule type="cellIs" dxfId="8931" priority="8136" operator="equal">
      <formula>"No"</formula>
    </cfRule>
  </conditionalFormatting>
  <conditionalFormatting sqref="B1361:B1371 D1361:D1371 B1058:B1074 D1058:D1074 B1033:B1049 D1033:D1049 B1068:D1086 C969:C1077 C1272:C1371 B1336:B1359 D1336:D1359 B1043:D1061">
    <cfRule type="cellIs" dxfId="8930" priority="8137" operator="equal">
      <formula>"FREE SPACE"</formula>
    </cfRule>
  </conditionalFormatting>
  <conditionalFormatting sqref="B1361:B1371 D1361:D1371 B1058:B1074 D1058:D1074 B1033:B1049 D1033:D1049 B1068:D1086 C969:C1077 C1272:C1371 B1336:B1359 D1336:D1359 B1043:D1061">
    <cfRule type="cellIs" dxfId="8929" priority="8138" operator="equal">
      <formula>"UNUSABLE"</formula>
    </cfRule>
  </conditionalFormatting>
  <conditionalFormatting sqref="B1362:B1372 D1362:D1372 B1059:B1069 D1059:D1069 B1034:B1044 D1034:D1044 B1068:D1086 C969:C1078 C1272:C1372 B1337:B1360 D1337:D1360 B1043:D1061">
    <cfRule type="cellIs" dxfId="8928" priority="8139" operator="equal">
      <formula>"FREE SPACE"</formula>
    </cfRule>
  </conditionalFormatting>
  <conditionalFormatting sqref="B1362:B1372 D1362:D1372 B1059:B1069 D1059:D1069 B1034:B1044 D1034:D1044 B1068:D1086 C969:C1078 C1272:C1372 B1337:B1360 D1337:D1360 B1043:D1061">
    <cfRule type="cellIs" dxfId="8927" priority="8140" operator="equal">
      <formula>"UNUSABLE"</formula>
    </cfRule>
  </conditionalFormatting>
  <conditionalFormatting sqref="E1071:I1077 E1046:I1052 E1080:I1086 I969:I1084 E1032:H1084 E1335:I1376 E1055:I1061">
    <cfRule type="cellIs" dxfId="8926" priority="8141" operator="equal">
      <formula>"Yes"</formula>
    </cfRule>
  </conditionalFormatting>
  <conditionalFormatting sqref="E1071:I1077 E1046:I1052 E1080:I1086 I969:I1084 E1032:H1084 E1335:I1376 E1055:I1061">
    <cfRule type="cellIs" dxfId="8925" priority="8142" operator="equal">
      <formula>"No"</formula>
    </cfRule>
  </conditionalFormatting>
  <conditionalFormatting sqref="B1360:B1370 D1360:D1370 B1057:B1073 D1057:D1073 B1032:B1048 D1032:D1048 B1068:D1086 C969:C1076 C1272:C1370 B1335:B1358 D1335:D1358 B1043:D1061">
    <cfRule type="cellIs" dxfId="8924" priority="8143" operator="equal">
      <formula>"FREE SPACE"</formula>
    </cfRule>
  </conditionalFormatting>
  <conditionalFormatting sqref="B1360:B1370 D1360:D1370 B1057:B1073 D1057:D1073 B1032:B1048 D1032:D1048 B1068:D1086 C969:C1076 C1272:C1370 B1335:B1358 D1335:D1358 B1043:D1061">
    <cfRule type="cellIs" dxfId="8923" priority="8144" operator="equal">
      <formula>"UNUSABLE"</formula>
    </cfRule>
  </conditionalFormatting>
  <conditionalFormatting sqref="E1071:I1077 E1046:I1052 E1080:I1086 I969:I1084 E1033:H1084 E1336:I1376 E1055:I1061">
    <cfRule type="cellIs" dxfId="8922" priority="8145" operator="equal">
      <formula>"Yes"</formula>
    </cfRule>
  </conditionalFormatting>
  <conditionalFormatting sqref="E1071:I1077 E1046:I1052 E1080:I1086 I969:I1084 E1033:H1084 E1336:I1376 E1055:I1061">
    <cfRule type="cellIs" dxfId="8921" priority="8146" operator="equal">
      <formula>"No"</formula>
    </cfRule>
  </conditionalFormatting>
  <conditionalFormatting sqref="B1361:B1371 D1361:D1371 B1058:B1074 D1058:D1074 B1033:B1049 D1033:D1049 B1068:D1086 C969:C1077 C1272:C1371 B1336:B1359 D1336:D1359 B1043:D1061">
    <cfRule type="cellIs" dxfId="8920" priority="8147" operator="equal">
      <formula>"FREE SPACE"</formula>
    </cfRule>
  </conditionalFormatting>
  <conditionalFormatting sqref="B1361:B1371 D1361:D1371 B1058:B1074 D1058:D1074 B1033:B1049 D1033:D1049 B1068:D1086 C969:C1077 C1272:C1371 B1336:B1359 D1336:D1359 B1043:D1061">
    <cfRule type="cellIs" dxfId="8919" priority="8148" operator="equal">
      <formula>"UNUSABLE"</formula>
    </cfRule>
  </conditionalFormatting>
  <conditionalFormatting sqref="E1071:I1077 E1046:I1052 E1080:I1086 I969:I1084 E1033:H1084 E1336:I1376 E1055:I1061">
    <cfRule type="cellIs" dxfId="8918" priority="8149" operator="equal">
      <formula>"Yes"</formula>
    </cfRule>
  </conditionalFormatting>
  <conditionalFormatting sqref="E1071:I1077 E1046:I1052 E1080:I1086 I969:I1084 E1033:H1084 E1336:I1376 E1055:I1061">
    <cfRule type="cellIs" dxfId="8917" priority="8150" operator="equal">
      <formula>"No"</formula>
    </cfRule>
  </conditionalFormatting>
  <conditionalFormatting sqref="B1361:B1371 D1361:D1371 B1058:B1074 D1058:D1074 B1033:B1049 D1033:D1049 B1068:D1086 C969:C1077 C1272:C1371 B1336:B1359 D1336:D1359 B1043:D1061">
    <cfRule type="cellIs" dxfId="8916" priority="8151" operator="equal">
      <formula>"FREE SPACE"</formula>
    </cfRule>
  </conditionalFormatting>
  <conditionalFormatting sqref="B1361:B1371 D1361:D1371 B1058:B1074 D1058:D1074 B1033:B1049 D1033:D1049 B1068:D1086 C969:C1077 C1272:C1371 B1336:B1359 D1336:D1359 B1043:D1061">
    <cfRule type="cellIs" dxfId="8915" priority="8152" operator="equal">
      <formula>"UNUSABLE"</formula>
    </cfRule>
  </conditionalFormatting>
  <conditionalFormatting sqref="E1071:I1077 E1046:I1052 E1080:I1086 I969:I1084 E1034:H1084 E1337:I1376 E1055:I1061">
    <cfRule type="cellIs" dxfId="8914" priority="8153" operator="equal">
      <formula>"Yes"</formula>
    </cfRule>
  </conditionalFormatting>
  <conditionalFormatting sqref="E1071:I1077 E1046:I1052 E1080:I1086 I969:I1084 E1034:H1084 E1337:I1376 E1055:I1061">
    <cfRule type="cellIs" dxfId="8913" priority="8154" operator="equal">
      <formula>"No"</formula>
    </cfRule>
  </conditionalFormatting>
  <conditionalFormatting sqref="B1362:B1372 D1362:D1372 B1059:B1069 D1059:D1069 B1034:B1044 D1034:D1044 B1068:D1086 C969:C1078 C1272:C1372 B1337:B1360 D1337:D1360 B1043:D1061">
    <cfRule type="cellIs" dxfId="8912" priority="8155" operator="equal">
      <formula>"FREE SPACE"</formula>
    </cfRule>
  </conditionalFormatting>
  <conditionalFormatting sqref="B1362:B1372 D1362:D1372 B1059:B1069 D1059:D1069 B1034:B1044 D1034:D1044 B1068:D1086 C969:C1078 C1272:C1372 B1337:B1360 D1337:D1360 B1043:D1061">
    <cfRule type="cellIs" dxfId="8911" priority="8156" operator="equal">
      <formula>"UNUSABLE"</formula>
    </cfRule>
  </conditionalFormatting>
  <conditionalFormatting sqref="E1071:I1077 E1046:I1052 E1080:I1086 I969:I1084 E1034:H1084 E1337:I1376 E1055:I1061">
    <cfRule type="cellIs" dxfId="8910" priority="8157" operator="equal">
      <formula>"Yes"</formula>
    </cfRule>
  </conditionalFormatting>
  <conditionalFormatting sqref="E1071:I1077 E1046:I1052 E1080:I1086 I969:I1084 E1034:H1084 E1337:I1376 E1055:I1061">
    <cfRule type="cellIs" dxfId="8909" priority="8158" operator="equal">
      <formula>"No"</formula>
    </cfRule>
  </conditionalFormatting>
  <conditionalFormatting sqref="E1071:I1077 E1046:I1052 E1080:I1086 I969:I1084 E1035:H1084 E1338:I1376 E1055:I1061">
    <cfRule type="cellIs" dxfId="8908" priority="8159" operator="equal">
      <formula>"Yes"</formula>
    </cfRule>
  </conditionalFormatting>
  <conditionalFormatting sqref="E1071:I1077 E1046:I1052 E1080:I1086 I969:I1084 E1035:H1084 E1338:I1376 E1055:I1061">
    <cfRule type="cellIs" dxfId="8907" priority="8160" operator="equal">
      <formula>"No"</formula>
    </cfRule>
  </conditionalFormatting>
  <conditionalFormatting sqref="B1363:D1373 B1060:D1086">
    <cfRule type="cellIs" dxfId="8906" priority="8161" operator="equal">
      <formula>"FREE SPACE"</formula>
    </cfRule>
  </conditionalFormatting>
  <conditionalFormatting sqref="B1363:D1373 B1060:D1086">
    <cfRule type="cellIs" dxfId="8905" priority="8162" operator="equal">
      <formula>"UNUSABLE"</formula>
    </cfRule>
  </conditionalFormatting>
  <conditionalFormatting sqref="E1071:I1077 E1046:I1052 E1080:I1086 I969:I1084 E1035:H1084 E1338:I1376 E1055:I1061">
    <cfRule type="cellIs" dxfId="8904" priority="8163" operator="equal">
      <formula>"Yes"</formula>
    </cfRule>
  </conditionalFormatting>
  <conditionalFormatting sqref="E1071:I1077 E1046:I1052 E1080:I1086 I969:I1084 E1035:H1084 E1338:I1376 E1055:I1061">
    <cfRule type="cellIs" dxfId="8903" priority="8164" operator="equal">
      <formula>"No"</formula>
    </cfRule>
  </conditionalFormatting>
  <conditionalFormatting sqref="B1363:D1373 B1060:D1086">
    <cfRule type="cellIs" dxfId="8902" priority="8165" operator="equal">
      <formula>"FREE SPACE"</formula>
    </cfRule>
  </conditionalFormatting>
  <conditionalFormatting sqref="B1363:D1373 B1060:D1086">
    <cfRule type="cellIs" dxfId="8901" priority="8166" operator="equal">
      <formula>"UNUSABLE"</formula>
    </cfRule>
  </conditionalFormatting>
  <conditionalFormatting sqref="E1364:I1376 E1060:I1085">
    <cfRule type="cellIs" dxfId="8900" priority="8167" operator="equal">
      <formula>"Yes"</formula>
    </cfRule>
  </conditionalFormatting>
  <conditionalFormatting sqref="E1364:I1376 E1060:I1085">
    <cfRule type="cellIs" dxfId="8899" priority="8168" operator="equal">
      <formula>"No"</formula>
    </cfRule>
  </conditionalFormatting>
  <conditionalFormatting sqref="B1364:D1374 B1060:D1071">
    <cfRule type="cellIs" dxfId="8898" priority="8169" operator="equal">
      <formula>"FREE SPACE"</formula>
    </cfRule>
  </conditionalFormatting>
  <conditionalFormatting sqref="B1364:D1374 B1060:D1071">
    <cfRule type="cellIs" dxfId="8897" priority="8170" operator="equal">
      <formula>"UNUSABLE"</formula>
    </cfRule>
  </conditionalFormatting>
  <conditionalFormatting sqref="B1360:B1370 D1360:D1370 B1057:B1073 D1057:D1073 B1032:B1048 D1032:D1048 B1068:D1086 C969:C1076 C1272:C1370 B1335:B1358 D1335:D1358 B1043:D1061">
    <cfRule type="cellIs" dxfId="8896" priority="8171" operator="equal">
      <formula>"FREE SPACE"</formula>
    </cfRule>
  </conditionalFormatting>
  <conditionalFormatting sqref="B1360:B1370 D1360:D1370 B1057:B1073 D1057:D1073 B1032:B1048 D1032:D1048 B1068:D1086 C969:C1076 C1272:C1370 B1335:B1358 D1335:D1358 B1043:D1061">
    <cfRule type="cellIs" dxfId="8895" priority="8172" operator="equal">
      <formula>"UNUSABLE"</formula>
    </cfRule>
  </conditionalFormatting>
  <conditionalFormatting sqref="E1077:H1081 E1358:I1368 E1071:I1077 E1046:I1052 E1080:I1086 I969:I1084 E1030:H1050 E1052:H1075 E1333:I1356 E1055:I1061">
    <cfRule type="cellIs" dxfId="8894" priority="8173" operator="equal">
      <formula>"Yes"</formula>
    </cfRule>
  </conditionalFormatting>
  <conditionalFormatting sqref="E1077:H1081 E1358:I1368 E1071:I1077 E1046:I1052 E1080:I1086 I969:I1084 E1030:H1050 E1052:H1075 E1333:I1356 E1055:I1061">
    <cfRule type="cellIs" dxfId="8893" priority="8174" operator="equal">
      <formula>"No"</formula>
    </cfRule>
  </conditionalFormatting>
  <conditionalFormatting sqref="B1358:B1368 D1358:D1368 B1058:B1073 D1058:D1073 B1068:D1086 C969:C1073 B1030:B1048 D1030:D1048 C1272:C1368 B1333:B1356 D1333:D1356 B1043:D1061">
    <cfRule type="cellIs" dxfId="8892" priority="8175" operator="equal">
      <formula>"FREE SPACE"</formula>
    </cfRule>
  </conditionalFormatting>
  <conditionalFormatting sqref="B1358:B1368 D1358:D1368 B1058:B1073 D1058:D1073 B1068:D1086 C969:C1073 B1030:B1048 D1030:D1048 C1272:C1368 B1333:B1356 D1333:D1356 B1043:D1061">
    <cfRule type="cellIs" dxfId="8891" priority="8176" operator="equal">
      <formula>"UNUSABLE"</formula>
    </cfRule>
  </conditionalFormatting>
  <conditionalFormatting sqref="E1077:H1081 E1359:I1369 E1071:I1077 E1046:I1052 E1080:I1086 I969:I1084 E1031:H1050 E1052:H1075 E1334:I1357 E1055:I1061">
    <cfRule type="cellIs" dxfId="8890" priority="8177" operator="equal">
      <formula>"Yes"</formula>
    </cfRule>
  </conditionalFormatting>
  <conditionalFormatting sqref="E1077:H1081 E1359:I1369 E1071:I1077 E1046:I1052 E1080:I1086 I969:I1084 E1031:H1050 E1052:H1075 E1334:I1357 E1055:I1061">
    <cfRule type="cellIs" dxfId="8889" priority="8178" operator="equal">
      <formula>"No"</formula>
    </cfRule>
  </conditionalFormatting>
  <conditionalFormatting sqref="B1359:B1369 D1359:D1369 B1056:B1072 D1056:D1072 B1031:B1047 D1031:D1047 B1068:D1086 C969:C1075 C1272:C1369 B1334:B1357 D1334:D1357 B1043:D1061">
    <cfRule type="cellIs" dxfId="8888" priority="8179" operator="equal">
      <formula>"FREE SPACE"</formula>
    </cfRule>
  </conditionalFormatting>
  <conditionalFormatting sqref="B1359:B1369 D1359:D1369 B1056:B1072 D1056:D1072 B1031:B1047 D1031:D1047 B1068:D1086 C969:C1075 C1272:C1369 B1334:B1357 D1334:D1357 B1043:D1061">
    <cfRule type="cellIs" dxfId="8887" priority="8180" operator="equal">
      <formula>"UNUSABLE"</formula>
    </cfRule>
  </conditionalFormatting>
  <conditionalFormatting sqref="E1077:H1081 E1359:I1369 E1071:I1077 E1046:I1052 E1080:I1086 I969:I1084 E1031:H1050 E1052:H1075 E1334:I1357 E1055:I1061">
    <cfRule type="cellIs" dxfId="8886" priority="8181" operator="equal">
      <formula>"Yes"</formula>
    </cfRule>
  </conditionalFormatting>
  <conditionalFormatting sqref="E1077:H1081 E1359:I1369 E1071:I1077 E1046:I1052 E1080:I1086 I969:I1084 E1031:H1050 E1052:H1075 E1334:I1357 E1055:I1061">
    <cfRule type="cellIs" dxfId="8885" priority="8182" operator="equal">
      <formula>"No"</formula>
    </cfRule>
  </conditionalFormatting>
  <conditionalFormatting sqref="B1359:B1369 D1359:D1369 B1056:B1072 D1056:D1072 B1031:B1047 D1031:D1047 B1068:D1086 C969:C1075 C1272:C1369 B1334:B1357 D1334:D1357 B1043:D1061">
    <cfRule type="cellIs" dxfId="8884" priority="8183" operator="equal">
      <formula>"FREE SPACE"</formula>
    </cfRule>
  </conditionalFormatting>
  <conditionalFormatting sqref="B1359:B1369 D1359:D1369 B1056:B1072 D1056:D1072 B1031:B1047 D1031:D1047 B1068:D1086 C969:C1075 C1272:C1369 B1334:B1357 D1334:D1357 B1043:D1061">
    <cfRule type="cellIs" dxfId="8883" priority="8184" operator="equal">
      <formula>"UNUSABLE"</formula>
    </cfRule>
  </conditionalFormatting>
  <conditionalFormatting sqref="E1071:I1077 E1046:I1052 E1080:I1086 I969:I1084 E1032:H1084 E1335:I1376 E1055:I1061">
    <cfRule type="cellIs" dxfId="8882" priority="8185" operator="equal">
      <formula>"Yes"</formula>
    </cfRule>
  </conditionalFormatting>
  <conditionalFormatting sqref="E1071:I1077 E1046:I1052 E1080:I1086 I969:I1084 E1032:H1084 E1335:I1376 E1055:I1061">
    <cfRule type="cellIs" dxfId="8881" priority="8186" operator="equal">
      <formula>"No"</formula>
    </cfRule>
  </conditionalFormatting>
  <conditionalFormatting sqref="B1360:B1370 D1360:D1370 B1057:B1073 D1057:D1073 B1032:B1048 D1032:D1048 B1068:D1086 C969:C1076 C1272:C1370 B1335:B1358 D1335:D1358 B1043:D1061">
    <cfRule type="cellIs" dxfId="8880" priority="8187" operator="equal">
      <formula>"FREE SPACE"</formula>
    </cfRule>
  </conditionalFormatting>
  <conditionalFormatting sqref="B1360:B1370 D1360:D1370 B1057:B1073 D1057:D1073 B1032:B1048 D1032:D1048 B1068:D1086 C969:C1076 C1272:C1370 B1335:B1358 D1335:D1358 B1043:D1061">
    <cfRule type="cellIs" dxfId="8879" priority="8188" operator="equal">
      <formula>"UNUSABLE"</formula>
    </cfRule>
  </conditionalFormatting>
  <conditionalFormatting sqref="E1071:I1077 E1046:I1052 E1080:I1086 I969:I1084 E1032:H1084 E1335:I1376 E1055:I1061">
    <cfRule type="cellIs" dxfId="8878" priority="8189" operator="equal">
      <formula>"Yes"</formula>
    </cfRule>
  </conditionalFormatting>
  <conditionalFormatting sqref="E1071:I1077 E1046:I1052 E1080:I1086 I969:I1084 E1032:H1084 E1335:I1376 E1055:I1061">
    <cfRule type="cellIs" dxfId="8877" priority="8190" operator="equal">
      <formula>"No"</formula>
    </cfRule>
  </conditionalFormatting>
  <conditionalFormatting sqref="E1071:I1077 E1046:I1052 E1080:I1086 I969:I1084 E1033:H1084 E1336:I1376 E1055:I1061">
    <cfRule type="cellIs" dxfId="8876" priority="8191" operator="equal">
      <formula>"Yes"</formula>
    </cfRule>
  </conditionalFormatting>
  <conditionalFormatting sqref="E1071:I1077 E1046:I1052 E1080:I1086 I969:I1084 E1033:H1084 E1336:I1376 E1055:I1061">
    <cfRule type="cellIs" dxfId="8875" priority="8192" operator="equal">
      <formula>"No"</formula>
    </cfRule>
  </conditionalFormatting>
  <conditionalFormatting sqref="B1361:B1371 D1361:D1371 B1058:B1074 D1058:D1074 B1033:B1049 D1033:D1049 B1068:D1086 C969:C1077 C1272:C1371 B1336:B1359 D1336:D1359 B1043:D1061">
    <cfRule type="cellIs" dxfId="8874" priority="8193" operator="equal">
      <formula>"FREE SPACE"</formula>
    </cfRule>
  </conditionalFormatting>
  <conditionalFormatting sqref="B1361:B1371 D1361:D1371 B1058:B1074 D1058:D1074 B1033:B1049 D1033:D1049 B1068:D1086 C969:C1077 C1272:C1371 B1336:B1359 D1336:D1359 B1043:D1061">
    <cfRule type="cellIs" dxfId="8873" priority="8194" operator="equal">
      <formula>"UNUSABLE"</formula>
    </cfRule>
  </conditionalFormatting>
  <conditionalFormatting sqref="E1071:I1077 E1046:I1052 E1080:I1086 I969:I1084 E1033:H1084 E1336:I1376 E1055:I1061">
    <cfRule type="cellIs" dxfId="8872" priority="8195" operator="equal">
      <formula>"Yes"</formula>
    </cfRule>
  </conditionalFormatting>
  <conditionalFormatting sqref="E1071:I1077 E1046:I1052 E1080:I1086 I969:I1084 E1033:H1084 E1336:I1376 E1055:I1061">
    <cfRule type="cellIs" dxfId="8871" priority="8196" operator="equal">
      <formula>"No"</formula>
    </cfRule>
  </conditionalFormatting>
  <conditionalFormatting sqref="B1361:B1371 D1361:D1371 B1058:B1074 D1058:D1074 B1033:B1049 D1033:D1049 B1068:D1086 C969:C1077 C1272:C1371 B1336:B1359 D1336:D1359 B1043:D1061">
    <cfRule type="cellIs" dxfId="8870" priority="8197" operator="equal">
      <formula>"FREE SPACE"</formula>
    </cfRule>
  </conditionalFormatting>
  <conditionalFormatting sqref="B1361:B1371 D1361:D1371 B1058:B1074 D1058:D1074 B1033:B1049 D1033:D1049 B1068:D1086 C969:C1077 C1272:C1371 B1336:B1359 D1336:D1359 B1043:D1061">
    <cfRule type="cellIs" dxfId="8869" priority="8198" operator="equal">
      <formula>"UNUSABLE"</formula>
    </cfRule>
  </conditionalFormatting>
  <conditionalFormatting sqref="E1071:I1077 E1046:I1052 E1080:I1086 I969:I1084 E1034:H1084 E1337:I1376 E1055:I1061">
    <cfRule type="cellIs" dxfId="8868" priority="8199" operator="equal">
      <formula>"Yes"</formula>
    </cfRule>
  </conditionalFormatting>
  <conditionalFormatting sqref="E1071:I1077 E1046:I1052 E1080:I1086 I969:I1084 E1034:H1084 E1337:I1376 E1055:I1061">
    <cfRule type="cellIs" dxfId="8867" priority="8200" operator="equal">
      <formula>"No"</formula>
    </cfRule>
  </conditionalFormatting>
  <conditionalFormatting sqref="B1362:B1372 D1362:D1372 B1059:B1069 D1059:D1069 B1034:B1044 D1034:D1044 B1068:D1086 C969:C1078 C1272:C1372 B1337:B1360 D1337:D1360 B1043:D1061">
    <cfRule type="cellIs" dxfId="8866" priority="8201" operator="equal">
      <formula>"FREE SPACE"</formula>
    </cfRule>
  </conditionalFormatting>
  <conditionalFormatting sqref="B1362:B1372 D1362:D1372 B1059:B1069 D1059:D1069 B1034:B1044 D1034:D1044 B1068:D1086 C969:C1078 C1272:C1372 B1337:B1360 D1337:D1360 B1043:D1061">
    <cfRule type="cellIs" dxfId="8865" priority="8202" operator="equal">
      <formula>"UNUSABLE"</formula>
    </cfRule>
  </conditionalFormatting>
  <conditionalFormatting sqref="B1360:B1370 D1360:D1370 B1057:B1073 D1057:D1073 B1032:B1048 D1032:D1048 B1068:D1086 C969:C1076 C1272:C1370 B1335:B1358 D1335:D1358 B1043:D1061">
    <cfRule type="cellIs" dxfId="8864" priority="8203" operator="equal">
      <formula>"FREE SPACE"</formula>
    </cfRule>
  </conditionalFormatting>
  <conditionalFormatting sqref="B1360:B1370 D1360:D1370 B1057:B1073 D1057:D1073 B1032:B1048 D1032:D1048 B1068:D1086 C969:C1076 C1272:C1370 B1335:B1358 D1335:D1358 B1043:D1061">
    <cfRule type="cellIs" dxfId="8863" priority="8204" operator="equal">
      <formula>"UNUSABLE"</formula>
    </cfRule>
  </conditionalFormatting>
  <conditionalFormatting sqref="E1077:H1081 E1358:I1368 E1071:I1077 E1046:I1052 E1080:I1086 I969:I1084 E1030:H1050 E1052:H1075 E1333:I1356 E1055:I1061">
    <cfRule type="cellIs" dxfId="8862" priority="8205" operator="equal">
      <formula>"Yes"</formula>
    </cfRule>
  </conditionalFormatting>
  <conditionalFormatting sqref="E1077:H1081 E1358:I1368 E1071:I1077 E1046:I1052 E1080:I1086 I969:I1084 E1030:H1050 E1052:H1075 E1333:I1356 E1055:I1061">
    <cfRule type="cellIs" dxfId="8861" priority="8206" operator="equal">
      <formula>"No"</formula>
    </cfRule>
  </conditionalFormatting>
  <conditionalFormatting sqref="B1358:B1368 D1358:D1368 B1058:B1073 D1058:D1073 B1068:D1086 C969:C1073 B1030:B1048 D1030:D1048 C1272:C1368 B1333:B1356 D1333:D1356 B1043:D1061">
    <cfRule type="cellIs" dxfId="8860" priority="8207" operator="equal">
      <formula>"FREE SPACE"</formula>
    </cfRule>
  </conditionalFormatting>
  <conditionalFormatting sqref="B1358:B1368 D1358:D1368 B1058:B1073 D1058:D1073 B1068:D1086 C969:C1073 B1030:B1048 D1030:D1048 C1272:C1368 B1333:B1356 D1333:D1356 B1043:D1061">
    <cfRule type="cellIs" dxfId="8859" priority="8208" operator="equal">
      <formula>"UNUSABLE"</formula>
    </cfRule>
  </conditionalFormatting>
  <conditionalFormatting sqref="E1077:H1081 E1359:I1369 E1071:I1077 E1046:I1052 E1080:I1086 I969:I1084 E1031:H1050 E1052:H1075 E1334:I1357 E1055:I1061">
    <cfRule type="cellIs" dxfId="8858" priority="8209" operator="equal">
      <formula>"Yes"</formula>
    </cfRule>
  </conditionalFormatting>
  <conditionalFormatting sqref="E1077:H1081 E1359:I1369 E1071:I1077 E1046:I1052 E1080:I1086 I969:I1084 E1031:H1050 E1052:H1075 E1334:I1357 E1055:I1061">
    <cfRule type="cellIs" dxfId="8857" priority="8210" operator="equal">
      <formula>"No"</formula>
    </cfRule>
  </conditionalFormatting>
  <conditionalFormatting sqref="B1359:B1369 D1359:D1369 B1056:B1072 D1056:D1072 B1031:B1047 D1031:D1047 B1068:D1086 C969:C1075 C1272:C1369 B1334:B1357 D1334:D1357 B1043:D1061">
    <cfRule type="cellIs" dxfId="8856" priority="8211" operator="equal">
      <formula>"FREE SPACE"</formula>
    </cfRule>
  </conditionalFormatting>
  <conditionalFormatting sqref="B1359:B1369 D1359:D1369 B1056:B1072 D1056:D1072 B1031:B1047 D1031:D1047 B1068:D1086 C969:C1075 C1272:C1369 B1334:B1357 D1334:D1357 B1043:D1061">
    <cfRule type="cellIs" dxfId="8855" priority="8212" operator="equal">
      <formula>"UNUSABLE"</formula>
    </cfRule>
  </conditionalFormatting>
  <conditionalFormatting sqref="E1077:H1081 E1359:I1369 E1071:I1077 E1046:I1052 E1080:I1086 I969:I1084 E1031:H1050 E1052:H1075 E1334:I1357 E1055:I1061">
    <cfRule type="cellIs" dxfId="8854" priority="8213" operator="equal">
      <formula>"Yes"</formula>
    </cfRule>
  </conditionalFormatting>
  <conditionalFormatting sqref="E1077:H1081 E1359:I1369 E1071:I1077 E1046:I1052 E1080:I1086 I969:I1084 E1031:H1050 E1052:H1075 E1334:I1357 E1055:I1061">
    <cfRule type="cellIs" dxfId="8853" priority="8214" operator="equal">
      <formula>"No"</formula>
    </cfRule>
  </conditionalFormatting>
  <conditionalFormatting sqref="B1359:B1369 D1359:D1369 B1056:B1072 D1056:D1072 B1031:B1047 D1031:D1047 B1068:D1086 C969:C1075 C1272:C1369 B1334:B1357 D1334:D1357 B1043:D1061">
    <cfRule type="cellIs" dxfId="8852" priority="8215" operator="equal">
      <formula>"FREE SPACE"</formula>
    </cfRule>
  </conditionalFormatting>
  <conditionalFormatting sqref="B1359:B1369 D1359:D1369 B1056:B1072 D1056:D1072 B1031:B1047 D1031:D1047 B1068:D1086 C969:C1075 C1272:C1369 B1334:B1357 D1334:D1357 B1043:D1061">
    <cfRule type="cellIs" dxfId="8851" priority="8216" operator="equal">
      <formula>"UNUSABLE"</formula>
    </cfRule>
  </conditionalFormatting>
  <conditionalFormatting sqref="E1071:I1077 E1046:I1052 E1080:I1086 I969:I1084 E1032:H1084 E1335:I1376 E1055:I1061">
    <cfRule type="cellIs" dxfId="8850" priority="8217" operator="equal">
      <formula>"Yes"</formula>
    </cfRule>
  </conditionalFormatting>
  <conditionalFormatting sqref="E1071:I1077 E1046:I1052 E1080:I1086 I969:I1084 E1032:H1084 E1335:I1376 E1055:I1061">
    <cfRule type="cellIs" dxfId="8849" priority="8218" operator="equal">
      <formula>"No"</formula>
    </cfRule>
  </conditionalFormatting>
  <conditionalFormatting sqref="B1360:B1370 D1360:D1370 B1057:B1073 D1057:D1073 B1032:B1048 D1032:D1048 B1068:D1086 C969:C1076 C1272:C1370 B1335:B1358 D1335:D1358 B1043:D1061">
    <cfRule type="cellIs" dxfId="8848" priority="8219" operator="equal">
      <formula>"FREE SPACE"</formula>
    </cfRule>
  </conditionalFormatting>
  <conditionalFormatting sqref="B1360:B1370 D1360:D1370 B1057:B1073 D1057:D1073 B1032:B1048 D1032:D1048 B1068:D1086 C969:C1076 C1272:C1370 B1335:B1358 D1335:D1358 B1043:D1061">
    <cfRule type="cellIs" dxfId="8847" priority="8220" operator="equal">
      <formula>"UNUSABLE"</formula>
    </cfRule>
  </conditionalFormatting>
  <conditionalFormatting sqref="E1071:I1077 E1046:I1052 E1080:I1086 I969:I1084 E1032:H1084 E1335:I1376 E1055:I1061">
    <cfRule type="cellIs" dxfId="8846" priority="8221" operator="equal">
      <formula>"Yes"</formula>
    </cfRule>
  </conditionalFormatting>
  <conditionalFormatting sqref="E1071:I1077 E1046:I1052 E1080:I1086 I969:I1084 E1032:H1084 E1335:I1376 E1055:I1061">
    <cfRule type="cellIs" dxfId="8845" priority="8222" operator="equal">
      <formula>"No"</formula>
    </cfRule>
  </conditionalFormatting>
  <conditionalFormatting sqref="E1071:I1077 E1046:I1052 E1080:I1086 I969:I1084 E1033:H1084 E1336:I1376 E1055:I1061">
    <cfRule type="cellIs" dxfId="8844" priority="8223" operator="equal">
      <formula>"Yes"</formula>
    </cfRule>
  </conditionalFormatting>
  <conditionalFormatting sqref="E1071:I1077 E1046:I1052 E1080:I1086 I969:I1084 E1033:H1084 E1336:I1376 E1055:I1061">
    <cfRule type="cellIs" dxfId="8843" priority="8224" operator="equal">
      <formula>"No"</formula>
    </cfRule>
  </conditionalFormatting>
  <conditionalFormatting sqref="B1361:B1371 D1361:D1371 B1058:B1074 D1058:D1074 B1033:B1049 D1033:D1049 B1068:D1086 C969:C1077 C1272:C1371 B1336:B1359 D1336:D1359 B1043:D1061">
    <cfRule type="cellIs" dxfId="8842" priority="8225" operator="equal">
      <formula>"FREE SPACE"</formula>
    </cfRule>
  </conditionalFormatting>
  <conditionalFormatting sqref="B1361:B1371 D1361:D1371 B1058:B1074 D1058:D1074 B1033:B1049 D1033:D1049 B1068:D1086 C969:C1077 C1272:C1371 B1336:B1359 D1336:D1359 B1043:D1061">
    <cfRule type="cellIs" dxfId="8841" priority="8226" operator="equal">
      <formula>"UNUSABLE"</formula>
    </cfRule>
  </conditionalFormatting>
  <conditionalFormatting sqref="E1071:I1077 E1046:I1052 E1080:I1086 I969:I1084 E1033:H1084 E1336:I1376 E1055:I1061">
    <cfRule type="cellIs" dxfId="8840" priority="8227" operator="equal">
      <formula>"Yes"</formula>
    </cfRule>
  </conditionalFormatting>
  <conditionalFormatting sqref="E1071:I1077 E1046:I1052 E1080:I1086 I969:I1084 E1033:H1084 E1336:I1376 E1055:I1061">
    <cfRule type="cellIs" dxfId="8839" priority="8228" operator="equal">
      <formula>"No"</formula>
    </cfRule>
  </conditionalFormatting>
  <conditionalFormatting sqref="B1361:B1371 D1361:D1371 B1058:B1074 D1058:D1074 B1033:B1049 D1033:D1049 B1068:D1086 C969:C1077 C1272:C1371 B1336:B1359 D1336:D1359 B1043:D1061">
    <cfRule type="cellIs" dxfId="8838" priority="8229" operator="equal">
      <formula>"FREE SPACE"</formula>
    </cfRule>
  </conditionalFormatting>
  <conditionalFormatting sqref="B1361:B1371 D1361:D1371 B1058:B1074 D1058:D1074 B1033:B1049 D1033:D1049 B1068:D1086 C969:C1077 C1272:C1371 B1336:B1359 D1336:D1359 B1043:D1061">
    <cfRule type="cellIs" dxfId="8837" priority="8230" operator="equal">
      <formula>"UNUSABLE"</formula>
    </cfRule>
  </conditionalFormatting>
  <conditionalFormatting sqref="E1071:I1077 E1046:I1052 E1080:I1086 I969:I1084 E1034:H1084 E1337:I1376 E1055:I1061">
    <cfRule type="cellIs" dxfId="8836" priority="8231" operator="equal">
      <formula>"Yes"</formula>
    </cfRule>
  </conditionalFormatting>
  <conditionalFormatting sqref="E1071:I1077 E1046:I1052 E1080:I1086 I969:I1084 E1034:H1084 E1337:I1376 E1055:I1061">
    <cfRule type="cellIs" dxfId="8835" priority="8232" operator="equal">
      <formula>"No"</formula>
    </cfRule>
  </conditionalFormatting>
  <conditionalFormatting sqref="B1362:B1372 D1362:D1372 B1059:B1069 D1059:D1069 B1034:B1044 D1034:D1044 B1068:D1086 C969:C1078 C1272:C1372 B1337:B1360 D1337:D1360 B1043:D1061">
    <cfRule type="cellIs" dxfId="8834" priority="8233" operator="equal">
      <formula>"FREE SPACE"</formula>
    </cfRule>
  </conditionalFormatting>
  <conditionalFormatting sqref="B1362:B1372 D1362:D1372 B1059:B1069 D1059:D1069 B1034:B1044 D1034:D1044 B1068:D1086 C969:C1078 C1272:C1372 B1337:B1360 D1337:D1360 B1043:D1061">
    <cfRule type="cellIs" dxfId="8833" priority="8234" operator="equal">
      <formula>"UNUSABLE"</formula>
    </cfRule>
  </conditionalFormatting>
  <conditionalFormatting sqref="B1358:B1368 D1358:D1368 B1058:B1073 D1058:D1073 B1068:D1086 C969:C1073 B1030:B1048 D1030:D1048 C1272:C1368 B1333:B1356 D1333:D1356 B1043:D1061">
    <cfRule type="cellIs" dxfId="8832" priority="8235" operator="equal">
      <formula>"FREE SPACE"</formula>
    </cfRule>
  </conditionalFormatting>
  <conditionalFormatting sqref="B1358:B1368 D1358:D1368 B1058:B1073 D1058:D1073 B1068:D1086 C969:C1073 B1030:B1048 D1030:D1048 C1272:C1368 B1333:B1356 D1333:D1356 B1043:D1061">
    <cfRule type="cellIs" dxfId="8831" priority="8236" operator="equal">
      <formula>"UNUSABLE"</formula>
    </cfRule>
  </conditionalFormatting>
  <conditionalFormatting sqref="E1356:I1366 E1053:I1062">
    <cfRule type="cellIs" dxfId="8830" priority="8237" operator="equal">
      <formula>"Yes"</formula>
    </cfRule>
  </conditionalFormatting>
  <conditionalFormatting sqref="E1356:I1366 E1053:I1062">
    <cfRule type="cellIs" dxfId="8829" priority="8238" operator="equal">
      <formula>"No"</formula>
    </cfRule>
  </conditionalFormatting>
  <conditionalFormatting sqref="B1356:D1366 B1053:D1062">
    <cfRule type="cellIs" dxfId="8828" priority="8239" operator="equal">
      <formula>"FREE SPACE"</formula>
    </cfRule>
  </conditionalFormatting>
  <conditionalFormatting sqref="B1356:D1366 B1053:D1062">
    <cfRule type="cellIs" dxfId="8827" priority="8240" operator="equal">
      <formula>"UNUSABLE"</formula>
    </cfRule>
  </conditionalFormatting>
  <conditionalFormatting sqref="E1357:I1366 E1054:I1063">
    <cfRule type="cellIs" dxfId="8826" priority="8241" operator="equal">
      <formula>"Yes"</formula>
    </cfRule>
  </conditionalFormatting>
  <conditionalFormatting sqref="E1357:I1366 E1054:I1063">
    <cfRule type="cellIs" dxfId="8825" priority="8242" operator="equal">
      <formula>"No"</formula>
    </cfRule>
  </conditionalFormatting>
  <conditionalFormatting sqref="B1357:D1366 B1054:D1063">
    <cfRule type="cellIs" dxfId="8824" priority="8243" operator="equal">
      <formula>"FREE SPACE"</formula>
    </cfRule>
  </conditionalFormatting>
  <conditionalFormatting sqref="B1357:D1366 B1054:D1063">
    <cfRule type="cellIs" dxfId="8823" priority="8244" operator="equal">
      <formula>"UNUSABLE"</formula>
    </cfRule>
  </conditionalFormatting>
  <conditionalFormatting sqref="E1357:I1366 E1054:I1063">
    <cfRule type="cellIs" dxfId="8822" priority="8245" operator="equal">
      <formula>"Yes"</formula>
    </cfRule>
  </conditionalFormatting>
  <conditionalFormatting sqref="E1357:I1366 E1054:I1063">
    <cfRule type="cellIs" dxfId="8821" priority="8246" operator="equal">
      <formula>"No"</formula>
    </cfRule>
  </conditionalFormatting>
  <conditionalFormatting sqref="B1357:D1366 B1054:D1063">
    <cfRule type="cellIs" dxfId="8820" priority="8247" operator="equal">
      <formula>"FREE SPACE"</formula>
    </cfRule>
  </conditionalFormatting>
  <conditionalFormatting sqref="B1357:D1366 B1054:D1063">
    <cfRule type="cellIs" dxfId="8819" priority="8248" operator="equal">
      <formula>"UNUSABLE"</formula>
    </cfRule>
  </conditionalFormatting>
  <conditionalFormatting sqref="E1077:H1081 E1358:I1368 E1071:I1077 E1046:I1052 E1080:I1086 I969:I1084 E1030:H1050 E1052:H1075 E1333:I1356 E1055:I1061">
    <cfRule type="cellIs" dxfId="8818" priority="8249" operator="equal">
      <formula>"Yes"</formula>
    </cfRule>
  </conditionalFormatting>
  <conditionalFormatting sqref="E1077:H1081 E1358:I1368 E1071:I1077 E1046:I1052 E1080:I1086 I969:I1084 E1030:H1050 E1052:H1075 E1333:I1356 E1055:I1061">
    <cfRule type="cellIs" dxfId="8817" priority="8250" operator="equal">
      <formula>"No"</formula>
    </cfRule>
  </conditionalFormatting>
  <conditionalFormatting sqref="B1358:B1368 D1358:D1368 B1058:B1073 D1058:D1073 B1068:D1086 C969:C1073 B1030:B1048 D1030:D1048 C1272:C1368 B1333:B1356 D1333:D1356 B1043:D1061">
    <cfRule type="cellIs" dxfId="8816" priority="8251" operator="equal">
      <formula>"FREE SPACE"</formula>
    </cfRule>
  </conditionalFormatting>
  <conditionalFormatting sqref="B1358:B1368 D1358:D1368 B1058:B1073 D1058:D1073 B1068:D1086 C969:C1073 B1030:B1048 D1030:D1048 C1272:C1368 B1333:B1356 D1333:D1356 B1043:D1061">
    <cfRule type="cellIs" dxfId="8815" priority="8252" operator="equal">
      <formula>"UNUSABLE"</formula>
    </cfRule>
  </conditionalFormatting>
  <conditionalFormatting sqref="E1077:H1081 E1358:I1368 E1071:I1077 E1046:I1052 E1080:I1086 I969:I1084 E1030:H1050 E1052:H1075 E1333:I1356 E1055:I1061">
    <cfRule type="cellIs" dxfId="8814" priority="8253" operator="equal">
      <formula>"Yes"</formula>
    </cfRule>
  </conditionalFormatting>
  <conditionalFormatting sqref="E1077:H1081 E1358:I1368 E1071:I1077 E1046:I1052 E1080:I1086 I969:I1084 E1030:H1050 E1052:H1075 E1333:I1356 E1055:I1061">
    <cfRule type="cellIs" dxfId="8813" priority="8254" operator="equal">
      <formula>"No"</formula>
    </cfRule>
  </conditionalFormatting>
  <conditionalFormatting sqref="E1077:H1081 E1359:I1369 E1071:I1077 E1046:I1052 E1080:I1086 I969:I1084 E1031:H1050 E1052:H1075 E1334:I1357 E1055:I1061">
    <cfRule type="cellIs" dxfId="8812" priority="8255" operator="equal">
      <formula>"Yes"</formula>
    </cfRule>
  </conditionalFormatting>
  <conditionalFormatting sqref="E1077:H1081 E1359:I1369 E1071:I1077 E1046:I1052 E1080:I1086 I969:I1084 E1031:H1050 E1052:H1075 E1334:I1357 E1055:I1061">
    <cfRule type="cellIs" dxfId="8811" priority="8256" operator="equal">
      <formula>"No"</formula>
    </cfRule>
  </conditionalFormatting>
  <conditionalFormatting sqref="B1359:B1369 D1359:D1369 B1056:B1072 D1056:D1072 B1031:B1047 D1031:D1047 B1068:D1086 C969:C1075 C1272:C1369 B1334:B1357 D1334:D1357 B1043:D1061">
    <cfRule type="cellIs" dxfId="8810" priority="8257" operator="equal">
      <formula>"FREE SPACE"</formula>
    </cfRule>
  </conditionalFormatting>
  <conditionalFormatting sqref="B1359:B1369 D1359:D1369 B1056:B1072 D1056:D1072 B1031:B1047 D1031:D1047 B1068:D1086 C969:C1075 C1272:C1369 B1334:B1357 D1334:D1357 B1043:D1061">
    <cfRule type="cellIs" dxfId="8809" priority="8258" operator="equal">
      <formula>"UNUSABLE"</formula>
    </cfRule>
  </conditionalFormatting>
  <conditionalFormatting sqref="E1077:H1081 E1359:I1369 E1071:I1077 E1046:I1052 E1080:I1086 I969:I1084 E1031:H1050 E1052:H1075 E1334:I1357 E1055:I1061">
    <cfRule type="cellIs" dxfId="8808" priority="8259" operator="equal">
      <formula>"Yes"</formula>
    </cfRule>
  </conditionalFormatting>
  <conditionalFormatting sqref="E1077:H1081 E1359:I1369 E1071:I1077 E1046:I1052 E1080:I1086 I969:I1084 E1031:H1050 E1052:H1075 E1334:I1357 E1055:I1061">
    <cfRule type="cellIs" dxfId="8807" priority="8260" operator="equal">
      <formula>"No"</formula>
    </cfRule>
  </conditionalFormatting>
  <conditionalFormatting sqref="B1359:B1369 D1359:D1369 B1056:B1072 D1056:D1072 B1031:B1047 D1031:D1047 B1068:D1086 C969:C1075 C1272:C1369 B1334:B1357 D1334:D1357 B1043:D1061">
    <cfRule type="cellIs" dxfId="8806" priority="8261" operator="equal">
      <formula>"FREE SPACE"</formula>
    </cfRule>
  </conditionalFormatting>
  <conditionalFormatting sqref="B1359:B1369 D1359:D1369 B1056:B1072 D1056:D1072 B1031:B1047 D1031:D1047 B1068:D1086 C969:C1075 C1272:C1369 B1334:B1357 D1334:D1357 B1043:D1061">
    <cfRule type="cellIs" dxfId="8805" priority="8262" operator="equal">
      <formula>"UNUSABLE"</formula>
    </cfRule>
  </conditionalFormatting>
  <conditionalFormatting sqref="E1071:I1077 E1046:I1052 E1080:I1086 I969:I1084 E1032:H1084 E1335:I1376 E1055:I1061">
    <cfRule type="cellIs" dxfId="8804" priority="8263" operator="equal">
      <formula>"Yes"</formula>
    </cfRule>
  </conditionalFormatting>
  <conditionalFormatting sqref="E1071:I1077 E1046:I1052 E1080:I1086 I969:I1084 E1032:H1084 E1335:I1376 E1055:I1061">
    <cfRule type="cellIs" dxfId="8803" priority="8264" operator="equal">
      <formula>"No"</formula>
    </cfRule>
  </conditionalFormatting>
  <conditionalFormatting sqref="B1360:B1370 D1360:D1370 B1057:B1073 D1057:D1073 B1032:B1048 D1032:D1048 B1068:D1086 C969:C1076 C1272:C1370 B1335:B1358 D1335:D1358 B1043:D1061">
    <cfRule type="cellIs" dxfId="8802" priority="8265" operator="equal">
      <formula>"FREE SPACE"</formula>
    </cfRule>
  </conditionalFormatting>
  <conditionalFormatting sqref="B1360:B1370 D1360:D1370 B1057:B1073 D1057:D1073 B1032:B1048 D1032:D1048 B1068:D1086 C969:C1076 C1272:C1370 B1335:B1358 D1335:D1358 B1043:D1061">
    <cfRule type="cellIs" dxfId="8801" priority="8266" operator="equal">
      <formula>"UNUSABLE"</formula>
    </cfRule>
  </conditionalFormatting>
  <conditionalFormatting sqref="B1361:B1371 D1361:D1371 B1058:B1074 D1058:D1074 B1033:B1049 D1033:D1049 B1068:D1086 C969:C1077 C1272:C1371 B1336:B1359 D1336:D1359 B1043:D1061">
    <cfRule type="cellIs" dxfId="8800" priority="8267" operator="equal">
      <formula>"FREE SPACE"</formula>
    </cfRule>
  </conditionalFormatting>
  <conditionalFormatting sqref="B1361:B1371 D1361:D1371 B1058:B1074 D1058:D1074 B1033:B1049 D1033:D1049 B1068:D1086 C969:C1077 C1272:C1371 B1336:B1359 D1336:D1359 B1043:D1061">
    <cfRule type="cellIs" dxfId="8799" priority="8268" operator="equal">
      <formula>"UNUSABLE"</formula>
    </cfRule>
  </conditionalFormatting>
  <conditionalFormatting sqref="E1077:H1081 E1359:I1369 E1071:I1077 E1046:I1052 E1080:I1086 I969:I1084 E1031:H1050 E1052:H1075 E1334:I1357 E1055:I1061">
    <cfRule type="cellIs" dxfId="8798" priority="8269" operator="equal">
      <formula>"Yes"</formula>
    </cfRule>
  </conditionalFormatting>
  <conditionalFormatting sqref="E1077:H1081 E1359:I1369 E1071:I1077 E1046:I1052 E1080:I1086 I969:I1084 E1031:H1050 E1052:H1075 E1334:I1357 E1055:I1061">
    <cfRule type="cellIs" dxfId="8797" priority="8270" operator="equal">
      <formula>"No"</formula>
    </cfRule>
  </conditionalFormatting>
  <conditionalFormatting sqref="B1359:B1369 D1359:D1369 B1056:B1072 D1056:D1072 B1031:B1047 D1031:D1047 B1068:D1086 C969:C1075 C1272:C1369 B1334:B1357 D1334:D1357 B1043:D1061">
    <cfRule type="cellIs" dxfId="8796" priority="8271" operator="equal">
      <formula>"FREE SPACE"</formula>
    </cfRule>
  </conditionalFormatting>
  <conditionalFormatting sqref="B1359:B1369 D1359:D1369 B1056:B1072 D1056:D1072 B1031:B1047 D1031:D1047 B1068:D1086 C969:C1075 C1272:C1369 B1334:B1357 D1334:D1357 B1043:D1061">
    <cfRule type="cellIs" dxfId="8795" priority="8272" operator="equal">
      <formula>"UNUSABLE"</formula>
    </cfRule>
  </conditionalFormatting>
  <conditionalFormatting sqref="E1071:I1077 E1046:I1052 E1080:I1086 I969:I1084 E1032:H1084 E1335:I1376 E1055:I1061">
    <cfRule type="cellIs" dxfId="8794" priority="8273" operator="equal">
      <formula>"Yes"</formula>
    </cfRule>
  </conditionalFormatting>
  <conditionalFormatting sqref="E1071:I1077 E1046:I1052 E1080:I1086 I969:I1084 E1032:H1084 E1335:I1376 E1055:I1061">
    <cfRule type="cellIs" dxfId="8793" priority="8274" operator="equal">
      <formula>"No"</formula>
    </cfRule>
  </conditionalFormatting>
  <conditionalFormatting sqref="B1360:B1370 D1360:D1370 B1057:B1073 D1057:D1073 B1032:B1048 D1032:D1048 B1068:D1086 C969:C1076 C1272:C1370 B1335:B1358 D1335:D1358 B1043:D1061">
    <cfRule type="cellIs" dxfId="8792" priority="8275" operator="equal">
      <formula>"FREE SPACE"</formula>
    </cfRule>
  </conditionalFormatting>
  <conditionalFormatting sqref="B1360:B1370 D1360:D1370 B1057:B1073 D1057:D1073 B1032:B1048 D1032:D1048 B1068:D1086 C969:C1076 C1272:C1370 B1335:B1358 D1335:D1358 B1043:D1061">
    <cfRule type="cellIs" dxfId="8791" priority="8276" operator="equal">
      <formula>"UNUSABLE"</formula>
    </cfRule>
  </conditionalFormatting>
  <conditionalFormatting sqref="E1071:I1077 E1046:I1052 E1080:I1086 I969:I1084 E1032:H1084 E1335:I1376 E1055:I1061">
    <cfRule type="cellIs" dxfId="8790" priority="8277" operator="equal">
      <formula>"Yes"</formula>
    </cfRule>
  </conditionalFormatting>
  <conditionalFormatting sqref="E1071:I1077 E1046:I1052 E1080:I1086 I969:I1084 E1032:H1084 E1335:I1376 E1055:I1061">
    <cfRule type="cellIs" dxfId="8789" priority="8278" operator="equal">
      <formula>"No"</formula>
    </cfRule>
  </conditionalFormatting>
  <conditionalFormatting sqref="B1025:D1042 B1328:D1349">
    <cfRule type="cellIs" dxfId="8788" priority="8279" operator="equal">
      <formula>"FREE SPACE"</formula>
    </cfRule>
  </conditionalFormatting>
  <conditionalFormatting sqref="B1025:D1042 B1328:D1349">
    <cfRule type="cellIs" dxfId="8787" priority="8280" operator="equal">
      <formula>"UNUSABLE"</formula>
    </cfRule>
  </conditionalFormatting>
  <conditionalFormatting sqref="E1071:I1077 E1046:I1052 E1080:I1086 I969:I1084 E1033:H1084 E1336:I1376 E1055:I1061">
    <cfRule type="cellIs" dxfId="8786" priority="8281" operator="equal">
      <formula>"Yes"</formula>
    </cfRule>
  </conditionalFormatting>
  <conditionalFormatting sqref="E1071:I1077 E1046:I1052 E1080:I1086 I969:I1084 E1033:H1084 E1336:I1376 E1055:I1061">
    <cfRule type="cellIs" dxfId="8785" priority="8282" operator="equal">
      <formula>"No"</formula>
    </cfRule>
  </conditionalFormatting>
  <conditionalFormatting sqref="B1361:B1371 D1361:D1371 B1058:B1074 D1058:D1074 B1033:B1049 D1033:D1049 B1068:D1086 C969:C1077 C1272:C1371 B1336:B1359 D1336:D1359 B1043:D1061">
    <cfRule type="cellIs" dxfId="8784" priority="8283" operator="equal">
      <formula>"FREE SPACE"</formula>
    </cfRule>
  </conditionalFormatting>
  <conditionalFormatting sqref="B1361:B1371 D1361:D1371 B1058:B1074 D1058:D1074 B1033:B1049 D1033:D1049 B1068:D1086 C969:C1077 C1272:C1371 B1336:B1359 D1336:D1359 B1043:D1061">
    <cfRule type="cellIs" dxfId="8783" priority="8284" operator="equal">
      <formula>"UNUSABLE"</formula>
    </cfRule>
  </conditionalFormatting>
  <conditionalFormatting sqref="E1071:I1077 E1046:I1052 E1080:I1086 I969:I1084 E1033:H1084 E1336:I1376 E1055:I1061">
    <cfRule type="cellIs" dxfId="8782" priority="8285" operator="equal">
      <formula>"Yes"</formula>
    </cfRule>
  </conditionalFormatting>
  <conditionalFormatting sqref="E1071:I1077 E1046:I1052 E1080:I1086 I969:I1084 E1033:H1084 E1336:I1376 E1055:I1061">
    <cfRule type="cellIs" dxfId="8781" priority="8286" operator="equal">
      <formula>"No"</formula>
    </cfRule>
  </conditionalFormatting>
  <conditionalFormatting sqref="E1071:I1077 E1046:I1052 E1080:I1086 I969:I1084 E1034:H1084 E1337:I1376 E1055:I1061">
    <cfRule type="cellIs" dxfId="8780" priority="8287" operator="equal">
      <formula>"Yes"</formula>
    </cfRule>
  </conditionalFormatting>
  <conditionalFormatting sqref="E1071:I1077 E1046:I1052 E1080:I1086 I969:I1084 E1034:H1084 E1337:I1376 E1055:I1061">
    <cfRule type="cellIs" dxfId="8779" priority="8288" operator="equal">
      <formula>"No"</formula>
    </cfRule>
  </conditionalFormatting>
  <conditionalFormatting sqref="B1362:B1372 D1362:D1372 B1059:B1069 D1059:D1069 B1034:B1044 D1034:D1044 B1068:D1086 C969:C1078 C1272:C1372 B1337:B1360 D1337:D1360 B1043:D1061">
    <cfRule type="cellIs" dxfId="8778" priority="8289" operator="equal">
      <formula>"FREE SPACE"</formula>
    </cfRule>
  </conditionalFormatting>
  <conditionalFormatting sqref="B1362:B1372 D1362:D1372 B1059:B1069 D1059:D1069 B1034:B1044 D1034:D1044 B1068:D1086 C969:C1078 C1272:C1372 B1337:B1360 D1337:D1360 B1043:D1061">
    <cfRule type="cellIs" dxfId="8777" priority="8290" operator="equal">
      <formula>"UNUSABLE"</formula>
    </cfRule>
  </conditionalFormatting>
  <conditionalFormatting sqref="E1071:I1077 E1046:I1052 E1080:I1086 I969:I1084 E1034:H1084 E1337:I1376 E1055:I1061">
    <cfRule type="cellIs" dxfId="8776" priority="8291" operator="equal">
      <formula>"Yes"</formula>
    </cfRule>
  </conditionalFormatting>
  <conditionalFormatting sqref="E1071:I1077 E1046:I1052 E1080:I1086 I969:I1084 E1034:H1084 E1337:I1376 E1055:I1061">
    <cfRule type="cellIs" dxfId="8775" priority="8292" operator="equal">
      <formula>"No"</formula>
    </cfRule>
  </conditionalFormatting>
  <conditionalFormatting sqref="B1362:B1372 D1362:D1372 B1059:B1069 D1059:D1069 B1034:B1044 D1034:D1044 B1068:D1086 C969:C1078 C1272:C1372 B1337:B1360 D1337:D1360 B1043:D1061">
    <cfRule type="cellIs" dxfId="8774" priority="8293" operator="equal">
      <formula>"FREE SPACE"</formula>
    </cfRule>
  </conditionalFormatting>
  <conditionalFormatting sqref="B1362:B1372 D1362:D1372 B1059:B1069 D1059:D1069 B1034:B1044 D1034:D1044 B1068:D1086 C969:C1078 C1272:C1372 B1337:B1360 D1337:D1360 B1043:D1061">
    <cfRule type="cellIs" dxfId="8773" priority="8294" operator="equal">
      <formula>"UNUSABLE"</formula>
    </cfRule>
  </conditionalFormatting>
  <conditionalFormatting sqref="E1071:I1077 E1046:I1052 E1080:I1086 I969:I1084 E1035:H1084 E1338:I1376 E1055:I1061">
    <cfRule type="cellIs" dxfId="8772" priority="8295" operator="equal">
      <formula>"Yes"</formula>
    </cfRule>
  </conditionalFormatting>
  <conditionalFormatting sqref="E1071:I1077 E1046:I1052 E1080:I1086 I969:I1084 E1035:H1084 E1338:I1376 E1055:I1061">
    <cfRule type="cellIs" dxfId="8771" priority="8296" operator="equal">
      <formula>"No"</formula>
    </cfRule>
  </conditionalFormatting>
  <conditionalFormatting sqref="B1363:D1373 B1060:D1086">
    <cfRule type="cellIs" dxfId="8770" priority="8297" operator="equal">
      <formula>"FREE SPACE"</formula>
    </cfRule>
  </conditionalFormatting>
  <conditionalFormatting sqref="B1363:D1373 B1060:D1086">
    <cfRule type="cellIs" dxfId="8769" priority="8298" operator="equal">
      <formula>"UNUSABLE"</formula>
    </cfRule>
  </conditionalFormatting>
  <conditionalFormatting sqref="B1359:B1369 D1359:D1369 B1056:B1072 D1056:D1072 B1031:B1047 D1031:D1047 B1068:D1086 C969:C1075 C1272:C1369 B1334:B1357 D1334:D1357 B1043:D1061">
    <cfRule type="cellIs" dxfId="8768" priority="8299" operator="equal">
      <formula>"FREE SPACE"</formula>
    </cfRule>
  </conditionalFormatting>
  <conditionalFormatting sqref="B1359:B1369 D1359:D1369 B1056:B1072 D1056:D1072 B1031:B1047 D1031:D1047 B1068:D1086 C969:C1075 C1272:C1369 B1334:B1357 D1334:D1357 B1043:D1061">
    <cfRule type="cellIs" dxfId="8767" priority="8300" operator="equal">
      <formula>"UNUSABLE"</formula>
    </cfRule>
  </conditionalFormatting>
  <conditionalFormatting sqref="E1357:I1366 E1054:I1063">
    <cfRule type="cellIs" dxfId="8766" priority="8301" operator="equal">
      <formula>"Yes"</formula>
    </cfRule>
  </conditionalFormatting>
  <conditionalFormatting sqref="E1357:I1366 E1054:I1063">
    <cfRule type="cellIs" dxfId="8765" priority="8302" operator="equal">
      <formula>"No"</formula>
    </cfRule>
  </conditionalFormatting>
  <conditionalFormatting sqref="B1357:D1366 B1054:D1063">
    <cfRule type="cellIs" dxfId="8764" priority="8303" operator="equal">
      <formula>"FREE SPACE"</formula>
    </cfRule>
  </conditionalFormatting>
  <conditionalFormatting sqref="B1357:D1366 B1054:D1063">
    <cfRule type="cellIs" dxfId="8763" priority="8304" operator="equal">
      <formula>"UNUSABLE"</formula>
    </cfRule>
  </conditionalFormatting>
  <conditionalFormatting sqref="E1077:H1081 E1358:I1368 E1071:I1077 E1046:I1052 E1080:I1086 I969:I1084 E1030:H1050 E1052:H1075 E1333:I1356 E1055:I1061">
    <cfRule type="cellIs" dxfId="8762" priority="8305" operator="equal">
      <formula>"Yes"</formula>
    </cfRule>
  </conditionalFormatting>
  <conditionalFormatting sqref="E1077:H1081 E1358:I1368 E1071:I1077 E1046:I1052 E1080:I1086 I969:I1084 E1030:H1050 E1052:H1075 E1333:I1356 E1055:I1061">
    <cfRule type="cellIs" dxfId="8761" priority="8306" operator="equal">
      <formula>"No"</formula>
    </cfRule>
  </conditionalFormatting>
  <conditionalFormatting sqref="B1358:B1368 D1358:D1368 B1058:B1073 D1058:D1073 B1068:D1086 C969:C1073 B1030:B1048 D1030:D1048 C1272:C1368 B1333:B1356 D1333:D1356 B1043:D1061">
    <cfRule type="cellIs" dxfId="8760" priority="8307" operator="equal">
      <formula>"FREE SPACE"</formula>
    </cfRule>
  </conditionalFormatting>
  <conditionalFormatting sqref="B1358:B1368 D1358:D1368 B1058:B1073 D1058:D1073 B1068:D1086 C969:C1073 B1030:B1048 D1030:D1048 C1272:C1368 B1333:B1356 D1333:D1356 B1043:D1061">
    <cfRule type="cellIs" dxfId="8759" priority="8308" operator="equal">
      <formula>"UNUSABLE"</formula>
    </cfRule>
  </conditionalFormatting>
  <conditionalFormatting sqref="E1077:H1081 E1358:I1368 E1071:I1077 E1046:I1052 E1080:I1086 I969:I1084 E1030:H1050 E1052:H1075 E1333:I1356 E1055:I1061">
    <cfRule type="cellIs" dxfId="8758" priority="8309" operator="equal">
      <formula>"Yes"</formula>
    </cfRule>
  </conditionalFormatting>
  <conditionalFormatting sqref="E1077:H1081 E1358:I1368 E1071:I1077 E1046:I1052 E1080:I1086 I969:I1084 E1030:H1050 E1052:H1075 E1333:I1356 E1055:I1061">
    <cfRule type="cellIs" dxfId="8757" priority="8310" operator="equal">
      <formula>"No"</formula>
    </cfRule>
  </conditionalFormatting>
  <conditionalFormatting sqref="B1358:B1368 D1358:D1368 B1058:B1073 D1058:D1073 B1068:D1086 C969:C1073 B1030:B1048 D1030:D1048 C1272:C1368 B1333:B1356 D1333:D1356 B1043:D1061">
    <cfRule type="cellIs" dxfId="8756" priority="8311" operator="equal">
      <formula>"FREE SPACE"</formula>
    </cfRule>
  </conditionalFormatting>
  <conditionalFormatting sqref="B1358:B1368 D1358:D1368 B1058:B1073 D1058:D1073 B1068:D1086 C969:C1073 B1030:B1048 D1030:D1048 C1272:C1368 B1333:B1356 D1333:D1356 B1043:D1061">
    <cfRule type="cellIs" dxfId="8755" priority="8312" operator="equal">
      <formula>"UNUSABLE"</formula>
    </cfRule>
  </conditionalFormatting>
  <conditionalFormatting sqref="E1077:H1081 E1359:I1369 E1071:I1077 E1046:I1052 E1080:I1086 I969:I1084 E1031:H1050 E1052:H1075 E1334:I1357 E1055:I1061">
    <cfRule type="cellIs" dxfId="8754" priority="8313" operator="equal">
      <formula>"Yes"</formula>
    </cfRule>
  </conditionalFormatting>
  <conditionalFormatting sqref="E1077:H1081 E1359:I1369 E1071:I1077 E1046:I1052 E1080:I1086 I969:I1084 E1031:H1050 E1052:H1075 E1334:I1357 E1055:I1061">
    <cfRule type="cellIs" dxfId="8753" priority="8314" operator="equal">
      <formula>"No"</formula>
    </cfRule>
  </conditionalFormatting>
  <conditionalFormatting sqref="B1359:B1369 D1359:D1369 B1056:B1072 D1056:D1072 B1031:B1047 D1031:D1047 B1068:D1086 C969:C1075 C1272:C1369 B1334:B1357 D1334:D1357 B1043:D1061">
    <cfRule type="cellIs" dxfId="8752" priority="8315" operator="equal">
      <formula>"FREE SPACE"</formula>
    </cfRule>
  </conditionalFormatting>
  <conditionalFormatting sqref="B1359:B1369 D1359:D1369 B1056:B1072 D1056:D1072 B1031:B1047 D1031:D1047 B1068:D1086 C969:C1075 C1272:C1369 B1334:B1357 D1334:D1357 B1043:D1061">
    <cfRule type="cellIs" dxfId="8751" priority="8316" operator="equal">
      <formula>"UNUSABLE"</formula>
    </cfRule>
  </conditionalFormatting>
  <conditionalFormatting sqref="E1077:H1081 E1359:I1369 E1071:I1077 E1046:I1052 E1080:I1086 I969:I1084 E1031:H1050 E1052:H1075 E1334:I1357 E1055:I1061">
    <cfRule type="cellIs" dxfId="8750" priority="8317" operator="equal">
      <formula>"Yes"</formula>
    </cfRule>
  </conditionalFormatting>
  <conditionalFormatting sqref="E1077:H1081 E1359:I1369 E1071:I1077 E1046:I1052 E1080:I1086 I969:I1084 E1031:H1050 E1052:H1075 E1334:I1357 E1055:I1061">
    <cfRule type="cellIs" dxfId="8749" priority="8318" operator="equal">
      <formula>"No"</formula>
    </cfRule>
  </conditionalFormatting>
  <conditionalFormatting sqref="E1071:I1077 E1046:I1052 E1080:I1086 I969:I1084 E1032:H1084 E1335:I1376 E1055:I1061">
    <cfRule type="cellIs" dxfId="8748" priority="8319" operator="equal">
      <formula>"Yes"</formula>
    </cfRule>
  </conditionalFormatting>
  <conditionalFormatting sqref="E1071:I1077 E1046:I1052 E1080:I1086 I969:I1084 E1032:H1084 E1335:I1376 E1055:I1061">
    <cfRule type="cellIs" dxfId="8747" priority="8320" operator="equal">
      <formula>"No"</formula>
    </cfRule>
  </conditionalFormatting>
  <conditionalFormatting sqref="B1360:B1370 D1360:D1370 B1057:B1073 D1057:D1073 B1032:B1048 D1032:D1048 B1068:D1086 C969:C1076 C1272:C1370 B1335:B1358 D1335:D1358 B1043:D1061">
    <cfRule type="cellIs" dxfId="8746" priority="8321" operator="equal">
      <formula>"FREE SPACE"</formula>
    </cfRule>
  </conditionalFormatting>
  <conditionalFormatting sqref="B1360:B1370 D1360:D1370 B1057:B1073 D1057:D1073 B1032:B1048 D1032:D1048 B1068:D1086 C969:C1076 C1272:C1370 B1335:B1358 D1335:D1358 B1043:D1061">
    <cfRule type="cellIs" dxfId="8745" priority="8322" operator="equal">
      <formula>"UNUSABLE"</formula>
    </cfRule>
  </conditionalFormatting>
  <conditionalFormatting sqref="E1071:I1077 E1046:I1052 E1080:I1086 I969:I1084 E1032:H1084 E1335:I1376 E1055:I1061">
    <cfRule type="cellIs" dxfId="8744" priority="8323" operator="equal">
      <formula>"Yes"</formula>
    </cfRule>
  </conditionalFormatting>
  <conditionalFormatting sqref="E1071:I1077 E1046:I1052 E1080:I1086 I969:I1084 E1032:H1084 E1335:I1376 E1055:I1061">
    <cfRule type="cellIs" dxfId="8743" priority="8324" operator="equal">
      <formula>"No"</formula>
    </cfRule>
  </conditionalFormatting>
  <conditionalFormatting sqref="B1360:B1370 D1360:D1370 B1057:B1073 D1057:D1073 B1032:B1048 D1032:D1048 B1068:D1086 C969:C1076 C1272:C1370 B1335:B1358 D1335:D1358 B1043:D1061">
    <cfRule type="cellIs" dxfId="8742" priority="8325" operator="equal">
      <formula>"FREE SPACE"</formula>
    </cfRule>
  </conditionalFormatting>
  <conditionalFormatting sqref="B1360:B1370 D1360:D1370 B1057:B1073 D1057:D1073 B1032:B1048 D1032:D1048 B1068:D1086 C969:C1076 C1272:C1370 B1335:B1358 D1335:D1358 B1043:D1061">
    <cfRule type="cellIs" dxfId="8741" priority="8326" operator="equal">
      <formula>"UNUSABLE"</formula>
    </cfRule>
  </conditionalFormatting>
  <conditionalFormatting sqref="E1071:I1077 E1046:I1052 E1080:I1086 I969:I1084 E1033:H1084 E1336:I1376 E1055:I1061">
    <cfRule type="cellIs" dxfId="8740" priority="8327" operator="equal">
      <formula>"Yes"</formula>
    </cfRule>
  </conditionalFormatting>
  <conditionalFormatting sqref="E1071:I1077 E1046:I1052 E1080:I1086 I969:I1084 E1033:H1084 E1336:I1376 E1055:I1061">
    <cfRule type="cellIs" dxfId="8739" priority="8328" operator="equal">
      <formula>"No"</formula>
    </cfRule>
  </conditionalFormatting>
  <conditionalFormatting sqref="B1361:B1371 D1361:D1371 B1058:B1074 D1058:D1074 B1033:B1049 D1033:D1049 B1068:D1086 C969:C1077 C1272:C1371 B1336:B1359 D1336:D1359 B1043:D1061">
    <cfRule type="cellIs" dxfId="8738" priority="8329" operator="equal">
      <formula>"FREE SPACE"</formula>
    </cfRule>
  </conditionalFormatting>
  <conditionalFormatting sqref="B1361:B1371 D1361:D1371 B1058:B1074 D1058:D1074 B1033:B1049 D1033:D1049 B1068:D1086 C969:C1077 C1272:C1371 B1336:B1359 D1336:D1359 B1043:D1061">
    <cfRule type="cellIs" dxfId="8737" priority="8330" operator="equal">
      <formula>"UNUSABLE"</formula>
    </cfRule>
  </conditionalFormatting>
  <conditionalFormatting sqref="E1026:I1043 E1329:I1350">
    <cfRule type="cellIs" dxfId="8736" priority="8331" operator="equal">
      <formula>"Yes"</formula>
    </cfRule>
  </conditionalFormatting>
  <conditionalFormatting sqref="E1026:I1043 E1329:I1350">
    <cfRule type="cellIs" dxfId="8735" priority="8332" operator="equal">
      <formula>"No"</formula>
    </cfRule>
  </conditionalFormatting>
  <conditionalFormatting sqref="B1026:D1043 B1329:D1350">
    <cfRule type="cellIs" dxfId="8734" priority="8333" operator="equal">
      <formula>"FREE SPACE"</formula>
    </cfRule>
  </conditionalFormatting>
  <conditionalFormatting sqref="B1026:D1043 B1329:D1350">
    <cfRule type="cellIs" dxfId="8733" priority="8334" operator="equal">
      <formula>"UNUSABLE"</formula>
    </cfRule>
  </conditionalFormatting>
  <conditionalFormatting sqref="B927:D927">
    <cfRule type="cellIs" dxfId="8732" priority="8335" operator="equal">
      <formula>"FREE SPACE"</formula>
    </cfRule>
  </conditionalFormatting>
  <conditionalFormatting sqref="B927:D927">
    <cfRule type="cellIs" dxfId="8731" priority="8336" operator="equal">
      <formula>"UNUSABLE"</formula>
    </cfRule>
  </conditionalFormatting>
  <conditionalFormatting sqref="E927:I927">
    <cfRule type="cellIs" dxfId="8730" priority="8337" operator="equal">
      <formula>"Yes"</formula>
    </cfRule>
  </conditionalFormatting>
  <conditionalFormatting sqref="E927:I927">
    <cfRule type="cellIs" dxfId="8729" priority="8338" operator="equal">
      <formula>"No"</formula>
    </cfRule>
  </conditionalFormatting>
  <conditionalFormatting sqref="E1002:I1009 E1011:I1018 I1303:I1326 E1305:H1326">
    <cfRule type="cellIs" dxfId="8728" priority="8339" operator="equal">
      <formula>"Yes"</formula>
    </cfRule>
  </conditionalFormatting>
  <conditionalFormatting sqref="E1002:I1009 E1011:I1018 I1303:I1326 E1305:H1326">
    <cfRule type="cellIs" dxfId="8727" priority="8340" operator="equal">
      <formula>"No"</formula>
    </cfRule>
  </conditionalFormatting>
  <conditionalFormatting sqref="B1002:D1009 B1011:D1018 B1305:D1326">
    <cfRule type="cellIs" dxfId="8726" priority="8341" operator="equal">
      <formula>"FREE SPACE"</formula>
    </cfRule>
  </conditionalFormatting>
  <conditionalFormatting sqref="B1002:D1009 B1011:D1018 B1305:D1326">
    <cfRule type="cellIs" dxfId="8725" priority="8342" operator="equal">
      <formula>"UNUSABLE"</formula>
    </cfRule>
  </conditionalFormatting>
  <conditionalFormatting sqref="E1022:I1039 E1325:I1346">
    <cfRule type="cellIs" dxfId="8724" priority="8343" operator="equal">
      <formula>"Yes"</formula>
    </cfRule>
  </conditionalFormatting>
  <conditionalFormatting sqref="E1022:I1039 E1325:I1346">
    <cfRule type="cellIs" dxfId="8723" priority="8344" operator="equal">
      <formula>"No"</formula>
    </cfRule>
  </conditionalFormatting>
  <conditionalFormatting sqref="B1022:D1039 B1325:D1346">
    <cfRule type="cellIs" dxfId="8722" priority="8345" operator="equal">
      <formula>"FREE SPACE"</formula>
    </cfRule>
  </conditionalFormatting>
  <conditionalFormatting sqref="B1022:D1039 B1325:D1346">
    <cfRule type="cellIs" dxfId="8721" priority="8346" operator="equal">
      <formula>"UNUSABLE"</formula>
    </cfRule>
  </conditionalFormatting>
  <conditionalFormatting sqref="E1023:I1040 E1326:I1347">
    <cfRule type="cellIs" dxfId="8720" priority="8347" operator="equal">
      <formula>"Yes"</formula>
    </cfRule>
  </conditionalFormatting>
  <conditionalFormatting sqref="E1023:I1040 E1326:I1347">
    <cfRule type="cellIs" dxfId="8719" priority="8348" operator="equal">
      <formula>"No"</formula>
    </cfRule>
  </conditionalFormatting>
  <conditionalFormatting sqref="B1023:D1040 B1326:D1347">
    <cfRule type="cellIs" dxfId="8718" priority="8349" operator="equal">
      <formula>"FREE SPACE"</formula>
    </cfRule>
  </conditionalFormatting>
  <conditionalFormatting sqref="B1023:D1040 B1326:D1347">
    <cfRule type="cellIs" dxfId="8717" priority="8350" operator="equal">
      <formula>"UNUSABLE"</formula>
    </cfRule>
  </conditionalFormatting>
  <conditionalFormatting sqref="E1023:I1040 E1326:I1347">
    <cfRule type="cellIs" dxfId="8716" priority="8351" operator="equal">
      <formula>"Yes"</formula>
    </cfRule>
  </conditionalFormatting>
  <conditionalFormatting sqref="E1023:I1040 E1326:I1347">
    <cfRule type="cellIs" dxfId="8715" priority="8352" operator="equal">
      <formula>"No"</formula>
    </cfRule>
  </conditionalFormatting>
  <conditionalFormatting sqref="B1023:D1040 B1326:D1347">
    <cfRule type="cellIs" dxfId="8714" priority="8353" operator="equal">
      <formula>"FREE SPACE"</formula>
    </cfRule>
  </conditionalFormatting>
  <conditionalFormatting sqref="B1023:D1040 B1326:D1347">
    <cfRule type="cellIs" dxfId="8713" priority="8354" operator="equal">
      <formula>"UNUSABLE"</formula>
    </cfRule>
  </conditionalFormatting>
  <conditionalFormatting sqref="E1024:I1041 E1327:I1348">
    <cfRule type="cellIs" dxfId="8712" priority="8355" operator="equal">
      <formula>"Yes"</formula>
    </cfRule>
  </conditionalFormatting>
  <conditionalFormatting sqref="E1024:I1041 E1327:I1348">
    <cfRule type="cellIs" dxfId="8711" priority="8356" operator="equal">
      <formula>"No"</formula>
    </cfRule>
  </conditionalFormatting>
  <conditionalFormatting sqref="B1024:D1041 B1327:D1348">
    <cfRule type="cellIs" dxfId="8710" priority="8357" operator="equal">
      <formula>"FREE SPACE"</formula>
    </cfRule>
  </conditionalFormatting>
  <conditionalFormatting sqref="B1024:D1041 B1327:D1348">
    <cfRule type="cellIs" dxfId="8709" priority="8358" operator="equal">
      <formula>"UNUSABLE"</formula>
    </cfRule>
  </conditionalFormatting>
  <conditionalFormatting sqref="E1024:I1041 E1327:I1348">
    <cfRule type="cellIs" dxfId="8708" priority="8359" operator="equal">
      <formula>"Yes"</formula>
    </cfRule>
  </conditionalFormatting>
  <conditionalFormatting sqref="E1024:I1041 E1327:I1348">
    <cfRule type="cellIs" dxfId="8707" priority="8360" operator="equal">
      <formula>"No"</formula>
    </cfRule>
  </conditionalFormatting>
  <conditionalFormatting sqref="B1024:D1041 B1327:D1348">
    <cfRule type="cellIs" dxfId="8706" priority="8361" operator="equal">
      <formula>"FREE SPACE"</formula>
    </cfRule>
  </conditionalFormatting>
  <conditionalFormatting sqref="B1024:D1041 B1327:D1348">
    <cfRule type="cellIs" dxfId="8705" priority="8362" operator="equal">
      <formula>"UNUSABLE"</formula>
    </cfRule>
  </conditionalFormatting>
  <conditionalFormatting sqref="E1025:I1042 E1328:I1349">
    <cfRule type="cellIs" dxfId="8704" priority="8363" operator="equal">
      <formula>"Yes"</formula>
    </cfRule>
  </conditionalFormatting>
  <conditionalFormatting sqref="E1025:I1042 E1328:I1349">
    <cfRule type="cellIs" dxfId="8703" priority="8364" operator="equal">
      <formula>"No"</formula>
    </cfRule>
  </conditionalFormatting>
  <conditionalFormatting sqref="B1025:D1042 B1328:D1349">
    <cfRule type="cellIs" dxfId="8702" priority="8365" operator="equal">
      <formula>"FREE SPACE"</formula>
    </cfRule>
  </conditionalFormatting>
  <conditionalFormatting sqref="B1025:D1042 B1328:D1349">
    <cfRule type="cellIs" dxfId="8701" priority="8366" operator="equal">
      <formula>"UNUSABLE"</formula>
    </cfRule>
  </conditionalFormatting>
  <conditionalFormatting sqref="E1025:I1042 E1328:I1349">
    <cfRule type="cellIs" dxfId="8700" priority="8367" operator="equal">
      <formula>"Yes"</formula>
    </cfRule>
  </conditionalFormatting>
  <conditionalFormatting sqref="E1025:I1042 E1328:I1349">
    <cfRule type="cellIs" dxfId="8699" priority="8368" operator="equal">
      <formula>"No"</formula>
    </cfRule>
  </conditionalFormatting>
  <conditionalFormatting sqref="B1025:D1042 B1328:D1349">
    <cfRule type="cellIs" dxfId="8698" priority="8369" operator="equal">
      <formula>"FREE SPACE"</formula>
    </cfRule>
  </conditionalFormatting>
  <conditionalFormatting sqref="B1025:D1042 B1328:D1349">
    <cfRule type="cellIs" dxfId="8697" priority="8370" operator="equal">
      <formula>"UNUSABLE"</formula>
    </cfRule>
  </conditionalFormatting>
  <conditionalFormatting sqref="E1026:I1043 E1329:I1350">
    <cfRule type="cellIs" dxfId="8696" priority="8371" operator="equal">
      <formula>"Yes"</formula>
    </cfRule>
  </conditionalFormatting>
  <conditionalFormatting sqref="E1026:I1043 E1329:I1350">
    <cfRule type="cellIs" dxfId="8695" priority="8372" operator="equal">
      <formula>"No"</formula>
    </cfRule>
  </conditionalFormatting>
  <conditionalFormatting sqref="B1026:D1043 B1329:D1350">
    <cfRule type="cellIs" dxfId="8694" priority="8373" operator="equal">
      <formula>"FREE SPACE"</formula>
    </cfRule>
  </conditionalFormatting>
  <conditionalFormatting sqref="B1026:D1043 B1329:D1350">
    <cfRule type="cellIs" dxfId="8693" priority="8374" operator="equal">
      <formula>"UNUSABLE"</formula>
    </cfRule>
  </conditionalFormatting>
  <conditionalFormatting sqref="E1020:I1037 E1323:H1344 I1323:I1346">
    <cfRule type="cellIs" dxfId="8692" priority="8375" operator="equal">
      <formula>"Yes"</formula>
    </cfRule>
  </conditionalFormatting>
  <conditionalFormatting sqref="E1020:I1037 E1323:H1344 I1323:I1346">
    <cfRule type="cellIs" dxfId="8691" priority="8376" operator="equal">
      <formula>"No"</formula>
    </cfRule>
  </conditionalFormatting>
  <conditionalFormatting sqref="B1020:D1037 B1323:D1344">
    <cfRule type="cellIs" dxfId="8690" priority="8377" operator="equal">
      <formula>"FREE SPACE"</formula>
    </cfRule>
  </conditionalFormatting>
  <conditionalFormatting sqref="B1020:D1037 B1323:D1344">
    <cfRule type="cellIs" dxfId="8689" priority="8378" operator="equal">
      <formula>"UNUSABLE"</formula>
    </cfRule>
  </conditionalFormatting>
  <conditionalFormatting sqref="E1021:I1038 E1324:H1345 I1324:I1346">
    <cfRule type="cellIs" dxfId="8688" priority="8379" operator="equal">
      <formula>"Yes"</formula>
    </cfRule>
  </conditionalFormatting>
  <conditionalFormatting sqref="E1021:I1038 E1324:H1345 I1324:I1346">
    <cfRule type="cellIs" dxfId="8687" priority="8380" operator="equal">
      <formula>"No"</formula>
    </cfRule>
  </conditionalFormatting>
  <conditionalFormatting sqref="B1021:D1038 B1324:D1345">
    <cfRule type="cellIs" dxfId="8686" priority="8381" operator="equal">
      <formula>"FREE SPACE"</formula>
    </cfRule>
  </conditionalFormatting>
  <conditionalFormatting sqref="B1021:D1038 B1324:D1345">
    <cfRule type="cellIs" dxfId="8685" priority="8382" operator="equal">
      <formula>"UNUSABLE"</formula>
    </cfRule>
  </conditionalFormatting>
  <conditionalFormatting sqref="E1021:I1038 E1324:H1345 I1324:I1346">
    <cfRule type="cellIs" dxfId="8684" priority="8383" operator="equal">
      <formula>"Yes"</formula>
    </cfRule>
  </conditionalFormatting>
  <conditionalFormatting sqref="E1021:I1038 E1324:H1345 I1324:I1346">
    <cfRule type="cellIs" dxfId="8683" priority="8384" operator="equal">
      <formula>"No"</formula>
    </cfRule>
  </conditionalFormatting>
  <conditionalFormatting sqref="B1021:D1038 B1324:D1345">
    <cfRule type="cellIs" dxfId="8682" priority="8385" operator="equal">
      <formula>"FREE SPACE"</formula>
    </cfRule>
  </conditionalFormatting>
  <conditionalFormatting sqref="B1021:D1038 B1324:D1345">
    <cfRule type="cellIs" dxfId="8681" priority="8386" operator="equal">
      <formula>"UNUSABLE"</formula>
    </cfRule>
  </conditionalFormatting>
  <conditionalFormatting sqref="E1022:I1039 E1325:I1346">
    <cfRule type="cellIs" dxfId="8680" priority="8387" operator="equal">
      <formula>"Yes"</formula>
    </cfRule>
  </conditionalFormatting>
  <conditionalFormatting sqref="E1022:I1039 E1325:I1346">
    <cfRule type="cellIs" dxfId="8679" priority="8388" operator="equal">
      <formula>"No"</formula>
    </cfRule>
  </conditionalFormatting>
  <conditionalFormatting sqref="B1022:D1039 B1325:D1346">
    <cfRule type="cellIs" dxfId="8678" priority="8389" operator="equal">
      <formula>"FREE SPACE"</formula>
    </cfRule>
  </conditionalFormatting>
  <conditionalFormatting sqref="B1022:D1039 B1325:D1346">
    <cfRule type="cellIs" dxfId="8677" priority="8390" operator="equal">
      <formula>"UNUSABLE"</formula>
    </cfRule>
  </conditionalFormatting>
  <conditionalFormatting sqref="E1022:I1039 E1325:I1346">
    <cfRule type="cellIs" dxfId="8676" priority="8391" operator="equal">
      <formula>"Yes"</formula>
    </cfRule>
  </conditionalFormatting>
  <conditionalFormatting sqref="E1022:I1039 E1325:I1346">
    <cfRule type="cellIs" dxfId="8675" priority="8392" operator="equal">
      <formula>"No"</formula>
    </cfRule>
  </conditionalFormatting>
  <conditionalFormatting sqref="B1022:D1039 B1325:D1346">
    <cfRule type="cellIs" dxfId="8674" priority="8393" operator="equal">
      <formula>"FREE SPACE"</formula>
    </cfRule>
  </conditionalFormatting>
  <conditionalFormatting sqref="B1022:D1039 B1325:D1346">
    <cfRule type="cellIs" dxfId="8673" priority="8394" operator="equal">
      <formula>"UNUSABLE"</formula>
    </cfRule>
  </conditionalFormatting>
  <conditionalFormatting sqref="E1023:I1040 E1326:I1347">
    <cfRule type="cellIs" dxfId="8672" priority="8395" operator="equal">
      <formula>"Yes"</formula>
    </cfRule>
  </conditionalFormatting>
  <conditionalFormatting sqref="E1023:I1040 E1326:I1347">
    <cfRule type="cellIs" dxfId="8671" priority="8396" operator="equal">
      <formula>"No"</formula>
    </cfRule>
  </conditionalFormatting>
  <conditionalFormatting sqref="B1023:D1040 B1326:D1347">
    <cfRule type="cellIs" dxfId="8670" priority="8397" operator="equal">
      <formula>"FREE SPACE"</formula>
    </cfRule>
  </conditionalFormatting>
  <conditionalFormatting sqref="B1023:D1040 B1326:D1347">
    <cfRule type="cellIs" dxfId="8669" priority="8398" operator="equal">
      <formula>"UNUSABLE"</formula>
    </cfRule>
  </conditionalFormatting>
  <conditionalFormatting sqref="E1023:I1040 E1326:I1347">
    <cfRule type="cellIs" dxfId="8668" priority="8399" operator="equal">
      <formula>"Yes"</formula>
    </cfRule>
  </conditionalFormatting>
  <conditionalFormatting sqref="E1023:I1040 E1326:I1347">
    <cfRule type="cellIs" dxfId="8667" priority="8400" operator="equal">
      <formula>"No"</formula>
    </cfRule>
  </conditionalFormatting>
  <conditionalFormatting sqref="B1023:D1040 B1326:D1347">
    <cfRule type="cellIs" dxfId="8666" priority="8401" operator="equal">
      <formula>"FREE SPACE"</formula>
    </cfRule>
  </conditionalFormatting>
  <conditionalFormatting sqref="B1023:D1040 B1326:D1347">
    <cfRule type="cellIs" dxfId="8665" priority="8402" operator="equal">
      <formula>"UNUSABLE"</formula>
    </cfRule>
  </conditionalFormatting>
  <conditionalFormatting sqref="E1024:I1041 E1327:I1348">
    <cfRule type="cellIs" dxfId="8664" priority="8403" operator="equal">
      <formula>"Yes"</formula>
    </cfRule>
  </conditionalFormatting>
  <conditionalFormatting sqref="E1024:I1041 E1327:I1348">
    <cfRule type="cellIs" dxfId="8663" priority="8404" operator="equal">
      <formula>"No"</formula>
    </cfRule>
  </conditionalFormatting>
  <conditionalFormatting sqref="B1024:D1041 B1327:D1348">
    <cfRule type="cellIs" dxfId="8662" priority="8405" operator="equal">
      <formula>"FREE SPACE"</formula>
    </cfRule>
  </conditionalFormatting>
  <conditionalFormatting sqref="B1024:D1041 B1327:D1348">
    <cfRule type="cellIs" dxfId="8661" priority="8406" operator="equal">
      <formula>"UNUSABLE"</formula>
    </cfRule>
  </conditionalFormatting>
  <conditionalFormatting sqref="E1023:I1040 E1326:I1347">
    <cfRule type="cellIs" dxfId="8660" priority="8407" operator="equal">
      <formula>"Yes"</formula>
    </cfRule>
  </conditionalFormatting>
  <conditionalFormatting sqref="E1023:I1040 E1326:I1347">
    <cfRule type="cellIs" dxfId="8659" priority="8408" operator="equal">
      <formula>"No"</formula>
    </cfRule>
  </conditionalFormatting>
  <conditionalFormatting sqref="B1023:D1040 B1326:D1347">
    <cfRule type="cellIs" dxfId="8658" priority="8409" operator="equal">
      <formula>"FREE SPACE"</formula>
    </cfRule>
  </conditionalFormatting>
  <conditionalFormatting sqref="B1023:D1040 B1326:D1347">
    <cfRule type="cellIs" dxfId="8657" priority="8410" operator="equal">
      <formula>"UNUSABLE"</formula>
    </cfRule>
  </conditionalFormatting>
  <conditionalFormatting sqref="E1024:I1041 E1327:I1348">
    <cfRule type="cellIs" dxfId="8656" priority="8411" operator="equal">
      <formula>"Yes"</formula>
    </cfRule>
  </conditionalFormatting>
  <conditionalFormatting sqref="E1024:I1041 E1327:I1348">
    <cfRule type="cellIs" dxfId="8655" priority="8412" operator="equal">
      <formula>"No"</formula>
    </cfRule>
  </conditionalFormatting>
  <conditionalFormatting sqref="B1024:D1041 B1327:D1348">
    <cfRule type="cellIs" dxfId="8654" priority="8413" operator="equal">
      <formula>"FREE SPACE"</formula>
    </cfRule>
  </conditionalFormatting>
  <conditionalFormatting sqref="B1024:D1041 B1327:D1348">
    <cfRule type="cellIs" dxfId="8653" priority="8414" operator="equal">
      <formula>"UNUSABLE"</formula>
    </cfRule>
  </conditionalFormatting>
  <conditionalFormatting sqref="E1024:I1041 E1327:I1348">
    <cfRule type="cellIs" dxfId="8652" priority="8415" operator="equal">
      <formula>"Yes"</formula>
    </cfRule>
  </conditionalFormatting>
  <conditionalFormatting sqref="E1024:I1041 E1327:I1348">
    <cfRule type="cellIs" dxfId="8651" priority="8416" operator="equal">
      <formula>"No"</formula>
    </cfRule>
  </conditionalFormatting>
  <conditionalFormatting sqref="B1024:D1041 B1327:D1348">
    <cfRule type="cellIs" dxfId="8650" priority="8417" operator="equal">
      <formula>"FREE SPACE"</formula>
    </cfRule>
  </conditionalFormatting>
  <conditionalFormatting sqref="B1024:D1041 B1327:D1348">
    <cfRule type="cellIs" dxfId="8649" priority="8418" operator="equal">
      <formula>"UNUSABLE"</formula>
    </cfRule>
  </conditionalFormatting>
  <conditionalFormatting sqref="E1025:I1042 E1328:I1349">
    <cfRule type="cellIs" dxfId="8648" priority="8419" operator="equal">
      <formula>"Yes"</formula>
    </cfRule>
  </conditionalFormatting>
  <conditionalFormatting sqref="E1025:I1042 E1328:I1349">
    <cfRule type="cellIs" dxfId="8647" priority="8420" operator="equal">
      <formula>"No"</formula>
    </cfRule>
  </conditionalFormatting>
  <conditionalFormatting sqref="B1025:D1042 B1328:D1349">
    <cfRule type="cellIs" dxfId="8646" priority="8421" operator="equal">
      <formula>"FREE SPACE"</formula>
    </cfRule>
  </conditionalFormatting>
  <conditionalFormatting sqref="B1025:D1042 B1328:D1349">
    <cfRule type="cellIs" dxfId="8645" priority="8422" operator="equal">
      <formula>"UNUSABLE"</formula>
    </cfRule>
  </conditionalFormatting>
  <conditionalFormatting sqref="E1025:I1042 E1328:I1349">
    <cfRule type="cellIs" dxfId="8644" priority="8423" operator="equal">
      <formula>"Yes"</formula>
    </cfRule>
  </conditionalFormatting>
  <conditionalFormatting sqref="E1025:I1042 E1328:I1349">
    <cfRule type="cellIs" dxfId="8643" priority="8424" operator="equal">
      <formula>"No"</formula>
    </cfRule>
  </conditionalFormatting>
  <conditionalFormatting sqref="B1025:D1042 B1328:D1349">
    <cfRule type="cellIs" dxfId="8642" priority="8425" operator="equal">
      <formula>"FREE SPACE"</formula>
    </cfRule>
  </conditionalFormatting>
  <conditionalFormatting sqref="B1025:D1042 B1328:D1349">
    <cfRule type="cellIs" dxfId="8641" priority="8426" operator="equal">
      <formula>"UNUSABLE"</formula>
    </cfRule>
  </conditionalFormatting>
  <conditionalFormatting sqref="E1026:I1043 E1329:I1350">
    <cfRule type="cellIs" dxfId="8640" priority="8427" operator="equal">
      <formula>"Yes"</formula>
    </cfRule>
  </conditionalFormatting>
  <conditionalFormatting sqref="E1026:I1043 E1329:I1350">
    <cfRule type="cellIs" dxfId="8639" priority="8428" operator="equal">
      <formula>"No"</formula>
    </cfRule>
  </conditionalFormatting>
  <conditionalFormatting sqref="B1026:D1043 B1329:D1350">
    <cfRule type="cellIs" dxfId="8638" priority="8429" operator="equal">
      <formula>"FREE SPACE"</formula>
    </cfRule>
  </conditionalFormatting>
  <conditionalFormatting sqref="B1026:D1043 B1329:D1350">
    <cfRule type="cellIs" dxfId="8637" priority="8430" operator="equal">
      <formula>"UNUSABLE"</formula>
    </cfRule>
  </conditionalFormatting>
  <conditionalFormatting sqref="E1026:I1043 E1329:I1350">
    <cfRule type="cellIs" dxfId="8636" priority="8431" operator="equal">
      <formula>"Yes"</formula>
    </cfRule>
  </conditionalFormatting>
  <conditionalFormatting sqref="E1026:I1043 E1329:I1350">
    <cfRule type="cellIs" dxfId="8635" priority="8432" operator="equal">
      <formula>"No"</formula>
    </cfRule>
  </conditionalFormatting>
  <conditionalFormatting sqref="B1026:D1043 B1329:D1350">
    <cfRule type="cellIs" dxfId="8634" priority="8433" operator="equal">
      <formula>"FREE SPACE"</formula>
    </cfRule>
  </conditionalFormatting>
  <conditionalFormatting sqref="B1026:D1043 B1329:D1350">
    <cfRule type="cellIs" dxfId="8633" priority="8434" operator="equal">
      <formula>"UNUSABLE"</formula>
    </cfRule>
  </conditionalFormatting>
  <conditionalFormatting sqref="E1027:I1044 E1330:I1351">
    <cfRule type="cellIs" dxfId="8632" priority="8435" operator="equal">
      <formula>"Yes"</formula>
    </cfRule>
  </conditionalFormatting>
  <conditionalFormatting sqref="E1027:I1044 E1330:I1351">
    <cfRule type="cellIs" dxfId="8631" priority="8436" operator="equal">
      <formula>"No"</formula>
    </cfRule>
  </conditionalFormatting>
  <conditionalFormatting sqref="B1027:D1044 B1330:D1351">
    <cfRule type="cellIs" dxfId="8630" priority="8437" operator="equal">
      <formula>"FREE SPACE"</formula>
    </cfRule>
  </conditionalFormatting>
  <conditionalFormatting sqref="B1027:D1044 B1330:D1351">
    <cfRule type="cellIs" dxfId="8629" priority="8438" operator="equal">
      <formula>"UNUSABLE"</formula>
    </cfRule>
  </conditionalFormatting>
  <conditionalFormatting sqref="E1021:I1038 E1324:H1345 I1324:I1346">
    <cfRule type="cellIs" dxfId="8628" priority="8439" operator="equal">
      <formula>"Yes"</formula>
    </cfRule>
  </conditionalFormatting>
  <conditionalFormatting sqref="E1021:I1038 E1324:H1345 I1324:I1346">
    <cfRule type="cellIs" dxfId="8627" priority="8440" operator="equal">
      <formula>"No"</formula>
    </cfRule>
  </conditionalFormatting>
  <conditionalFormatting sqref="B1021:D1038 B1324:D1345">
    <cfRule type="cellIs" dxfId="8626" priority="8441" operator="equal">
      <formula>"FREE SPACE"</formula>
    </cfRule>
  </conditionalFormatting>
  <conditionalFormatting sqref="B1021:D1038 B1324:D1345">
    <cfRule type="cellIs" dxfId="8625" priority="8442" operator="equal">
      <formula>"UNUSABLE"</formula>
    </cfRule>
  </conditionalFormatting>
  <conditionalFormatting sqref="E1022:I1039 E1325:I1346">
    <cfRule type="cellIs" dxfId="8624" priority="8443" operator="equal">
      <formula>"Yes"</formula>
    </cfRule>
  </conditionalFormatting>
  <conditionalFormatting sqref="E1022:I1039 E1325:I1346">
    <cfRule type="cellIs" dxfId="8623" priority="8444" operator="equal">
      <formula>"No"</formula>
    </cfRule>
  </conditionalFormatting>
  <conditionalFormatting sqref="B1022:D1039 B1325:D1346">
    <cfRule type="cellIs" dxfId="8622" priority="8445" operator="equal">
      <formula>"FREE SPACE"</formula>
    </cfRule>
  </conditionalFormatting>
  <conditionalFormatting sqref="B1022:D1039 B1325:D1346">
    <cfRule type="cellIs" dxfId="8621" priority="8446" operator="equal">
      <formula>"UNUSABLE"</formula>
    </cfRule>
  </conditionalFormatting>
  <conditionalFormatting sqref="E1022:I1039 E1325:I1346">
    <cfRule type="cellIs" dxfId="8620" priority="8447" operator="equal">
      <formula>"Yes"</formula>
    </cfRule>
  </conditionalFormatting>
  <conditionalFormatting sqref="E1022:I1039 E1325:I1346">
    <cfRule type="cellIs" dxfId="8619" priority="8448" operator="equal">
      <formula>"No"</formula>
    </cfRule>
  </conditionalFormatting>
  <conditionalFormatting sqref="B1022:D1039 B1325:D1346">
    <cfRule type="cellIs" dxfId="8618" priority="8449" operator="equal">
      <formula>"FREE SPACE"</formula>
    </cfRule>
  </conditionalFormatting>
  <conditionalFormatting sqref="B1022:D1039 B1325:D1346">
    <cfRule type="cellIs" dxfId="8617" priority="8450" operator="equal">
      <formula>"UNUSABLE"</formula>
    </cfRule>
  </conditionalFormatting>
  <conditionalFormatting sqref="E1023:I1040 E1326:I1347">
    <cfRule type="cellIs" dxfId="8616" priority="8451" operator="equal">
      <formula>"Yes"</formula>
    </cfRule>
  </conditionalFormatting>
  <conditionalFormatting sqref="E1023:I1040 E1326:I1347">
    <cfRule type="cellIs" dxfId="8615" priority="8452" operator="equal">
      <formula>"No"</formula>
    </cfRule>
  </conditionalFormatting>
  <conditionalFormatting sqref="B1023:D1040 B1326:D1347">
    <cfRule type="cellIs" dxfId="8614" priority="8453" operator="equal">
      <formula>"FREE SPACE"</formula>
    </cfRule>
  </conditionalFormatting>
  <conditionalFormatting sqref="B1023:D1040 B1326:D1347">
    <cfRule type="cellIs" dxfId="8613" priority="8454" operator="equal">
      <formula>"UNUSABLE"</formula>
    </cfRule>
  </conditionalFormatting>
  <conditionalFormatting sqref="E1023:I1040 E1326:I1347">
    <cfRule type="cellIs" dxfId="8612" priority="8455" operator="equal">
      <formula>"Yes"</formula>
    </cfRule>
  </conditionalFormatting>
  <conditionalFormatting sqref="E1023:I1040 E1326:I1347">
    <cfRule type="cellIs" dxfId="8611" priority="8456" operator="equal">
      <formula>"No"</formula>
    </cfRule>
  </conditionalFormatting>
  <conditionalFormatting sqref="B1023:D1040 B1326:D1347">
    <cfRule type="cellIs" dxfId="8610" priority="8457" operator="equal">
      <formula>"FREE SPACE"</formula>
    </cfRule>
  </conditionalFormatting>
  <conditionalFormatting sqref="B1023:D1040 B1326:D1347">
    <cfRule type="cellIs" dxfId="8609" priority="8458" operator="equal">
      <formula>"UNUSABLE"</formula>
    </cfRule>
  </conditionalFormatting>
  <conditionalFormatting sqref="E1024:I1041 E1327:I1348">
    <cfRule type="cellIs" dxfId="8608" priority="8459" operator="equal">
      <formula>"Yes"</formula>
    </cfRule>
  </conditionalFormatting>
  <conditionalFormatting sqref="E1024:I1041 E1327:I1348">
    <cfRule type="cellIs" dxfId="8607" priority="8460" operator="equal">
      <formula>"No"</formula>
    </cfRule>
  </conditionalFormatting>
  <conditionalFormatting sqref="B1024:D1041 B1327:D1348">
    <cfRule type="cellIs" dxfId="8606" priority="8461" operator="equal">
      <formula>"FREE SPACE"</formula>
    </cfRule>
  </conditionalFormatting>
  <conditionalFormatting sqref="B1024:D1041 B1327:D1348">
    <cfRule type="cellIs" dxfId="8605" priority="8462" operator="equal">
      <formula>"UNUSABLE"</formula>
    </cfRule>
  </conditionalFormatting>
  <conditionalFormatting sqref="E1024:I1041 E1327:I1348">
    <cfRule type="cellIs" dxfId="8604" priority="8463" operator="equal">
      <formula>"Yes"</formula>
    </cfRule>
  </conditionalFormatting>
  <conditionalFormatting sqref="E1024:I1041 E1327:I1348">
    <cfRule type="cellIs" dxfId="8603" priority="8464" operator="equal">
      <formula>"No"</formula>
    </cfRule>
  </conditionalFormatting>
  <conditionalFormatting sqref="B1024:D1041 B1327:D1348">
    <cfRule type="cellIs" dxfId="8602" priority="8465" operator="equal">
      <formula>"FREE SPACE"</formula>
    </cfRule>
  </conditionalFormatting>
  <conditionalFormatting sqref="B1024:D1041 B1327:D1348">
    <cfRule type="cellIs" dxfId="8601" priority="8466" operator="equal">
      <formula>"UNUSABLE"</formula>
    </cfRule>
  </conditionalFormatting>
  <conditionalFormatting sqref="E1025:I1042 E1328:I1349">
    <cfRule type="cellIs" dxfId="8600" priority="8467" operator="equal">
      <formula>"Yes"</formula>
    </cfRule>
  </conditionalFormatting>
  <conditionalFormatting sqref="E1025:I1042 E1328:I1349">
    <cfRule type="cellIs" dxfId="8599" priority="8468" operator="equal">
      <formula>"No"</formula>
    </cfRule>
  </conditionalFormatting>
  <conditionalFormatting sqref="B1025:D1042 B1328:D1349">
    <cfRule type="cellIs" dxfId="8598" priority="8469" operator="equal">
      <formula>"FREE SPACE"</formula>
    </cfRule>
  </conditionalFormatting>
  <conditionalFormatting sqref="B1025:D1042 B1328:D1349">
    <cfRule type="cellIs" dxfId="8597" priority="8470" operator="equal">
      <formula>"UNUSABLE"</formula>
    </cfRule>
  </conditionalFormatting>
  <conditionalFormatting sqref="E1021:I1038 E1324:H1345 I1324:I1346">
    <cfRule type="cellIs" dxfId="8596" priority="8471" operator="equal">
      <formula>"Yes"</formula>
    </cfRule>
  </conditionalFormatting>
  <conditionalFormatting sqref="E1021:I1038 E1324:H1345 I1324:I1346">
    <cfRule type="cellIs" dxfId="8595" priority="8472" operator="equal">
      <formula>"No"</formula>
    </cfRule>
  </conditionalFormatting>
  <conditionalFormatting sqref="B1021:D1038 B1324:D1345">
    <cfRule type="cellIs" dxfId="8594" priority="8473" operator="equal">
      <formula>"FREE SPACE"</formula>
    </cfRule>
  </conditionalFormatting>
  <conditionalFormatting sqref="B1021:D1038 B1324:D1345">
    <cfRule type="cellIs" dxfId="8593" priority="8474" operator="equal">
      <formula>"UNUSABLE"</formula>
    </cfRule>
  </conditionalFormatting>
  <conditionalFormatting sqref="E1022:I1039 E1325:I1346">
    <cfRule type="cellIs" dxfId="8592" priority="8475" operator="equal">
      <formula>"Yes"</formula>
    </cfRule>
  </conditionalFormatting>
  <conditionalFormatting sqref="E1022:I1039 E1325:I1346">
    <cfRule type="cellIs" dxfId="8591" priority="8476" operator="equal">
      <formula>"No"</formula>
    </cfRule>
  </conditionalFormatting>
  <conditionalFormatting sqref="B1022:D1039 B1325:D1346">
    <cfRule type="cellIs" dxfId="8590" priority="8477" operator="equal">
      <formula>"FREE SPACE"</formula>
    </cfRule>
  </conditionalFormatting>
  <conditionalFormatting sqref="B1022:D1039 B1325:D1346">
    <cfRule type="cellIs" dxfId="8589" priority="8478" operator="equal">
      <formula>"UNUSABLE"</formula>
    </cfRule>
  </conditionalFormatting>
  <conditionalFormatting sqref="E1022:I1039 E1325:I1346">
    <cfRule type="cellIs" dxfId="8588" priority="8479" operator="equal">
      <formula>"Yes"</formula>
    </cfRule>
  </conditionalFormatting>
  <conditionalFormatting sqref="E1022:I1039 E1325:I1346">
    <cfRule type="cellIs" dxfId="8587" priority="8480" operator="equal">
      <formula>"No"</formula>
    </cfRule>
  </conditionalFormatting>
  <conditionalFormatting sqref="B1022:D1039 B1325:D1346">
    <cfRule type="cellIs" dxfId="8586" priority="8481" operator="equal">
      <formula>"FREE SPACE"</formula>
    </cfRule>
  </conditionalFormatting>
  <conditionalFormatting sqref="B1022:D1039 B1325:D1346">
    <cfRule type="cellIs" dxfId="8585" priority="8482" operator="equal">
      <formula>"UNUSABLE"</formula>
    </cfRule>
  </conditionalFormatting>
  <conditionalFormatting sqref="E1023:I1040 E1326:I1347">
    <cfRule type="cellIs" dxfId="8584" priority="8483" operator="equal">
      <formula>"Yes"</formula>
    </cfRule>
  </conditionalFormatting>
  <conditionalFormatting sqref="E1023:I1040 E1326:I1347">
    <cfRule type="cellIs" dxfId="8583" priority="8484" operator="equal">
      <formula>"No"</formula>
    </cfRule>
  </conditionalFormatting>
  <conditionalFormatting sqref="B1023:D1040 B1326:D1347">
    <cfRule type="cellIs" dxfId="8582" priority="8485" operator="equal">
      <formula>"FREE SPACE"</formula>
    </cfRule>
  </conditionalFormatting>
  <conditionalFormatting sqref="B1023:D1040 B1326:D1347">
    <cfRule type="cellIs" dxfId="8581" priority="8486" operator="equal">
      <formula>"UNUSABLE"</formula>
    </cfRule>
  </conditionalFormatting>
  <conditionalFormatting sqref="E1023:I1040 E1326:I1347">
    <cfRule type="cellIs" dxfId="8580" priority="8487" operator="equal">
      <formula>"Yes"</formula>
    </cfRule>
  </conditionalFormatting>
  <conditionalFormatting sqref="E1023:I1040 E1326:I1347">
    <cfRule type="cellIs" dxfId="8579" priority="8488" operator="equal">
      <formula>"No"</formula>
    </cfRule>
  </conditionalFormatting>
  <conditionalFormatting sqref="B1023:D1040 B1326:D1347">
    <cfRule type="cellIs" dxfId="8578" priority="8489" operator="equal">
      <formula>"FREE SPACE"</formula>
    </cfRule>
  </conditionalFormatting>
  <conditionalFormatting sqref="B1023:D1040 B1326:D1347">
    <cfRule type="cellIs" dxfId="8577" priority="8490" operator="equal">
      <formula>"UNUSABLE"</formula>
    </cfRule>
  </conditionalFormatting>
  <conditionalFormatting sqref="E1024:I1041 E1327:I1348">
    <cfRule type="cellIs" dxfId="8576" priority="8491" operator="equal">
      <formula>"Yes"</formula>
    </cfRule>
  </conditionalFormatting>
  <conditionalFormatting sqref="E1024:I1041 E1327:I1348">
    <cfRule type="cellIs" dxfId="8575" priority="8492" operator="equal">
      <formula>"No"</formula>
    </cfRule>
  </conditionalFormatting>
  <conditionalFormatting sqref="B1024:D1041 B1327:D1348">
    <cfRule type="cellIs" dxfId="8574" priority="8493" operator="equal">
      <formula>"FREE SPACE"</formula>
    </cfRule>
  </conditionalFormatting>
  <conditionalFormatting sqref="B1024:D1041 B1327:D1348">
    <cfRule type="cellIs" dxfId="8573" priority="8494" operator="equal">
      <formula>"UNUSABLE"</formula>
    </cfRule>
  </conditionalFormatting>
  <conditionalFormatting sqref="E1024:I1041 E1327:I1348">
    <cfRule type="cellIs" dxfId="8572" priority="8495" operator="equal">
      <formula>"Yes"</formula>
    </cfRule>
  </conditionalFormatting>
  <conditionalFormatting sqref="E1024:I1041 E1327:I1348">
    <cfRule type="cellIs" dxfId="8571" priority="8496" operator="equal">
      <formula>"No"</formula>
    </cfRule>
  </conditionalFormatting>
  <conditionalFormatting sqref="B1024:D1041 B1327:D1348">
    <cfRule type="cellIs" dxfId="8570" priority="8497" operator="equal">
      <formula>"FREE SPACE"</formula>
    </cfRule>
  </conditionalFormatting>
  <conditionalFormatting sqref="B1024:D1041 B1327:D1348">
    <cfRule type="cellIs" dxfId="8569" priority="8498" operator="equal">
      <formula>"UNUSABLE"</formula>
    </cfRule>
  </conditionalFormatting>
  <conditionalFormatting sqref="E1025:I1042 E1328:I1349">
    <cfRule type="cellIs" dxfId="8568" priority="8499" operator="equal">
      <formula>"Yes"</formula>
    </cfRule>
  </conditionalFormatting>
  <conditionalFormatting sqref="E1025:I1042 E1328:I1349">
    <cfRule type="cellIs" dxfId="8567" priority="8500" operator="equal">
      <formula>"No"</formula>
    </cfRule>
  </conditionalFormatting>
  <conditionalFormatting sqref="B1025:D1042 B1328:D1349">
    <cfRule type="cellIs" dxfId="8566" priority="8501" operator="equal">
      <formula>"FREE SPACE"</formula>
    </cfRule>
  </conditionalFormatting>
  <conditionalFormatting sqref="B1025:D1042 B1328:D1349">
    <cfRule type="cellIs" dxfId="8565" priority="8502" operator="equal">
      <formula>"UNUSABLE"</formula>
    </cfRule>
  </conditionalFormatting>
  <conditionalFormatting sqref="E1019:I1036 E1322:H1343 I1322:I1346">
    <cfRule type="cellIs" dxfId="8564" priority="8503" operator="equal">
      <formula>"Yes"</formula>
    </cfRule>
  </conditionalFormatting>
  <conditionalFormatting sqref="E1019:I1036 E1322:H1343 I1322:I1346">
    <cfRule type="cellIs" dxfId="8563" priority="8504" operator="equal">
      <formula>"No"</formula>
    </cfRule>
  </conditionalFormatting>
  <conditionalFormatting sqref="B1019:D1036 B1322:D1343">
    <cfRule type="cellIs" dxfId="8562" priority="8505" operator="equal">
      <formula>"FREE SPACE"</formula>
    </cfRule>
  </conditionalFormatting>
  <conditionalFormatting sqref="B1019:D1036 B1322:D1343">
    <cfRule type="cellIs" dxfId="8561" priority="8506" operator="equal">
      <formula>"UNUSABLE"</formula>
    </cfRule>
  </conditionalFormatting>
  <conditionalFormatting sqref="E1020:I1037 E1323:H1344 I1323:I1346">
    <cfRule type="cellIs" dxfId="8560" priority="8507" operator="equal">
      <formula>"Yes"</formula>
    </cfRule>
  </conditionalFormatting>
  <conditionalFormatting sqref="E1020:I1037 E1323:H1344 I1323:I1346">
    <cfRule type="cellIs" dxfId="8559" priority="8508" operator="equal">
      <formula>"No"</formula>
    </cfRule>
  </conditionalFormatting>
  <conditionalFormatting sqref="B1020:D1037 B1323:D1344">
    <cfRule type="cellIs" dxfId="8558" priority="8509" operator="equal">
      <formula>"FREE SPACE"</formula>
    </cfRule>
  </conditionalFormatting>
  <conditionalFormatting sqref="B1020:D1037 B1323:D1344">
    <cfRule type="cellIs" dxfId="8557" priority="8510" operator="equal">
      <formula>"UNUSABLE"</formula>
    </cfRule>
  </conditionalFormatting>
  <conditionalFormatting sqref="E1020:I1037 E1323:H1344 I1323:I1346">
    <cfRule type="cellIs" dxfId="8556" priority="8511" operator="equal">
      <formula>"Yes"</formula>
    </cfRule>
  </conditionalFormatting>
  <conditionalFormatting sqref="E1020:I1037 E1323:H1344 I1323:I1346">
    <cfRule type="cellIs" dxfId="8555" priority="8512" operator="equal">
      <formula>"No"</formula>
    </cfRule>
  </conditionalFormatting>
  <conditionalFormatting sqref="B1020:D1037 B1323:D1344">
    <cfRule type="cellIs" dxfId="8554" priority="8513" operator="equal">
      <formula>"FREE SPACE"</formula>
    </cfRule>
  </conditionalFormatting>
  <conditionalFormatting sqref="B1020:D1037 B1323:D1344">
    <cfRule type="cellIs" dxfId="8553" priority="8514" operator="equal">
      <formula>"UNUSABLE"</formula>
    </cfRule>
  </conditionalFormatting>
  <conditionalFormatting sqref="E1021:I1038 E1324:H1345 I1324:I1346">
    <cfRule type="cellIs" dxfId="8552" priority="8515" operator="equal">
      <formula>"Yes"</formula>
    </cfRule>
  </conditionalFormatting>
  <conditionalFormatting sqref="E1021:I1038 E1324:H1345 I1324:I1346">
    <cfRule type="cellIs" dxfId="8551" priority="8516" operator="equal">
      <formula>"No"</formula>
    </cfRule>
  </conditionalFormatting>
  <conditionalFormatting sqref="B1021:D1038 B1324:D1345">
    <cfRule type="cellIs" dxfId="8550" priority="8517" operator="equal">
      <formula>"FREE SPACE"</formula>
    </cfRule>
  </conditionalFormatting>
  <conditionalFormatting sqref="B1021:D1038 B1324:D1345">
    <cfRule type="cellIs" dxfId="8549" priority="8518" operator="equal">
      <formula>"UNUSABLE"</formula>
    </cfRule>
  </conditionalFormatting>
  <conditionalFormatting sqref="E1021:I1038 E1324:H1345 I1324:I1346">
    <cfRule type="cellIs" dxfId="8548" priority="8519" operator="equal">
      <formula>"Yes"</formula>
    </cfRule>
  </conditionalFormatting>
  <conditionalFormatting sqref="E1021:I1038 E1324:H1345 I1324:I1346">
    <cfRule type="cellIs" dxfId="8547" priority="8520" operator="equal">
      <formula>"No"</formula>
    </cfRule>
  </conditionalFormatting>
  <conditionalFormatting sqref="B1021:D1038 B1324:D1345">
    <cfRule type="cellIs" dxfId="8546" priority="8521" operator="equal">
      <formula>"FREE SPACE"</formula>
    </cfRule>
  </conditionalFormatting>
  <conditionalFormatting sqref="B1021:D1038 B1324:D1345">
    <cfRule type="cellIs" dxfId="8545" priority="8522" operator="equal">
      <formula>"UNUSABLE"</formula>
    </cfRule>
  </conditionalFormatting>
  <conditionalFormatting sqref="E1022:I1039 E1325:I1346">
    <cfRule type="cellIs" dxfId="8544" priority="8523" operator="equal">
      <formula>"Yes"</formula>
    </cfRule>
  </conditionalFormatting>
  <conditionalFormatting sqref="E1022:I1039 E1325:I1346">
    <cfRule type="cellIs" dxfId="8543" priority="8524" operator="equal">
      <formula>"No"</formula>
    </cfRule>
  </conditionalFormatting>
  <conditionalFormatting sqref="B1022:D1039 B1325:D1346">
    <cfRule type="cellIs" dxfId="8542" priority="8525" operator="equal">
      <formula>"FREE SPACE"</formula>
    </cfRule>
  </conditionalFormatting>
  <conditionalFormatting sqref="B1022:D1039 B1325:D1346">
    <cfRule type="cellIs" dxfId="8541" priority="8526" operator="equal">
      <formula>"UNUSABLE"</formula>
    </cfRule>
  </conditionalFormatting>
  <conditionalFormatting sqref="E1022:I1039 E1325:I1346">
    <cfRule type="cellIs" dxfId="8540" priority="8527" operator="equal">
      <formula>"Yes"</formula>
    </cfRule>
  </conditionalFormatting>
  <conditionalFormatting sqref="E1022:I1039 E1325:I1346">
    <cfRule type="cellIs" dxfId="8539" priority="8528" operator="equal">
      <formula>"No"</formula>
    </cfRule>
  </conditionalFormatting>
  <conditionalFormatting sqref="B1022:D1039 B1325:D1346">
    <cfRule type="cellIs" dxfId="8538" priority="8529" operator="equal">
      <formula>"FREE SPACE"</formula>
    </cfRule>
  </conditionalFormatting>
  <conditionalFormatting sqref="B1022:D1039 B1325:D1346">
    <cfRule type="cellIs" dxfId="8537" priority="8530" operator="equal">
      <formula>"UNUSABLE"</formula>
    </cfRule>
  </conditionalFormatting>
  <conditionalFormatting sqref="E1023:I1040 E1326:I1347">
    <cfRule type="cellIs" dxfId="8536" priority="8531" operator="equal">
      <formula>"Yes"</formula>
    </cfRule>
  </conditionalFormatting>
  <conditionalFormatting sqref="E1023:I1040 E1326:I1347">
    <cfRule type="cellIs" dxfId="8535" priority="8532" operator="equal">
      <formula>"No"</formula>
    </cfRule>
  </conditionalFormatting>
  <conditionalFormatting sqref="B1023:D1040 B1326:D1347">
    <cfRule type="cellIs" dxfId="8534" priority="8533" operator="equal">
      <formula>"FREE SPACE"</formula>
    </cfRule>
  </conditionalFormatting>
  <conditionalFormatting sqref="B1023:D1040 B1326:D1347">
    <cfRule type="cellIs" dxfId="8533" priority="8534" operator="equal">
      <formula>"UNUSABLE"</formula>
    </cfRule>
  </conditionalFormatting>
  <conditionalFormatting sqref="E1022:I1039 E1325:I1346">
    <cfRule type="cellIs" dxfId="8532" priority="8535" operator="equal">
      <formula>"Yes"</formula>
    </cfRule>
  </conditionalFormatting>
  <conditionalFormatting sqref="E1022:I1039 E1325:I1346">
    <cfRule type="cellIs" dxfId="8531" priority="8536" operator="equal">
      <formula>"No"</formula>
    </cfRule>
  </conditionalFormatting>
  <conditionalFormatting sqref="B1022:D1039 B1325:D1346">
    <cfRule type="cellIs" dxfId="8530" priority="8537" operator="equal">
      <formula>"FREE SPACE"</formula>
    </cfRule>
  </conditionalFormatting>
  <conditionalFormatting sqref="B1022:D1039 B1325:D1346">
    <cfRule type="cellIs" dxfId="8529" priority="8538" operator="equal">
      <formula>"UNUSABLE"</formula>
    </cfRule>
  </conditionalFormatting>
  <conditionalFormatting sqref="E1023:I1040 E1326:I1347">
    <cfRule type="cellIs" dxfId="8528" priority="8539" operator="equal">
      <formula>"Yes"</formula>
    </cfRule>
  </conditionalFormatting>
  <conditionalFormatting sqref="E1023:I1040 E1326:I1347">
    <cfRule type="cellIs" dxfId="8527" priority="8540" operator="equal">
      <formula>"No"</formula>
    </cfRule>
  </conditionalFormatting>
  <conditionalFormatting sqref="B1023:D1040 B1326:D1347">
    <cfRule type="cellIs" dxfId="8526" priority="8541" operator="equal">
      <formula>"FREE SPACE"</formula>
    </cfRule>
  </conditionalFormatting>
  <conditionalFormatting sqref="B1023:D1040 B1326:D1347">
    <cfRule type="cellIs" dxfId="8525" priority="8542" operator="equal">
      <formula>"UNUSABLE"</formula>
    </cfRule>
  </conditionalFormatting>
  <conditionalFormatting sqref="E1023:I1040 E1326:I1347">
    <cfRule type="cellIs" dxfId="8524" priority="8543" operator="equal">
      <formula>"Yes"</formula>
    </cfRule>
  </conditionalFormatting>
  <conditionalFormatting sqref="E1023:I1040 E1326:I1347">
    <cfRule type="cellIs" dxfId="8523" priority="8544" operator="equal">
      <formula>"No"</formula>
    </cfRule>
  </conditionalFormatting>
  <conditionalFormatting sqref="B1023:D1040 B1326:D1347">
    <cfRule type="cellIs" dxfId="8522" priority="8545" operator="equal">
      <formula>"FREE SPACE"</formula>
    </cfRule>
  </conditionalFormatting>
  <conditionalFormatting sqref="B1023:D1040 B1326:D1347">
    <cfRule type="cellIs" dxfId="8521" priority="8546" operator="equal">
      <formula>"UNUSABLE"</formula>
    </cfRule>
  </conditionalFormatting>
  <conditionalFormatting sqref="E1024:I1041 E1327:I1348">
    <cfRule type="cellIs" dxfId="8520" priority="8547" operator="equal">
      <formula>"Yes"</formula>
    </cfRule>
  </conditionalFormatting>
  <conditionalFormatting sqref="E1024:I1041 E1327:I1348">
    <cfRule type="cellIs" dxfId="8519" priority="8548" operator="equal">
      <formula>"No"</formula>
    </cfRule>
  </conditionalFormatting>
  <conditionalFormatting sqref="B1024:D1041 B1327:D1348">
    <cfRule type="cellIs" dxfId="8518" priority="8549" operator="equal">
      <formula>"FREE SPACE"</formula>
    </cfRule>
  </conditionalFormatting>
  <conditionalFormatting sqref="B1024:D1041 B1327:D1348">
    <cfRule type="cellIs" dxfId="8517" priority="8550" operator="equal">
      <formula>"UNUSABLE"</formula>
    </cfRule>
  </conditionalFormatting>
  <conditionalFormatting sqref="E1024:I1041 E1327:I1348">
    <cfRule type="cellIs" dxfId="8516" priority="8551" operator="equal">
      <formula>"Yes"</formula>
    </cfRule>
  </conditionalFormatting>
  <conditionalFormatting sqref="E1024:I1041 E1327:I1348">
    <cfRule type="cellIs" dxfId="8515" priority="8552" operator="equal">
      <formula>"No"</formula>
    </cfRule>
  </conditionalFormatting>
  <conditionalFormatting sqref="B1024:D1041 B1327:D1348">
    <cfRule type="cellIs" dxfId="8514" priority="8553" operator="equal">
      <formula>"FREE SPACE"</formula>
    </cfRule>
  </conditionalFormatting>
  <conditionalFormatting sqref="B1024:D1041 B1327:D1348">
    <cfRule type="cellIs" dxfId="8513" priority="8554" operator="equal">
      <formula>"UNUSABLE"</formula>
    </cfRule>
  </conditionalFormatting>
  <conditionalFormatting sqref="E1025:I1042 E1328:I1349">
    <cfRule type="cellIs" dxfId="8512" priority="8555" operator="equal">
      <formula>"Yes"</formula>
    </cfRule>
  </conditionalFormatting>
  <conditionalFormatting sqref="E1025:I1042 E1328:I1349">
    <cfRule type="cellIs" dxfId="8511" priority="8556" operator="equal">
      <formula>"No"</formula>
    </cfRule>
  </conditionalFormatting>
  <conditionalFormatting sqref="B1025:D1042 B1328:D1349">
    <cfRule type="cellIs" dxfId="8510" priority="8557" operator="equal">
      <formula>"FREE SPACE"</formula>
    </cfRule>
  </conditionalFormatting>
  <conditionalFormatting sqref="B1025:D1042 B1328:D1349">
    <cfRule type="cellIs" dxfId="8509" priority="8558" operator="equal">
      <formula>"UNUSABLE"</formula>
    </cfRule>
  </conditionalFormatting>
  <conditionalFormatting sqref="E1025:I1042 E1328:I1349">
    <cfRule type="cellIs" dxfId="8508" priority="8559" operator="equal">
      <formula>"Yes"</formula>
    </cfRule>
  </conditionalFormatting>
  <conditionalFormatting sqref="E1025:I1042 E1328:I1349">
    <cfRule type="cellIs" dxfId="8507" priority="8560" operator="equal">
      <formula>"No"</formula>
    </cfRule>
  </conditionalFormatting>
  <conditionalFormatting sqref="B1025:D1042 B1328:D1349">
    <cfRule type="cellIs" dxfId="8506" priority="8561" operator="equal">
      <formula>"FREE SPACE"</formula>
    </cfRule>
  </conditionalFormatting>
  <conditionalFormatting sqref="B1025:D1042 B1328:D1349">
    <cfRule type="cellIs" dxfId="8505" priority="8562" operator="equal">
      <formula>"UNUSABLE"</formula>
    </cfRule>
  </conditionalFormatting>
  <conditionalFormatting sqref="E1026:I1043 E1329:I1350">
    <cfRule type="cellIs" dxfId="8504" priority="8563" operator="equal">
      <formula>"Yes"</formula>
    </cfRule>
  </conditionalFormatting>
  <conditionalFormatting sqref="E1026:I1043 E1329:I1350">
    <cfRule type="cellIs" dxfId="8503" priority="8564" operator="equal">
      <formula>"No"</formula>
    </cfRule>
  </conditionalFormatting>
  <conditionalFormatting sqref="B1026:D1043 B1329:D1350">
    <cfRule type="cellIs" dxfId="8502" priority="8565" operator="equal">
      <formula>"FREE SPACE"</formula>
    </cfRule>
  </conditionalFormatting>
  <conditionalFormatting sqref="B1026:D1043 B1329:D1350">
    <cfRule type="cellIs" dxfId="8501" priority="8566" operator="equal">
      <formula>"UNUSABLE"</formula>
    </cfRule>
  </conditionalFormatting>
  <conditionalFormatting sqref="E1020:I1037 E1323:H1344 I1323:I1346">
    <cfRule type="cellIs" dxfId="8500" priority="8567" operator="equal">
      <formula>"Yes"</formula>
    </cfRule>
  </conditionalFormatting>
  <conditionalFormatting sqref="E1020:I1037 E1323:H1344 I1323:I1346">
    <cfRule type="cellIs" dxfId="8499" priority="8568" operator="equal">
      <formula>"No"</formula>
    </cfRule>
  </conditionalFormatting>
  <conditionalFormatting sqref="B1020:D1037 B1323:D1344">
    <cfRule type="cellIs" dxfId="8498" priority="8569" operator="equal">
      <formula>"FREE SPACE"</formula>
    </cfRule>
  </conditionalFormatting>
  <conditionalFormatting sqref="B1020:D1037 B1323:D1344">
    <cfRule type="cellIs" dxfId="8497" priority="8570" operator="equal">
      <formula>"UNUSABLE"</formula>
    </cfRule>
  </conditionalFormatting>
  <conditionalFormatting sqref="E1021:I1038 E1324:H1345 I1324:I1346">
    <cfRule type="cellIs" dxfId="8496" priority="8571" operator="equal">
      <formula>"Yes"</formula>
    </cfRule>
  </conditionalFormatting>
  <conditionalFormatting sqref="E1021:I1038 E1324:H1345 I1324:I1346">
    <cfRule type="cellIs" dxfId="8495" priority="8572" operator="equal">
      <formula>"No"</formula>
    </cfRule>
  </conditionalFormatting>
  <conditionalFormatting sqref="B1021:D1038 B1324:D1345">
    <cfRule type="cellIs" dxfId="8494" priority="8573" operator="equal">
      <formula>"FREE SPACE"</formula>
    </cfRule>
  </conditionalFormatting>
  <conditionalFormatting sqref="B1021:D1038 B1324:D1345">
    <cfRule type="cellIs" dxfId="8493" priority="8574" operator="equal">
      <formula>"UNUSABLE"</formula>
    </cfRule>
  </conditionalFormatting>
  <conditionalFormatting sqref="E1021:I1038 E1324:H1345 I1324:I1346">
    <cfRule type="cellIs" dxfId="8492" priority="8575" operator="equal">
      <formula>"Yes"</formula>
    </cfRule>
  </conditionalFormatting>
  <conditionalFormatting sqref="E1021:I1038 E1324:H1345 I1324:I1346">
    <cfRule type="cellIs" dxfId="8491" priority="8576" operator="equal">
      <formula>"No"</formula>
    </cfRule>
  </conditionalFormatting>
  <conditionalFormatting sqref="B1021:D1038 B1324:D1345">
    <cfRule type="cellIs" dxfId="8490" priority="8577" operator="equal">
      <formula>"FREE SPACE"</formula>
    </cfRule>
  </conditionalFormatting>
  <conditionalFormatting sqref="B1021:D1038 B1324:D1345">
    <cfRule type="cellIs" dxfId="8489" priority="8578" operator="equal">
      <formula>"UNUSABLE"</formula>
    </cfRule>
  </conditionalFormatting>
  <conditionalFormatting sqref="E1022:I1039 E1325:I1346">
    <cfRule type="cellIs" dxfId="8488" priority="8579" operator="equal">
      <formula>"Yes"</formula>
    </cfRule>
  </conditionalFormatting>
  <conditionalFormatting sqref="E1022:I1039 E1325:I1346">
    <cfRule type="cellIs" dxfId="8487" priority="8580" operator="equal">
      <formula>"No"</formula>
    </cfRule>
  </conditionalFormatting>
  <conditionalFormatting sqref="B1022:D1039 B1325:D1346">
    <cfRule type="cellIs" dxfId="8486" priority="8581" operator="equal">
      <formula>"FREE SPACE"</formula>
    </cfRule>
  </conditionalFormatting>
  <conditionalFormatting sqref="B1022:D1039 B1325:D1346">
    <cfRule type="cellIs" dxfId="8485" priority="8582" operator="equal">
      <formula>"UNUSABLE"</formula>
    </cfRule>
  </conditionalFormatting>
  <conditionalFormatting sqref="E1022:I1039 E1325:I1346">
    <cfRule type="cellIs" dxfId="8484" priority="8583" operator="equal">
      <formula>"Yes"</formula>
    </cfRule>
  </conditionalFormatting>
  <conditionalFormatting sqref="E1022:I1039 E1325:I1346">
    <cfRule type="cellIs" dxfId="8483" priority="8584" operator="equal">
      <formula>"No"</formula>
    </cfRule>
  </conditionalFormatting>
  <conditionalFormatting sqref="B1022:D1039 B1325:D1346">
    <cfRule type="cellIs" dxfId="8482" priority="8585" operator="equal">
      <formula>"FREE SPACE"</formula>
    </cfRule>
  </conditionalFormatting>
  <conditionalFormatting sqref="B1022:D1039 B1325:D1346">
    <cfRule type="cellIs" dxfId="8481" priority="8586" operator="equal">
      <formula>"UNUSABLE"</formula>
    </cfRule>
  </conditionalFormatting>
  <conditionalFormatting sqref="E1023:I1040 E1326:I1347">
    <cfRule type="cellIs" dxfId="8480" priority="8587" operator="equal">
      <formula>"Yes"</formula>
    </cfRule>
  </conditionalFormatting>
  <conditionalFormatting sqref="E1023:I1040 E1326:I1347">
    <cfRule type="cellIs" dxfId="8479" priority="8588" operator="equal">
      <formula>"No"</formula>
    </cfRule>
  </conditionalFormatting>
  <conditionalFormatting sqref="B1023:D1040 B1326:D1347">
    <cfRule type="cellIs" dxfId="8478" priority="8589" operator="equal">
      <formula>"FREE SPACE"</formula>
    </cfRule>
  </conditionalFormatting>
  <conditionalFormatting sqref="B1023:D1040 B1326:D1347">
    <cfRule type="cellIs" dxfId="8477" priority="8590" operator="equal">
      <formula>"UNUSABLE"</formula>
    </cfRule>
  </conditionalFormatting>
  <conditionalFormatting sqref="E1023:I1040 E1326:I1347">
    <cfRule type="cellIs" dxfId="8476" priority="8591" operator="equal">
      <formula>"Yes"</formula>
    </cfRule>
  </conditionalFormatting>
  <conditionalFormatting sqref="E1023:I1040 E1326:I1347">
    <cfRule type="cellIs" dxfId="8475" priority="8592" operator="equal">
      <formula>"No"</formula>
    </cfRule>
  </conditionalFormatting>
  <conditionalFormatting sqref="B1023:D1040 B1326:D1347">
    <cfRule type="cellIs" dxfId="8474" priority="8593" operator="equal">
      <formula>"FREE SPACE"</formula>
    </cfRule>
  </conditionalFormatting>
  <conditionalFormatting sqref="B1023:D1040 B1326:D1347">
    <cfRule type="cellIs" dxfId="8473" priority="8594" operator="equal">
      <formula>"UNUSABLE"</formula>
    </cfRule>
  </conditionalFormatting>
  <conditionalFormatting sqref="E1024:I1041 E1327:I1348">
    <cfRule type="cellIs" dxfId="8472" priority="8595" operator="equal">
      <formula>"Yes"</formula>
    </cfRule>
  </conditionalFormatting>
  <conditionalFormatting sqref="E1024:I1041 E1327:I1348">
    <cfRule type="cellIs" dxfId="8471" priority="8596" operator="equal">
      <formula>"No"</formula>
    </cfRule>
  </conditionalFormatting>
  <conditionalFormatting sqref="B1024:D1041 B1327:D1348">
    <cfRule type="cellIs" dxfId="8470" priority="8597" operator="equal">
      <formula>"FREE SPACE"</formula>
    </cfRule>
  </conditionalFormatting>
  <conditionalFormatting sqref="B1024:D1041 B1327:D1348">
    <cfRule type="cellIs" dxfId="8469" priority="8598" operator="equal">
      <formula>"UNUSABLE"</formula>
    </cfRule>
  </conditionalFormatting>
  <conditionalFormatting sqref="E1024:I1041 E1327:I1348">
    <cfRule type="cellIs" dxfId="8468" priority="8599" operator="equal">
      <formula>"Yes"</formula>
    </cfRule>
  </conditionalFormatting>
  <conditionalFormatting sqref="E1024:I1041 E1327:I1348">
    <cfRule type="cellIs" dxfId="8467" priority="8600" operator="equal">
      <formula>"No"</formula>
    </cfRule>
  </conditionalFormatting>
  <conditionalFormatting sqref="B1024:D1041 B1327:D1348">
    <cfRule type="cellIs" dxfId="8466" priority="8601" operator="equal">
      <formula>"FREE SPACE"</formula>
    </cfRule>
  </conditionalFormatting>
  <conditionalFormatting sqref="B1024:D1041 B1327:D1348">
    <cfRule type="cellIs" dxfId="8465" priority="8602" operator="equal">
      <formula>"UNUSABLE"</formula>
    </cfRule>
  </conditionalFormatting>
  <conditionalFormatting sqref="E1025:I1042 E1328:I1349">
    <cfRule type="cellIs" dxfId="8464" priority="8603" operator="equal">
      <formula>"Yes"</formula>
    </cfRule>
  </conditionalFormatting>
  <conditionalFormatting sqref="E1025:I1042 E1328:I1349">
    <cfRule type="cellIs" dxfId="8463" priority="8604" operator="equal">
      <formula>"No"</formula>
    </cfRule>
  </conditionalFormatting>
  <conditionalFormatting sqref="B1025:D1042 B1328:D1349">
    <cfRule type="cellIs" dxfId="8462" priority="8605" operator="equal">
      <formula>"FREE SPACE"</formula>
    </cfRule>
  </conditionalFormatting>
  <conditionalFormatting sqref="B1025:D1042 B1328:D1349">
    <cfRule type="cellIs" dxfId="8461" priority="8606" operator="equal">
      <formula>"UNUSABLE"</formula>
    </cfRule>
  </conditionalFormatting>
  <conditionalFormatting sqref="E1025:I1042 E1328:I1349">
    <cfRule type="cellIs" dxfId="8460" priority="8607" operator="equal">
      <formula>"Yes"</formula>
    </cfRule>
  </conditionalFormatting>
  <conditionalFormatting sqref="E1025:I1042 E1328:I1349">
    <cfRule type="cellIs" dxfId="8459" priority="8608" operator="equal">
      <formula>"No"</formula>
    </cfRule>
  </conditionalFormatting>
  <conditionalFormatting sqref="B1025:D1042 B1328:D1349">
    <cfRule type="cellIs" dxfId="8458" priority="8609" operator="equal">
      <formula>"FREE SPACE"</formula>
    </cfRule>
  </conditionalFormatting>
  <conditionalFormatting sqref="B1025:D1042 B1328:D1349">
    <cfRule type="cellIs" dxfId="8457" priority="8610" operator="equal">
      <formula>"UNUSABLE"</formula>
    </cfRule>
  </conditionalFormatting>
  <conditionalFormatting sqref="E1026:I1043 E1329:I1350">
    <cfRule type="cellIs" dxfId="8456" priority="8611" operator="equal">
      <formula>"Yes"</formula>
    </cfRule>
  </conditionalFormatting>
  <conditionalFormatting sqref="E1026:I1043 E1329:I1350">
    <cfRule type="cellIs" dxfId="8455" priority="8612" operator="equal">
      <formula>"No"</formula>
    </cfRule>
  </conditionalFormatting>
  <conditionalFormatting sqref="B1026:D1043 B1329:D1350">
    <cfRule type="cellIs" dxfId="8454" priority="8613" operator="equal">
      <formula>"FREE SPACE"</formula>
    </cfRule>
  </conditionalFormatting>
  <conditionalFormatting sqref="B1026:D1043 B1329:D1350">
    <cfRule type="cellIs" dxfId="8453" priority="8614" operator="equal">
      <formula>"UNUSABLE"</formula>
    </cfRule>
  </conditionalFormatting>
  <conditionalFormatting sqref="E1026:I1043 E1329:I1350">
    <cfRule type="cellIs" dxfId="8452" priority="8615" operator="equal">
      <formula>"Yes"</formula>
    </cfRule>
  </conditionalFormatting>
  <conditionalFormatting sqref="E1026:I1043 E1329:I1350">
    <cfRule type="cellIs" dxfId="8451" priority="8616" operator="equal">
      <formula>"No"</formula>
    </cfRule>
  </conditionalFormatting>
  <conditionalFormatting sqref="B1026:D1043 B1329:D1350">
    <cfRule type="cellIs" dxfId="8450" priority="8617" operator="equal">
      <formula>"FREE SPACE"</formula>
    </cfRule>
  </conditionalFormatting>
  <conditionalFormatting sqref="B1026:D1043 B1329:D1350">
    <cfRule type="cellIs" dxfId="8449" priority="8618" operator="equal">
      <formula>"UNUSABLE"</formula>
    </cfRule>
  </conditionalFormatting>
  <conditionalFormatting sqref="E1027:I1044 E1330:I1351">
    <cfRule type="cellIs" dxfId="8448" priority="8619" operator="equal">
      <formula>"Yes"</formula>
    </cfRule>
  </conditionalFormatting>
  <conditionalFormatting sqref="E1027:I1044 E1330:I1351">
    <cfRule type="cellIs" dxfId="8447" priority="8620" operator="equal">
      <formula>"No"</formula>
    </cfRule>
  </conditionalFormatting>
  <conditionalFormatting sqref="B1027:D1044 B1330:D1351">
    <cfRule type="cellIs" dxfId="8446" priority="8621" operator="equal">
      <formula>"FREE SPACE"</formula>
    </cfRule>
  </conditionalFormatting>
  <conditionalFormatting sqref="B1027:D1044 B1330:D1351">
    <cfRule type="cellIs" dxfId="8445" priority="8622" operator="equal">
      <formula>"UNUSABLE"</formula>
    </cfRule>
  </conditionalFormatting>
  <conditionalFormatting sqref="E1027:I1044 E1330:I1351">
    <cfRule type="cellIs" dxfId="8444" priority="8623" operator="equal">
      <formula>"Yes"</formula>
    </cfRule>
  </conditionalFormatting>
  <conditionalFormatting sqref="E1027:I1044 E1330:I1351">
    <cfRule type="cellIs" dxfId="8443" priority="8624" operator="equal">
      <formula>"No"</formula>
    </cfRule>
  </conditionalFormatting>
  <conditionalFormatting sqref="B1027:D1044 B1330:D1351">
    <cfRule type="cellIs" dxfId="8442" priority="8625" operator="equal">
      <formula>"FREE SPACE"</formula>
    </cfRule>
  </conditionalFormatting>
  <conditionalFormatting sqref="B1027:D1044 B1330:D1351">
    <cfRule type="cellIs" dxfId="8441" priority="8626" operator="equal">
      <formula>"UNUSABLE"</formula>
    </cfRule>
  </conditionalFormatting>
  <conditionalFormatting sqref="E1028:I1045 E1331:I1352">
    <cfRule type="cellIs" dxfId="8440" priority="8627" operator="equal">
      <formula>"Yes"</formula>
    </cfRule>
  </conditionalFormatting>
  <conditionalFormatting sqref="E1028:I1045 E1331:I1352">
    <cfRule type="cellIs" dxfId="8439" priority="8628" operator="equal">
      <formula>"No"</formula>
    </cfRule>
  </conditionalFormatting>
  <conditionalFormatting sqref="B1028:D1045 B1331:D1352">
    <cfRule type="cellIs" dxfId="8438" priority="8629" operator="equal">
      <formula>"FREE SPACE"</formula>
    </cfRule>
  </conditionalFormatting>
  <conditionalFormatting sqref="B1028:D1045 B1331:D1352">
    <cfRule type="cellIs" dxfId="8437" priority="8630" operator="equal">
      <formula>"UNUSABLE"</formula>
    </cfRule>
  </conditionalFormatting>
  <conditionalFormatting sqref="E1022:I1039 E1325:I1346">
    <cfRule type="cellIs" dxfId="8436" priority="8631" operator="equal">
      <formula>"Yes"</formula>
    </cfRule>
  </conditionalFormatting>
  <conditionalFormatting sqref="E1022:I1039 E1325:I1346">
    <cfRule type="cellIs" dxfId="8435" priority="8632" operator="equal">
      <formula>"No"</formula>
    </cfRule>
  </conditionalFormatting>
  <conditionalFormatting sqref="B1022:D1039 B1325:D1346">
    <cfRule type="cellIs" dxfId="8434" priority="8633" operator="equal">
      <formula>"FREE SPACE"</formula>
    </cfRule>
  </conditionalFormatting>
  <conditionalFormatting sqref="B1022:D1039 B1325:D1346">
    <cfRule type="cellIs" dxfId="8433" priority="8634" operator="equal">
      <formula>"UNUSABLE"</formula>
    </cfRule>
  </conditionalFormatting>
  <conditionalFormatting sqref="E1023:I1040 E1326:I1347">
    <cfRule type="cellIs" dxfId="8432" priority="8635" operator="equal">
      <formula>"Yes"</formula>
    </cfRule>
  </conditionalFormatting>
  <conditionalFormatting sqref="E1023:I1040 E1326:I1347">
    <cfRule type="cellIs" dxfId="8431" priority="8636" operator="equal">
      <formula>"No"</formula>
    </cfRule>
  </conditionalFormatting>
  <conditionalFormatting sqref="B1023:D1040 B1326:D1347">
    <cfRule type="cellIs" dxfId="8430" priority="8637" operator="equal">
      <formula>"FREE SPACE"</formula>
    </cfRule>
  </conditionalFormatting>
  <conditionalFormatting sqref="B1023:D1040 B1326:D1347">
    <cfRule type="cellIs" dxfId="8429" priority="8638" operator="equal">
      <formula>"UNUSABLE"</formula>
    </cfRule>
  </conditionalFormatting>
  <conditionalFormatting sqref="E1023:I1040 E1326:I1347">
    <cfRule type="cellIs" dxfId="8428" priority="8639" operator="equal">
      <formula>"Yes"</formula>
    </cfRule>
  </conditionalFormatting>
  <conditionalFormatting sqref="E1023:I1040 E1326:I1347">
    <cfRule type="cellIs" dxfId="8427" priority="8640" operator="equal">
      <formula>"No"</formula>
    </cfRule>
  </conditionalFormatting>
  <conditionalFormatting sqref="B1023:D1040 B1326:D1347">
    <cfRule type="cellIs" dxfId="8426" priority="8641" operator="equal">
      <formula>"FREE SPACE"</formula>
    </cfRule>
  </conditionalFormatting>
  <conditionalFormatting sqref="B1023:D1040 B1326:D1347">
    <cfRule type="cellIs" dxfId="8425" priority="8642" operator="equal">
      <formula>"UNUSABLE"</formula>
    </cfRule>
  </conditionalFormatting>
  <conditionalFormatting sqref="E1024:I1041 E1327:I1348">
    <cfRule type="cellIs" dxfId="8424" priority="8643" operator="equal">
      <formula>"Yes"</formula>
    </cfRule>
  </conditionalFormatting>
  <conditionalFormatting sqref="E1024:I1041 E1327:I1348">
    <cfRule type="cellIs" dxfId="8423" priority="8644" operator="equal">
      <formula>"No"</formula>
    </cfRule>
  </conditionalFormatting>
  <conditionalFormatting sqref="B1024:D1041 B1327:D1348">
    <cfRule type="cellIs" dxfId="8422" priority="8645" operator="equal">
      <formula>"FREE SPACE"</formula>
    </cfRule>
  </conditionalFormatting>
  <conditionalFormatting sqref="B1024:D1041 B1327:D1348">
    <cfRule type="cellIs" dxfId="8421" priority="8646" operator="equal">
      <formula>"UNUSABLE"</formula>
    </cfRule>
  </conditionalFormatting>
  <conditionalFormatting sqref="E1024:I1041 E1327:I1348">
    <cfRule type="cellIs" dxfId="8420" priority="8647" operator="equal">
      <formula>"Yes"</formula>
    </cfRule>
  </conditionalFormatting>
  <conditionalFormatting sqref="E1024:I1041 E1327:I1348">
    <cfRule type="cellIs" dxfId="8419" priority="8648" operator="equal">
      <formula>"No"</formula>
    </cfRule>
  </conditionalFormatting>
  <conditionalFormatting sqref="B1024:D1041 B1327:D1348">
    <cfRule type="cellIs" dxfId="8418" priority="8649" operator="equal">
      <formula>"FREE SPACE"</formula>
    </cfRule>
  </conditionalFormatting>
  <conditionalFormatting sqref="B1024:D1041 B1327:D1348">
    <cfRule type="cellIs" dxfId="8417" priority="8650" operator="equal">
      <formula>"UNUSABLE"</formula>
    </cfRule>
  </conditionalFormatting>
  <conditionalFormatting sqref="E1025:I1042 E1328:I1349">
    <cfRule type="cellIs" dxfId="8416" priority="8651" operator="equal">
      <formula>"Yes"</formula>
    </cfRule>
  </conditionalFormatting>
  <conditionalFormatting sqref="E1025:I1042 E1328:I1349">
    <cfRule type="cellIs" dxfId="8415" priority="8652" operator="equal">
      <formula>"No"</formula>
    </cfRule>
  </conditionalFormatting>
  <conditionalFormatting sqref="B1025:D1042 B1328:D1349">
    <cfRule type="cellIs" dxfId="8414" priority="8653" operator="equal">
      <formula>"FREE SPACE"</formula>
    </cfRule>
  </conditionalFormatting>
  <conditionalFormatting sqref="B1025:D1042 B1328:D1349">
    <cfRule type="cellIs" dxfId="8413" priority="8654" operator="equal">
      <formula>"UNUSABLE"</formula>
    </cfRule>
  </conditionalFormatting>
  <conditionalFormatting sqref="E1025:I1042 E1328:I1349">
    <cfRule type="cellIs" dxfId="8412" priority="8655" operator="equal">
      <formula>"Yes"</formula>
    </cfRule>
  </conditionalFormatting>
  <conditionalFormatting sqref="E1025:I1042 E1328:I1349">
    <cfRule type="cellIs" dxfId="8411" priority="8656" operator="equal">
      <formula>"No"</formula>
    </cfRule>
  </conditionalFormatting>
  <conditionalFormatting sqref="B1025:D1042 B1328:D1349">
    <cfRule type="cellIs" dxfId="8410" priority="8657" operator="equal">
      <formula>"FREE SPACE"</formula>
    </cfRule>
  </conditionalFormatting>
  <conditionalFormatting sqref="B1025:D1042 B1328:D1349">
    <cfRule type="cellIs" dxfId="8409" priority="8658" operator="equal">
      <formula>"UNUSABLE"</formula>
    </cfRule>
  </conditionalFormatting>
  <conditionalFormatting sqref="E1026:I1043 E1329:I1350">
    <cfRule type="cellIs" dxfId="8408" priority="8659" operator="equal">
      <formula>"Yes"</formula>
    </cfRule>
  </conditionalFormatting>
  <conditionalFormatting sqref="E1026:I1043 E1329:I1350">
    <cfRule type="cellIs" dxfId="8407" priority="8660" operator="equal">
      <formula>"No"</formula>
    </cfRule>
  </conditionalFormatting>
  <conditionalFormatting sqref="B1026:D1043 B1329:D1350">
    <cfRule type="cellIs" dxfId="8406" priority="8661" operator="equal">
      <formula>"FREE SPACE"</formula>
    </cfRule>
  </conditionalFormatting>
  <conditionalFormatting sqref="B1026:D1043 B1329:D1350">
    <cfRule type="cellIs" dxfId="8405" priority="8662" operator="equal">
      <formula>"UNUSABLE"</formula>
    </cfRule>
  </conditionalFormatting>
  <conditionalFormatting sqref="E1025:I1042 E1328:I1349">
    <cfRule type="cellIs" dxfId="8404" priority="8663" operator="equal">
      <formula>"Yes"</formula>
    </cfRule>
  </conditionalFormatting>
  <conditionalFormatting sqref="E1025:I1042 E1328:I1349">
    <cfRule type="cellIs" dxfId="8403" priority="8664" operator="equal">
      <formula>"No"</formula>
    </cfRule>
  </conditionalFormatting>
  <conditionalFormatting sqref="B1025:D1042 B1328:D1349">
    <cfRule type="cellIs" dxfId="8402" priority="8665" operator="equal">
      <formula>"FREE SPACE"</formula>
    </cfRule>
  </conditionalFormatting>
  <conditionalFormatting sqref="B1025:D1042 B1328:D1349">
    <cfRule type="cellIs" dxfId="8401" priority="8666" operator="equal">
      <formula>"UNUSABLE"</formula>
    </cfRule>
  </conditionalFormatting>
  <conditionalFormatting sqref="E1026:I1043 E1329:I1350">
    <cfRule type="cellIs" dxfId="8400" priority="8667" operator="equal">
      <formula>"Yes"</formula>
    </cfRule>
  </conditionalFormatting>
  <conditionalFormatting sqref="E1026:I1043 E1329:I1350">
    <cfRule type="cellIs" dxfId="8399" priority="8668" operator="equal">
      <formula>"No"</formula>
    </cfRule>
  </conditionalFormatting>
  <conditionalFormatting sqref="B1026:D1043 B1329:D1350">
    <cfRule type="cellIs" dxfId="8398" priority="8669" operator="equal">
      <formula>"FREE SPACE"</formula>
    </cfRule>
  </conditionalFormatting>
  <conditionalFormatting sqref="B1026:D1043 B1329:D1350">
    <cfRule type="cellIs" dxfId="8397" priority="8670" operator="equal">
      <formula>"UNUSABLE"</formula>
    </cfRule>
  </conditionalFormatting>
  <conditionalFormatting sqref="E1026:I1043 E1329:I1350">
    <cfRule type="cellIs" dxfId="8396" priority="8671" operator="equal">
      <formula>"Yes"</formula>
    </cfRule>
  </conditionalFormatting>
  <conditionalFormatting sqref="E1026:I1043 E1329:I1350">
    <cfRule type="cellIs" dxfId="8395" priority="8672" operator="equal">
      <formula>"No"</formula>
    </cfRule>
  </conditionalFormatting>
  <conditionalFormatting sqref="B1026:D1043 B1329:D1350">
    <cfRule type="cellIs" dxfId="8394" priority="8673" operator="equal">
      <formula>"FREE SPACE"</formula>
    </cfRule>
  </conditionalFormatting>
  <conditionalFormatting sqref="B1026:D1043 B1329:D1350">
    <cfRule type="cellIs" dxfId="8393" priority="8674" operator="equal">
      <formula>"UNUSABLE"</formula>
    </cfRule>
  </conditionalFormatting>
  <conditionalFormatting sqref="E1027:I1044 E1330:I1351">
    <cfRule type="cellIs" dxfId="8392" priority="8675" operator="equal">
      <formula>"Yes"</formula>
    </cfRule>
  </conditionalFormatting>
  <conditionalFormatting sqref="E1027:I1044 E1330:I1351">
    <cfRule type="cellIs" dxfId="8391" priority="8676" operator="equal">
      <formula>"No"</formula>
    </cfRule>
  </conditionalFormatting>
  <conditionalFormatting sqref="B1027:D1044 B1330:D1351">
    <cfRule type="cellIs" dxfId="8390" priority="8677" operator="equal">
      <formula>"FREE SPACE"</formula>
    </cfRule>
  </conditionalFormatting>
  <conditionalFormatting sqref="B1027:D1044 B1330:D1351">
    <cfRule type="cellIs" dxfId="8389" priority="8678" operator="equal">
      <formula>"UNUSABLE"</formula>
    </cfRule>
  </conditionalFormatting>
  <conditionalFormatting sqref="E1027:I1044 E1330:I1351">
    <cfRule type="cellIs" dxfId="8388" priority="8679" operator="equal">
      <formula>"Yes"</formula>
    </cfRule>
  </conditionalFormatting>
  <conditionalFormatting sqref="E1027:I1044 E1330:I1351">
    <cfRule type="cellIs" dxfId="8387" priority="8680" operator="equal">
      <formula>"No"</formula>
    </cfRule>
  </conditionalFormatting>
  <conditionalFormatting sqref="B1027:D1044 B1330:D1351">
    <cfRule type="cellIs" dxfId="8386" priority="8681" operator="equal">
      <formula>"FREE SPACE"</formula>
    </cfRule>
  </conditionalFormatting>
  <conditionalFormatting sqref="B1027:D1044 B1330:D1351">
    <cfRule type="cellIs" dxfId="8385" priority="8682" operator="equal">
      <formula>"UNUSABLE"</formula>
    </cfRule>
  </conditionalFormatting>
  <conditionalFormatting sqref="E1028:I1045 E1331:I1352">
    <cfRule type="cellIs" dxfId="8384" priority="8683" operator="equal">
      <formula>"Yes"</formula>
    </cfRule>
  </conditionalFormatting>
  <conditionalFormatting sqref="E1028:I1045 E1331:I1352">
    <cfRule type="cellIs" dxfId="8383" priority="8684" operator="equal">
      <formula>"No"</formula>
    </cfRule>
  </conditionalFormatting>
  <conditionalFormatting sqref="B1028:D1045 B1331:D1352">
    <cfRule type="cellIs" dxfId="8382" priority="8685" operator="equal">
      <formula>"FREE SPACE"</formula>
    </cfRule>
  </conditionalFormatting>
  <conditionalFormatting sqref="B1028:D1045 B1331:D1352">
    <cfRule type="cellIs" dxfId="8381" priority="8686" operator="equal">
      <formula>"UNUSABLE"</formula>
    </cfRule>
  </conditionalFormatting>
  <conditionalFormatting sqref="E1028:I1045 E1331:I1352">
    <cfRule type="cellIs" dxfId="8380" priority="8687" operator="equal">
      <formula>"Yes"</formula>
    </cfRule>
  </conditionalFormatting>
  <conditionalFormatting sqref="E1028:I1045 E1331:I1352">
    <cfRule type="cellIs" dxfId="8379" priority="8688" operator="equal">
      <formula>"No"</formula>
    </cfRule>
  </conditionalFormatting>
  <conditionalFormatting sqref="B1028:D1045 B1331:D1352">
    <cfRule type="cellIs" dxfId="8378" priority="8689" operator="equal">
      <formula>"FREE SPACE"</formula>
    </cfRule>
  </conditionalFormatting>
  <conditionalFormatting sqref="B1028:D1045 B1331:D1352">
    <cfRule type="cellIs" dxfId="8377" priority="8690" operator="equal">
      <formula>"UNUSABLE"</formula>
    </cfRule>
  </conditionalFormatting>
  <conditionalFormatting sqref="E1029:I1046 E1332:I1353">
    <cfRule type="cellIs" dxfId="8376" priority="8691" operator="equal">
      <formula>"Yes"</formula>
    </cfRule>
  </conditionalFormatting>
  <conditionalFormatting sqref="E1029:I1046 E1332:I1353">
    <cfRule type="cellIs" dxfId="8375" priority="8692" operator="equal">
      <formula>"No"</formula>
    </cfRule>
  </conditionalFormatting>
  <conditionalFormatting sqref="B1029:D1046 B1332:D1353">
    <cfRule type="cellIs" dxfId="8374" priority="8693" operator="equal">
      <formula>"FREE SPACE"</formula>
    </cfRule>
  </conditionalFormatting>
  <conditionalFormatting sqref="B1029:D1046 B1332:D1353">
    <cfRule type="cellIs" dxfId="8373" priority="8694" operator="equal">
      <formula>"UNUSABLE"</formula>
    </cfRule>
  </conditionalFormatting>
  <conditionalFormatting sqref="E1023:I1040 E1326:I1347">
    <cfRule type="cellIs" dxfId="8372" priority="8695" operator="equal">
      <formula>"Yes"</formula>
    </cfRule>
  </conditionalFormatting>
  <conditionalFormatting sqref="E1023:I1040 E1326:I1347">
    <cfRule type="cellIs" dxfId="8371" priority="8696" operator="equal">
      <formula>"No"</formula>
    </cfRule>
  </conditionalFormatting>
  <conditionalFormatting sqref="B1023:D1040 B1326:D1347">
    <cfRule type="cellIs" dxfId="8370" priority="8697" operator="equal">
      <formula>"FREE SPACE"</formula>
    </cfRule>
  </conditionalFormatting>
  <conditionalFormatting sqref="B1023:D1040 B1326:D1347">
    <cfRule type="cellIs" dxfId="8369" priority="8698" operator="equal">
      <formula>"UNUSABLE"</formula>
    </cfRule>
  </conditionalFormatting>
  <conditionalFormatting sqref="E1024:I1041 E1327:I1348">
    <cfRule type="cellIs" dxfId="8368" priority="8699" operator="equal">
      <formula>"Yes"</formula>
    </cfRule>
  </conditionalFormatting>
  <conditionalFormatting sqref="E1024:I1041 E1327:I1348">
    <cfRule type="cellIs" dxfId="8367" priority="8700" operator="equal">
      <formula>"No"</formula>
    </cfRule>
  </conditionalFormatting>
  <conditionalFormatting sqref="B1024:D1041 B1327:D1348">
    <cfRule type="cellIs" dxfId="8366" priority="8701" operator="equal">
      <formula>"FREE SPACE"</formula>
    </cfRule>
  </conditionalFormatting>
  <conditionalFormatting sqref="B1024:D1041 B1327:D1348">
    <cfRule type="cellIs" dxfId="8365" priority="8702" operator="equal">
      <formula>"UNUSABLE"</formula>
    </cfRule>
  </conditionalFormatting>
  <conditionalFormatting sqref="E1024:I1041 E1327:I1348">
    <cfRule type="cellIs" dxfId="8364" priority="8703" operator="equal">
      <formula>"Yes"</formula>
    </cfRule>
  </conditionalFormatting>
  <conditionalFormatting sqref="E1024:I1041 E1327:I1348">
    <cfRule type="cellIs" dxfId="8363" priority="8704" operator="equal">
      <formula>"No"</formula>
    </cfRule>
  </conditionalFormatting>
  <conditionalFormatting sqref="B1024:D1041 B1327:D1348">
    <cfRule type="cellIs" dxfId="8362" priority="8705" operator="equal">
      <formula>"FREE SPACE"</formula>
    </cfRule>
  </conditionalFormatting>
  <conditionalFormatting sqref="B1024:D1041 B1327:D1348">
    <cfRule type="cellIs" dxfId="8361" priority="8706" operator="equal">
      <formula>"UNUSABLE"</formula>
    </cfRule>
  </conditionalFormatting>
  <conditionalFormatting sqref="E1025:I1042 E1328:I1349">
    <cfRule type="cellIs" dxfId="8360" priority="8707" operator="equal">
      <formula>"Yes"</formula>
    </cfRule>
  </conditionalFormatting>
  <conditionalFormatting sqref="E1025:I1042 E1328:I1349">
    <cfRule type="cellIs" dxfId="8359" priority="8708" operator="equal">
      <formula>"No"</formula>
    </cfRule>
  </conditionalFormatting>
  <conditionalFormatting sqref="B1025:D1042 B1328:D1349">
    <cfRule type="cellIs" dxfId="8358" priority="8709" operator="equal">
      <formula>"FREE SPACE"</formula>
    </cfRule>
  </conditionalFormatting>
  <conditionalFormatting sqref="B1025:D1042 B1328:D1349">
    <cfRule type="cellIs" dxfId="8357" priority="8710" operator="equal">
      <formula>"UNUSABLE"</formula>
    </cfRule>
  </conditionalFormatting>
  <conditionalFormatting sqref="E1025:I1042 E1328:I1349">
    <cfRule type="cellIs" dxfId="8356" priority="8711" operator="equal">
      <formula>"Yes"</formula>
    </cfRule>
  </conditionalFormatting>
  <conditionalFormatting sqref="E1025:I1042 E1328:I1349">
    <cfRule type="cellIs" dxfId="8355" priority="8712" operator="equal">
      <formula>"No"</formula>
    </cfRule>
  </conditionalFormatting>
  <conditionalFormatting sqref="B1025:D1042 B1328:D1349">
    <cfRule type="cellIs" dxfId="8354" priority="8713" operator="equal">
      <formula>"FREE SPACE"</formula>
    </cfRule>
  </conditionalFormatting>
  <conditionalFormatting sqref="B1025:D1042 B1328:D1349">
    <cfRule type="cellIs" dxfId="8353" priority="8714" operator="equal">
      <formula>"UNUSABLE"</formula>
    </cfRule>
  </conditionalFormatting>
  <conditionalFormatting sqref="E1026:I1043 E1329:I1350">
    <cfRule type="cellIs" dxfId="8352" priority="8715" operator="equal">
      <formula>"Yes"</formula>
    </cfRule>
  </conditionalFormatting>
  <conditionalFormatting sqref="E1026:I1043 E1329:I1350">
    <cfRule type="cellIs" dxfId="8351" priority="8716" operator="equal">
      <formula>"No"</formula>
    </cfRule>
  </conditionalFormatting>
  <conditionalFormatting sqref="B1026:D1043 B1329:D1350">
    <cfRule type="cellIs" dxfId="8350" priority="8717" operator="equal">
      <formula>"FREE SPACE"</formula>
    </cfRule>
  </conditionalFormatting>
  <conditionalFormatting sqref="B1026:D1043 B1329:D1350">
    <cfRule type="cellIs" dxfId="8349" priority="8718" operator="equal">
      <formula>"UNUSABLE"</formula>
    </cfRule>
  </conditionalFormatting>
  <conditionalFormatting sqref="E1026:I1043 E1329:I1350">
    <cfRule type="cellIs" dxfId="8348" priority="8719" operator="equal">
      <formula>"Yes"</formula>
    </cfRule>
  </conditionalFormatting>
  <conditionalFormatting sqref="E1026:I1043 E1329:I1350">
    <cfRule type="cellIs" dxfId="8347" priority="8720" operator="equal">
      <formula>"No"</formula>
    </cfRule>
  </conditionalFormatting>
  <conditionalFormatting sqref="B1026:D1043 B1329:D1350">
    <cfRule type="cellIs" dxfId="8346" priority="8721" operator="equal">
      <formula>"FREE SPACE"</formula>
    </cfRule>
  </conditionalFormatting>
  <conditionalFormatting sqref="B1026:D1043 B1329:D1350">
    <cfRule type="cellIs" dxfId="8345" priority="8722" operator="equal">
      <formula>"UNUSABLE"</formula>
    </cfRule>
  </conditionalFormatting>
  <conditionalFormatting sqref="E1027:I1044 E1330:I1351">
    <cfRule type="cellIs" dxfId="8344" priority="8723" operator="equal">
      <formula>"Yes"</formula>
    </cfRule>
  </conditionalFormatting>
  <conditionalFormatting sqref="E1027:I1044 E1330:I1351">
    <cfRule type="cellIs" dxfId="8343" priority="8724" operator="equal">
      <formula>"No"</formula>
    </cfRule>
  </conditionalFormatting>
  <conditionalFormatting sqref="B1027:D1044 B1330:D1351">
    <cfRule type="cellIs" dxfId="8342" priority="8725" operator="equal">
      <formula>"FREE SPACE"</formula>
    </cfRule>
  </conditionalFormatting>
  <conditionalFormatting sqref="B1027:D1044 B1330:D1351">
    <cfRule type="cellIs" dxfId="8341" priority="8726" operator="equal">
      <formula>"UNUSABLE"</formula>
    </cfRule>
  </conditionalFormatting>
  <conditionalFormatting sqref="E1023:I1040 E1326:I1347">
    <cfRule type="cellIs" dxfId="8340" priority="8727" operator="equal">
      <formula>"Yes"</formula>
    </cfRule>
  </conditionalFormatting>
  <conditionalFormatting sqref="E1023:I1040 E1326:I1347">
    <cfRule type="cellIs" dxfId="8339" priority="8728" operator="equal">
      <formula>"No"</formula>
    </cfRule>
  </conditionalFormatting>
  <conditionalFormatting sqref="B1023:D1040 B1326:D1347">
    <cfRule type="cellIs" dxfId="8338" priority="8729" operator="equal">
      <formula>"FREE SPACE"</formula>
    </cfRule>
  </conditionalFormatting>
  <conditionalFormatting sqref="B1023:D1040 B1326:D1347">
    <cfRule type="cellIs" dxfId="8337" priority="8730" operator="equal">
      <formula>"UNUSABLE"</formula>
    </cfRule>
  </conditionalFormatting>
  <conditionalFormatting sqref="E1024:I1041 E1327:I1348">
    <cfRule type="cellIs" dxfId="8336" priority="8731" operator="equal">
      <formula>"Yes"</formula>
    </cfRule>
  </conditionalFormatting>
  <conditionalFormatting sqref="E1024:I1041 E1327:I1348">
    <cfRule type="cellIs" dxfId="8335" priority="8732" operator="equal">
      <formula>"No"</formula>
    </cfRule>
  </conditionalFormatting>
  <conditionalFormatting sqref="B1024:D1041 B1327:D1348">
    <cfRule type="cellIs" dxfId="8334" priority="8733" operator="equal">
      <formula>"FREE SPACE"</formula>
    </cfRule>
  </conditionalFormatting>
  <conditionalFormatting sqref="B1024:D1041 B1327:D1348">
    <cfRule type="cellIs" dxfId="8333" priority="8734" operator="equal">
      <formula>"UNUSABLE"</formula>
    </cfRule>
  </conditionalFormatting>
  <conditionalFormatting sqref="E1024:I1041 E1327:I1348">
    <cfRule type="cellIs" dxfId="8332" priority="8735" operator="equal">
      <formula>"Yes"</formula>
    </cfRule>
  </conditionalFormatting>
  <conditionalFormatting sqref="E1024:I1041 E1327:I1348">
    <cfRule type="cellIs" dxfId="8331" priority="8736" operator="equal">
      <formula>"No"</formula>
    </cfRule>
  </conditionalFormatting>
  <conditionalFormatting sqref="B1024:D1041 B1327:D1348">
    <cfRule type="cellIs" dxfId="8330" priority="8737" operator="equal">
      <formula>"FREE SPACE"</formula>
    </cfRule>
  </conditionalFormatting>
  <conditionalFormatting sqref="B1024:D1041 B1327:D1348">
    <cfRule type="cellIs" dxfId="8329" priority="8738" operator="equal">
      <formula>"UNUSABLE"</formula>
    </cfRule>
  </conditionalFormatting>
  <conditionalFormatting sqref="E1025:I1042 E1328:I1349">
    <cfRule type="cellIs" dxfId="8328" priority="8739" operator="equal">
      <formula>"Yes"</formula>
    </cfRule>
  </conditionalFormatting>
  <conditionalFormatting sqref="E1025:I1042 E1328:I1349">
    <cfRule type="cellIs" dxfId="8327" priority="8740" operator="equal">
      <formula>"No"</formula>
    </cfRule>
  </conditionalFormatting>
  <conditionalFormatting sqref="B1025:D1042 B1328:D1349">
    <cfRule type="cellIs" dxfId="8326" priority="8741" operator="equal">
      <formula>"FREE SPACE"</formula>
    </cfRule>
  </conditionalFormatting>
  <conditionalFormatting sqref="B1025:D1042 B1328:D1349">
    <cfRule type="cellIs" dxfId="8325" priority="8742" operator="equal">
      <formula>"UNUSABLE"</formula>
    </cfRule>
  </conditionalFormatting>
  <conditionalFormatting sqref="E1025:I1042 E1328:I1349">
    <cfRule type="cellIs" dxfId="8324" priority="8743" operator="equal">
      <formula>"Yes"</formula>
    </cfRule>
  </conditionalFormatting>
  <conditionalFormatting sqref="E1025:I1042 E1328:I1349">
    <cfRule type="cellIs" dxfId="8323" priority="8744" operator="equal">
      <formula>"No"</formula>
    </cfRule>
  </conditionalFormatting>
  <conditionalFormatting sqref="B1025:D1042 B1328:D1349">
    <cfRule type="cellIs" dxfId="8322" priority="8745" operator="equal">
      <formula>"FREE SPACE"</formula>
    </cfRule>
  </conditionalFormatting>
  <conditionalFormatting sqref="B1025:D1042 B1328:D1349">
    <cfRule type="cellIs" dxfId="8321" priority="8746" operator="equal">
      <formula>"UNUSABLE"</formula>
    </cfRule>
  </conditionalFormatting>
  <conditionalFormatting sqref="E1026:I1043 E1329:I1350">
    <cfRule type="cellIs" dxfId="8320" priority="8747" operator="equal">
      <formula>"Yes"</formula>
    </cfRule>
  </conditionalFormatting>
  <conditionalFormatting sqref="E1026:I1043 E1329:I1350">
    <cfRule type="cellIs" dxfId="8319" priority="8748" operator="equal">
      <formula>"No"</formula>
    </cfRule>
  </conditionalFormatting>
  <conditionalFormatting sqref="B1026:D1043 B1329:D1350">
    <cfRule type="cellIs" dxfId="8318" priority="8749" operator="equal">
      <formula>"FREE SPACE"</formula>
    </cfRule>
  </conditionalFormatting>
  <conditionalFormatting sqref="B1026:D1043 B1329:D1350">
    <cfRule type="cellIs" dxfId="8317" priority="8750" operator="equal">
      <formula>"UNUSABLE"</formula>
    </cfRule>
  </conditionalFormatting>
  <conditionalFormatting sqref="E1026:I1043 E1329:I1350">
    <cfRule type="cellIs" dxfId="8316" priority="8751" operator="equal">
      <formula>"Yes"</formula>
    </cfRule>
  </conditionalFormatting>
  <conditionalFormatting sqref="E1026:I1043 E1329:I1350">
    <cfRule type="cellIs" dxfId="8315" priority="8752" operator="equal">
      <formula>"No"</formula>
    </cfRule>
  </conditionalFormatting>
  <conditionalFormatting sqref="B1026:D1043 B1329:D1350">
    <cfRule type="cellIs" dxfId="8314" priority="8753" operator="equal">
      <formula>"FREE SPACE"</formula>
    </cfRule>
  </conditionalFormatting>
  <conditionalFormatting sqref="B1026:D1043 B1329:D1350">
    <cfRule type="cellIs" dxfId="8313" priority="8754" operator="equal">
      <formula>"UNUSABLE"</formula>
    </cfRule>
  </conditionalFormatting>
  <conditionalFormatting sqref="E1027:I1044 E1330:I1351">
    <cfRule type="cellIs" dxfId="8312" priority="8755" operator="equal">
      <formula>"Yes"</formula>
    </cfRule>
  </conditionalFormatting>
  <conditionalFormatting sqref="E1027:I1044 E1330:I1351">
    <cfRule type="cellIs" dxfId="8311" priority="8756" operator="equal">
      <formula>"No"</formula>
    </cfRule>
  </conditionalFormatting>
  <conditionalFormatting sqref="B1027:D1044 B1330:D1351">
    <cfRule type="cellIs" dxfId="8310" priority="8757" operator="equal">
      <formula>"FREE SPACE"</formula>
    </cfRule>
  </conditionalFormatting>
  <conditionalFormatting sqref="B1027:D1044 B1330:D1351">
    <cfRule type="cellIs" dxfId="8309" priority="8758" operator="equal">
      <formula>"UNUSABLE"</formula>
    </cfRule>
  </conditionalFormatting>
  <conditionalFormatting sqref="E1021:I1038 E1324:H1345 I1324:I1346">
    <cfRule type="cellIs" dxfId="8308" priority="8759" operator="equal">
      <formula>"Yes"</formula>
    </cfRule>
  </conditionalFormatting>
  <conditionalFormatting sqref="E1021:I1038 E1324:H1345 I1324:I1346">
    <cfRule type="cellIs" dxfId="8307" priority="8760" operator="equal">
      <formula>"No"</formula>
    </cfRule>
  </conditionalFormatting>
  <conditionalFormatting sqref="B1021:D1038 B1324:D1345">
    <cfRule type="cellIs" dxfId="8306" priority="8761" operator="equal">
      <formula>"FREE SPACE"</formula>
    </cfRule>
  </conditionalFormatting>
  <conditionalFormatting sqref="B1021:D1038 B1324:D1345">
    <cfRule type="cellIs" dxfId="8305" priority="8762" operator="equal">
      <formula>"UNUSABLE"</formula>
    </cfRule>
  </conditionalFormatting>
  <conditionalFormatting sqref="E1022:I1039 E1325:I1346">
    <cfRule type="cellIs" dxfId="8304" priority="8763" operator="equal">
      <formula>"Yes"</formula>
    </cfRule>
  </conditionalFormatting>
  <conditionalFormatting sqref="E1022:I1039 E1325:I1346">
    <cfRule type="cellIs" dxfId="8303" priority="8764" operator="equal">
      <formula>"No"</formula>
    </cfRule>
  </conditionalFormatting>
  <conditionalFormatting sqref="B1022:D1039 B1325:D1346">
    <cfRule type="cellIs" dxfId="8302" priority="8765" operator="equal">
      <formula>"FREE SPACE"</formula>
    </cfRule>
  </conditionalFormatting>
  <conditionalFormatting sqref="B1022:D1039 B1325:D1346">
    <cfRule type="cellIs" dxfId="8301" priority="8766" operator="equal">
      <formula>"UNUSABLE"</formula>
    </cfRule>
  </conditionalFormatting>
  <conditionalFormatting sqref="E1022:I1039 E1325:I1346">
    <cfRule type="cellIs" dxfId="8300" priority="8767" operator="equal">
      <formula>"Yes"</formula>
    </cfRule>
  </conditionalFormatting>
  <conditionalFormatting sqref="E1022:I1039 E1325:I1346">
    <cfRule type="cellIs" dxfId="8299" priority="8768" operator="equal">
      <formula>"No"</formula>
    </cfRule>
  </conditionalFormatting>
  <conditionalFormatting sqref="B1022:D1039 B1325:D1346">
    <cfRule type="cellIs" dxfId="8298" priority="8769" operator="equal">
      <formula>"FREE SPACE"</formula>
    </cfRule>
  </conditionalFormatting>
  <conditionalFormatting sqref="B1022:D1039 B1325:D1346">
    <cfRule type="cellIs" dxfId="8297" priority="8770" operator="equal">
      <formula>"UNUSABLE"</formula>
    </cfRule>
  </conditionalFormatting>
  <conditionalFormatting sqref="E1023:I1040 E1326:I1347">
    <cfRule type="cellIs" dxfId="8296" priority="8771" operator="equal">
      <formula>"Yes"</formula>
    </cfRule>
  </conditionalFormatting>
  <conditionalFormatting sqref="E1023:I1040 E1326:I1347">
    <cfRule type="cellIs" dxfId="8295" priority="8772" operator="equal">
      <formula>"No"</formula>
    </cfRule>
  </conditionalFormatting>
  <conditionalFormatting sqref="B1023:D1040 B1326:D1347">
    <cfRule type="cellIs" dxfId="8294" priority="8773" operator="equal">
      <formula>"FREE SPACE"</formula>
    </cfRule>
  </conditionalFormatting>
  <conditionalFormatting sqref="B1023:D1040 B1326:D1347">
    <cfRule type="cellIs" dxfId="8293" priority="8774" operator="equal">
      <formula>"UNUSABLE"</formula>
    </cfRule>
  </conditionalFormatting>
  <conditionalFormatting sqref="E1023:I1040 E1326:I1347">
    <cfRule type="cellIs" dxfId="8292" priority="8775" operator="equal">
      <formula>"Yes"</formula>
    </cfRule>
  </conditionalFormatting>
  <conditionalFormatting sqref="E1023:I1040 E1326:I1347">
    <cfRule type="cellIs" dxfId="8291" priority="8776" operator="equal">
      <formula>"No"</formula>
    </cfRule>
  </conditionalFormatting>
  <conditionalFormatting sqref="B1023:D1040 B1326:D1347">
    <cfRule type="cellIs" dxfId="8290" priority="8777" operator="equal">
      <formula>"FREE SPACE"</formula>
    </cfRule>
  </conditionalFormatting>
  <conditionalFormatting sqref="B1023:D1040 B1326:D1347">
    <cfRule type="cellIs" dxfId="8289" priority="8778" operator="equal">
      <formula>"UNUSABLE"</formula>
    </cfRule>
  </conditionalFormatting>
  <conditionalFormatting sqref="E1024:I1041 E1327:I1348">
    <cfRule type="cellIs" dxfId="8288" priority="8779" operator="equal">
      <formula>"Yes"</formula>
    </cfRule>
  </conditionalFormatting>
  <conditionalFormatting sqref="E1024:I1041 E1327:I1348">
    <cfRule type="cellIs" dxfId="8287" priority="8780" operator="equal">
      <formula>"No"</formula>
    </cfRule>
  </conditionalFormatting>
  <conditionalFormatting sqref="B1024:D1041 B1327:D1348">
    <cfRule type="cellIs" dxfId="8286" priority="8781" operator="equal">
      <formula>"FREE SPACE"</formula>
    </cfRule>
  </conditionalFormatting>
  <conditionalFormatting sqref="B1024:D1041 B1327:D1348">
    <cfRule type="cellIs" dxfId="8285" priority="8782" operator="equal">
      <formula>"UNUSABLE"</formula>
    </cfRule>
  </conditionalFormatting>
  <conditionalFormatting sqref="E1024:I1041 E1327:I1348">
    <cfRule type="cellIs" dxfId="8284" priority="8783" operator="equal">
      <formula>"Yes"</formula>
    </cfRule>
  </conditionalFormatting>
  <conditionalFormatting sqref="E1024:I1041 E1327:I1348">
    <cfRule type="cellIs" dxfId="8283" priority="8784" operator="equal">
      <formula>"No"</formula>
    </cfRule>
  </conditionalFormatting>
  <conditionalFormatting sqref="B1024:D1041 B1327:D1348">
    <cfRule type="cellIs" dxfId="8282" priority="8785" operator="equal">
      <formula>"FREE SPACE"</formula>
    </cfRule>
  </conditionalFormatting>
  <conditionalFormatting sqref="B1024:D1041 B1327:D1348">
    <cfRule type="cellIs" dxfId="8281" priority="8786" operator="equal">
      <formula>"UNUSABLE"</formula>
    </cfRule>
  </conditionalFormatting>
  <conditionalFormatting sqref="E1025:I1042 E1328:I1349">
    <cfRule type="cellIs" dxfId="8280" priority="8787" operator="equal">
      <formula>"Yes"</formula>
    </cfRule>
  </conditionalFormatting>
  <conditionalFormatting sqref="E1025:I1042 E1328:I1349">
    <cfRule type="cellIs" dxfId="8279" priority="8788" operator="equal">
      <formula>"No"</formula>
    </cfRule>
  </conditionalFormatting>
  <conditionalFormatting sqref="B1025:D1042 B1328:D1349">
    <cfRule type="cellIs" dxfId="8278" priority="8789" operator="equal">
      <formula>"FREE SPACE"</formula>
    </cfRule>
  </conditionalFormatting>
  <conditionalFormatting sqref="B1025:D1042 B1328:D1349">
    <cfRule type="cellIs" dxfId="8277" priority="8790" operator="equal">
      <formula>"UNUSABLE"</formula>
    </cfRule>
  </conditionalFormatting>
  <conditionalFormatting sqref="E1024:I1041 E1327:I1348">
    <cfRule type="cellIs" dxfId="8276" priority="8791" operator="equal">
      <formula>"Yes"</formula>
    </cfRule>
  </conditionalFormatting>
  <conditionalFormatting sqref="E1024:I1041 E1327:I1348">
    <cfRule type="cellIs" dxfId="8275" priority="8792" operator="equal">
      <formula>"No"</formula>
    </cfRule>
  </conditionalFormatting>
  <conditionalFormatting sqref="B1024:D1041 B1327:D1348">
    <cfRule type="cellIs" dxfId="8274" priority="8793" operator="equal">
      <formula>"FREE SPACE"</formula>
    </cfRule>
  </conditionalFormatting>
  <conditionalFormatting sqref="B1024:D1041 B1327:D1348">
    <cfRule type="cellIs" dxfId="8273" priority="8794" operator="equal">
      <formula>"UNUSABLE"</formula>
    </cfRule>
  </conditionalFormatting>
  <conditionalFormatting sqref="E1025:I1042 E1328:I1349">
    <cfRule type="cellIs" dxfId="8272" priority="8795" operator="equal">
      <formula>"Yes"</formula>
    </cfRule>
  </conditionalFormatting>
  <conditionalFormatting sqref="E1025:I1042 E1328:I1349">
    <cfRule type="cellIs" dxfId="8271" priority="8796" operator="equal">
      <formula>"No"</formula>
    </cfRule>
  </conditionalFormatting>
  <conditionalFormatting sqref="B1026:D1043 B1329:D1350">
    <cfRule type="cellIs" dxfId="8270" priority="8797" operator="equal">
      <formula>"FREE SPACE"</formula>
    </cfRule>
  </conditionalFormatting>
  <conditionalFormatting sqref="B1026:D1043 B1329:D1350">
    <cfRule type="cellIs" dxfId="8269" priority="8798" operator="equal">
      <formula>"UNUSABLE"</formula>
    </cfRule>
  </conditionalFormatting>
  <conditionalFormatting sqref="E1025:I1042 E1328:I1349">
    <cfRule type="cellIs" dxfId="8268" priority="8799" operator="equal">
      <formula>"Yes"</formula>
    </cfRule>
  </conditionalFormatting>
  <conditionalFormatting sqref="E1025:I1042 E1328:I1349">
    <cfRule type="cellIs" dxfId="8267" priority="8800" operator="equal">
      <formula>"No"</formula>
    </cfRule>
  </conditionalFormatting>
  <conditionalFormatting sqref="B1025:D1042 B1328:D1349">
    <cfRule type="cellIs" dxfId="8266" priority="8801" operator="equal">
      <formula>"FREE SPACE"</formula>
    </cfRule>
  </conditionalFormatting>
  <conditionalFormatting sqref="B1025:D1042 B1328:D1349">
    <cfRule type="cellIs" dxfId="8265" priority="8802" operator="equal">
      <formula>"UNUSABLE"</formula>
    </cfRule>
  </conditionalFormatting>
  <conditionalFormatting sqref="E1026:I1043 E1329:I1350">
    <cfRule type="cellIs" dxfId="8264" priority="8803" operator="equal">
      <formula>"Yes"</formula>
    </cfRule>
  </conditionalFormatting>
  <conditionalFormatting sqref="E1026:I1043 E1329:I1350">
    <cfRule type="cellIs" dxfId="8263" priority="8804" operator="equal">
      <formula>"No"</formula>
    </cfRule>
  </conditionalFormatting>
  <conditionalFormatting sqref="B1026:D1043 B1329:D1350">
    <cfRule type="cellIs" dxfId="8262" priority="8805" operator="equal">
      <formula>"FREE SPACE"</formula>
    </cfRule>
  </conditionalFormatting>
  <conditionalFormatting sqref="B1026:D1043 B1329:D1350">
    <cfRule type="cellIs" dxfId="8261" priority="8806" operator="equal">
      <formula>"UNUSABLE"</formula>
    </cfRule>
  </conditionalFormatting>
  <conditionalFormatting sqref="E1026:I1043 E1329:I1350">
    <cfRule type="cellIs" dxfId="8260" priority="8807" operator="equal">
      <formula>"Yes"</formula>
    </cfRule>
  </conditionalFormatting>
  <conditionalFormatting sqref="E1026:I1043 E1329:I1350">
    <cfRule type="cellIs" dxfId="8259" priority="8808" operator="equal">
      <formula>"No"</formula>
    </cfRule>
  </conditionalFormatting>
  <conditionalFormatting sqref="E1027:I1044 E1330:I1351">
    <cfRule type="cellIs" dxfId="8258" priority="8809" operator="equal">
      <formula>"Yes"</formula>
    </cfRule>
  </conditionalFormatting>
  <conditionalFormatting sqref="E1027:I1044 E1330:I1351">
    <cfRule type="cellIs" dxfId="8257" priority="8810" operator="equal">
      <formula>"No"</formula>
    </cfRule>
  </conditionalFormatting>
  <conditionalFormatting sqref="B1027:D1044 B1330:D1351">
    <cfRule type="cellIs" dxfId="8256" priority="8811" operator="equal">
      <formula>"FREE SPACE"</formula>
    </cfRule>
  </conditionalFormatting>
  <conditionalFormatting sqref="B1027:D1044 B1330:D1351">
    <cfRule type="cellIs" dxfId="8255" priority="8812" operator="equal">
      <formula>"UNUSABLE"</formula>
    </cfRule>
  </conditionalFormatting>
  <conditionalFormatting sqref="E1027:I1044 E1330:I1351">
    <cfRule type="cellIs" dxfId="8254" priority="8813" operator="equal">
      <formula>"Yes"</formula>
    </cfRule>
  </conditionalFormatting>
  <conditionalFormatting sqref="E1027:I1044 E1330:I1351">
    <cfRule type="cellIs" dxfId="8253" priority="8814" operator="equal">
      <formula>"No"</formula>
    </cfRule>
  </conditionalFormatting>
  <conditionalFormatting sqref="B1027:D1044 B1330:D1351">
    <cfRule type="cellIs" dxfId="8252" priority="8815" operator="equal">
      <formula>"FREE SPACE"</formula>
    </cfRule>
  </conditionalFormatting>
  <conditionalFormatting sqref="B1027:D1044 B1330:D1351">
    <cfRule type="cellIs" dxfId="8251" priority="8816" operator="equal">
      <formula>"UNUSABLE"</formula>
    </cfRule>
  </conditionalFormatting>
  <conditionalFormatting sqref="E1028:I1045 E1331:I1352">
    <cfRule type="cellIs" dxfId="8250" priority="8817" operator="equal">
      <formula>"Yes"</formula>
    </cfRule>
  </conditionalFormatting>
  <conditionalFormatting sqref="E1028:I1045 E1331:I1352">
    <cfRule type="cellIs" dxfId="8249" priority="8818" operator="equal">
      <formula>"No"</formula>
    </cfRule>
  </conditionalFormatting>
  <conditionalFormatting sqref="B1028:D1045 B1331:D1352">
    <cfRule type="cellIs" dxfId="8248" priority="8819" operator="equal">
      <formula>"FREE SPACE"</formula>
    </cfRule>
  </conditionalFormatting>
  <conditionalFormatting sqref="B1028:D1045 B1331:D1352">
    <cfRule type="cellIs" dxfId="8247" priority="8820" operator="equal">
      <formula>"UNUSABLE"</formula>
    </cfRule>
  </conditionalFormatting>
  <conditionalFormatting sqref="E1022:I1039 E1325:I1346">
    <cfRule type="cellIs" dxfId="8246" priority="8821" operator="equal">
      <formula>"Yes"</formula>
    </cfRule>
  </conditionalFormatting>
  <conditionalFormatting sqref="E1022:I1039 E1325:I1346">
    <cfRule type="cellIs" dxfId="8245" priority="8822" operator="equal">
      <formula>"No"</formula>
    </cfRule>
  </conditionalFormatting>
  <conditionalFormatting sqref="B1022:D1039 B1325:D1346">
    <cfRule type="cellIs" dxfId="8244" priority="8823" operator="equal">
      <formula>"FREE SPACE"</formula>
    </cfRule>
  </conditionalFormatting>
  <conditionalFormatting sqref="B1022:D1039 B1325:D1346">
    <cfRule type="cellIs" dxfId="8243" priority="8824" operator="equal">
      <formula>"UNUSABLE"</formula>
    </cfRule>
  </conditionalFormatting>
  <conditionalFormatting sqref="E1023:I1040 E1326:I1347">
    <cfRule type="cellIs" dxfId="8242" priority="8825" operator="equal">
      <formula>"Yes"</formula>
    </cfRule>
  </conditionalFormatting>
  <conditionalFormatting sqref="E1023:I1040 E1326:I1347">
    <cfRule type="cellIs" dxfId="8241" priority="8826" operator="equal">
      <formula>"No"</formula>
    </cfRule>
  </conditionalFormatting>
  <conditionalFormatting sqref="B1023:D1040 B1326:D1347">
    <cfRule type="cellIs" dxfId="8240" priority="8827" operator="equal">
      <formula>"FREE SPACE"</formula>
    </cfRule>
  </conditionalFormatting>
  <conditionalFormatting sqref="B1023:D1040 B1326:D1347">
    <cfRule type="cellIs" dxfId="8239" priority="8828" operator="equal">
      <formula>"UNUSABLE"</formula>
    </cfRule>
  </conditionalFormatting>
  <conditionalFormatting sqref="E1023:I1040 E1326:I1347">
    <cfRule type="cellIs" dxfId="8238" priority="8829" operator="equal">
      <formula>"Yes"</formula>
    </cfRule>
  </conditionalFormatting>
  <conditionalFormatting sqref="E1023:I1040 E1326:I1347">
    <cfRule type="cellIs" dxfId="8237" priority="8830" operator="equal">
      <formula>"No"</formula>
    </cfRule>
  </conditionalFormatting>
  <conditionalFormatting sqref="B1023:D1040 B1326:D1347">
    <cfRule type="cellIs" dxfId="8236" priority="8831" operator="equal">
      <formula>"FREE SPACE"</formula>
    </cfRule>
  </conditionalFormatting>
  <conditionalFormatting sqref="B1023:D1040 B1326:D1347">
    <cfRule type="cellIs" dxfId="8235" priority="8832" operator="equal">
      <formula>"UNUSABLE"</formula>
    </cfRule>
  </conditionalFormatting>
  <conditionalFormatting sqref="E1024:I1041 E1327:I1348">
    <cfRule type="cellIs" dxfId="8234" priority="8833" operator="equal">
      <formula>"Yes"</formula>
    </cfRule>
  </conditionalFormatting>
  <conditionalFormatting sqref="E1024:I1041 E1327:I1348">
    <cfRule type="cellIs" dxfId="8233" priority="8834" operator="equal">
      <formula>"No"</formula>
    </cfRule>
  </conditionalFormatting>
  <conditionalFormatting sqref="B1024:D1041 B1327:D1348">
    <cfRule type="cellIs" dxfId="8232" priority="8835" operator="equal">
      <formula>"FREE SPACE"</formula>
    </cfRule>
  </conditionalFormatting>
  <conditionalFormatting sqref="B1024:D1041 B1327:D1348">
    <cfRule type="cellIs" dxfId="8231" priority="8836" operator="equal">
      <formula>"UNUSABLE"</formula>
    </cfRule>
  </conditionalFormatting>
  <conditionalFormatting sqref="E1024:I1041 E1327:I1348">
    <cfRule type="cellIs" dxfId="8230" priority="8837" operator="equal">
      <formula>"Yes"</formula>
    </cfRule>
  </conditionalFormatting>
  <conditionalFormatting sqref="E1024:I1041 E1327:I1348">
    <cfRule type="cellIs" dxfId="8229" priority="8838" operator="equal">
      <formula>"No"</formula>
    </cfRule>
  </conditionalFormatting>
  <conditionalFormatting sqref="B1024:D1041 B1327:D1348">
    <cfRule type="cellIs" dxfId="8228" priority="8839" operator="equal">
      <formula>"FREE SPACE"</formula>
    </cfRule>
  </conditionalFormatting>
  <conditionalFormatting sqref="B1024:D1041 B1327:D1348">
    <cfRule type="cellIs" dxfId="8227" priority="8840" operator="equal">
      <formula>"UNUSABLE"</formula>
    </cfRule>
  </conditionalFormatting>
  <conditionalFormatting sqref="E1025:I1042 E1328:I1349">
    <cfRule type="cellIs" dxfId="8226" priority="8841" operator="equal">
      <formula>"Yes"</formula>
    </cfRule>
  </conditionalFormatting>
  <conditionalFormatting sqref="E1025:I1042 E1328:I1349">
    <cfRule type="cellIs" dxfId="8225" priority="8842" operator="equal">
      <formula>"No"</formula>
    </cfRule>
  </conditionalFormatting>
  <conditionalFormatting sqref="B1025:D1042 B1328:D1349">
    <cfRule type="cellIs" dxfId="8224" priority="8843" operator="equal">
      <formula>"FREE SPACE"</formula>
    </cfRule>
  </conditionalFormatting>
  <conditionalFormatting sqref="B1025:D1042 B1328:D1349">
    <cfRule type="cellIs" dxfId="8223" priority="8844" operator="equal">
      <formula>"UNUSABLE"</formula>
    </cfRule>
  </conditionalFormatting>
  <conditionalFormatting sqref="E1025:I1042 E1328:I1349">
    <cfRule type="cellIs" dxfId="8222" priority="8845" operator="equal">
      <formula>"Yes"</formula>
    </cfRule>
  </conditionalFormatting>
  <conditionalFormatting sqref="E1025:I1042 E1328:I1349">
    <cfRule type="cellIs" dxfId="8221" priority="8846" operator="equal">
      <formula>"No"</formula>
    </cfRule>
  </conditionalFormatting>
  <conditionalFormatting sqref="B1025:D1042 B1328:D1349">
    <cfRule type="cellIs" dxfId="8220" priority="8847" operator="equal">
      <formula>"FREE SPACE"</formula>
    </cfRule>
  </conditionalFormatting>
  <conditionalFormatting sqref="B1025:D1042 B1328:D1349">
    <cfRule type="cellIs" dxfId="8219" priority="8848" operator="equal">
      <formula>"UNUSABLE"</formula>
    </cfRule>
  </conditionalFormatting>
  <conditionalFormatting sqref="E1369:I1376 E1060:I1085">
    <cfRule type="cellIs" dxfId="8218" priority="8849" operator="equal">
      <formula>"Yes"</formula>
    </cfRule>
  </conditionalFormatting>
  <conditionalFormatting sqref="E1369:I1376 E1060:I1085">
    <cfRule type="cellIs" dxfId="8217" priority="8850" operator="equal">
      <formula>"No"</formula>
    </cfRule>
  </conditionalFormatting>
  <conditionalFormatting sqref="B1369:D1376 B1060:D1085">
    <cfRule type="cellIs" dxfId="8216" priority="8851" operator="equal">
      <formula>"FREE SPACE"</formula>
    </cfRule>
  </conditionalFormatting>
  <conditionalFormatting sqref="B1369:D1376 B1060:D1085">
    <cfRule type="cellIs" dxfId="8215" priority="8852" operator="equal">
      <formula>"UNUSABLE"</formula>
    </cfRule>
  </conditionalFormatting>
  <conditionalFormatting sqref="E1071:I1077 E1046:I1052 E1080:I1086 I969:I1084 E1032:H1084 E1335:I1376 E1055:I1061">
    <cfRule type="cellIs" dxfId="8214" priority="8853" operator="equal">
      <formula>"Yes"</formula>
    </cfRule>
  </conditionalFormatting>
  <conditionalFormatting sqref="E1071:I1077 E1046:I1052 E1080:I1086 I969:I1084 E1032:H1084 E1335:I1376 E1055:I1061">
    <cfRule type="cellIs" dxfId="8213" priority="8854" operator="equal">
      <formula>"No"</formula>
    </cfRule>
  </conditionalFormatting>
  <conditionalFormatting sqref="B1369:D1376 B1360:B1369 D1360:D1369 B1057:B1066 D1057:D1066 B1032:B1041 D1032:D1041 B1065:D1086 C969:C1075 C1272:C1369 B1335:B1357 D1335:D1357 B1344:D1363 B1040:D1061">
    <cfRule type="cellIs" dxfId="8212" priority="8855" operator="equal">
      <formula>"FREE SPACE"</formula>
    </cfRule>
  </conditionalFormatting>
  <conditionalFormatting sqref="B1369:D1376 B1360:B1369 D1360:D1369 B1057:B1066 D1057:D1066 B1032:B1041 D1032:D1041 B1065:D1086 C969:C1075 C1272:C1369 B1335:B1357 D1335:D1357 B1344:D1363 B1040:D1061">
    <cfRule type="cellIs" dxfId="8211" priority="8856" operator="equal">
      <formula>"UNUSABLE"</formula>
    </cfRule>
  </conditionalFormatting>
  <conditionalFormatting sqref="E2872:I2940">
    <cfRule type="cellIs" dxfId="8210" priority="8857" operator="equal">
      <formula>"Yes"</formula>
    </cfRule>
  </conditionalFormatting>
  <conditionalFormatting sqref="E2872:I2940">
    <cfRule type="cellIs" dxfId="8209" priority="8858" operator="equal">
      <formula>"No"</formula>
    </cfRule>
  </conditionalFormatting>
  <conditionalFormatting sqref="B2873:B2940 C2873:D2934 B2882:D2920">
    <cfRule type="cellIs" dxfId="8208" priority="8859" operator="equal">
      <formula>"FREE SPACE"</formula>
    </cfRule>
  </conditionalFormatting>
  <conditionalFormatting sqref="B2873:B2940 C2873:D2934 B2882:D2920">
    <cfRule type="cellIs" dxfId="8207" priority="8860" operator="equal">
      <formula>"UNUSABLE"</formula>
    </cfRule>
  </conditionalFormatting>
  <conditionalFormatting sqref="B2873:B2940 C2873:D2934 B2882:D2920">
    <cfRule type="cellIs" dxfId="8206" priority="8861" operator="equal">
      <formula>"FREE SPACE"</formula>
    </cfRule>
  </conditionalFormatting>
  <conditionalFormatting sqref="B2873:B2940 C2873:D2934 B2882:D2920">
    <cfRule type="cellIs" dxfId="8205" priority="8862" operator="equal">
      <formula>"UNUSABLE"</formula>
    </cfRule>
  </conditionalFormatting>
  <conditionalFormatting sqref="E2872:I2940">
    <cfRule type="cellIs" dxfId="8204" priority="8863" operator="equal">
      <formula>"Yes"</formula>
    </cfRule>
  </conditionalFormatting>
  <conditionalFormatting sqref="E2872:I2940">
    <cfRule type="cellIs" dxfId="8203" priority="8864" operator="equal">
      <formula>"No"</formula>
    </cfRule>
  </conditionalFormatting>
  <conditionalFormatting sqref="B2873:D2927">
    <cfRule type="cellIs" dxfId="8202" priority="8865" operator="equal">
      <formula>"FREE SPACE"</formula>
    </cfRule>
  </conditionalFormatting>
  <conditionalFormatting sqref="B2873:D2927">
    <cfRule type="cellIs" dxfId="8201" priority="8866" operator="equal">
      <formula>"UNUSABLE"</formula>
    </cfRule>
  </conditionalFormatting>
  <conditionalFormatting sqref="E2872:I2940">
    <cfRule type="cellIs" dxfId="8200" priority="8867" operator="equal">
      <formula>"Yes"</formula>
    </cfRule>
  </conditionalFormatting>
  <conditionalFormatting sqref="E2872:I2940">
    <cfRule type="cellIs" dxfId="8199" priority="8868" operator="equal">
      <formula>"No"</formula>
    </cfRule>
  </conditionalFormatting>
  <conditionalFormatting sqref="B2873:D2927">
    <cfRule type="cellIs" dxfId="8198" priority="8869" operator="equal">
      <formula>"FREE SPACE"</formula>
    </cfRule>
  </conditionalFormatting>
  <conditionalFormatting sqref="B2873:D2927">
    <cfRule type="cellIs" dxfId="8197" priority="8870" operator="equal">
      <formula>"UNUSABLE"</formula>
    </cfRule>
  </conditionalFormatting>
  <conditionalFormatting sqref="E2872:I2940">
    <cfRule type="cellIs" dxfId="8196" priority="8871" operator="equal">
      <formula>"Yes"</formula>
    </cfRule>
  </conditionalFormatting>
  <conditionalFormatting sqref="E2872:I2940">
    <cfRule type="cellIs" dxfId="8195" priority="8872" operator="equal">
      <formula>"No"</formula>
    </cfRule>
  </conditionalFormatting>
  <conditionalFormatting sqref="B2873:D2927">
    <cfRule type="cellIs" dxfId="8194" priority="8873" operator="equal">
      <formula>"FREE SPACE"</formula>
    </cfRule>
  </conditionalFormatting>
  <conditionalFormatting sqref="B2873:D2927">
    <cfRule type="cellIs" dxfId="8193" priority="8874" operator="equal">
      <formula>"UNUSABLE"</formula>
    </cfRule>
  </conditionalFormatting>
  <conditionalFormatting sqref="E2872:I2940">
    <cfRule type="cellIs" dxfId="8192" priority="8875" operator="equal">
      <formula>"Yes"</formula>
    </cfRule>
  </conditionalFormatting>
  <conditionalFormatting sqref="E2872:I2940">
    <cfRule type="cellIs" dxfId="8191" priority="8876" operator="equal">
      <formula>"No"</formula>
    </cfRule>
  </conditionalFormatting>
  <conditionalFormatting sqref="B2873:B2940 C2873:D2928 B2882:D2920">
    <cfRule type="cellIs" dxfId="8190" priority="8877" operator="equal">
      <formula>"FREE SPACE"</formula>
    </cfRule>
  </conditionalFormatting>
  <conditionalFormatting sqref="B2873:B2940 C2873:D2928 B2882:D2920">
    <cfRule type="cellIs" dxfId="8189" priority="8878" operator="equal">
      <formula>"UNUSABLE"</formula>
    </cfRule>
  </conditionalFormatting>
  <conditionalFormatting sqref="B2873:D2927">
    <cfRule type="cellIs" dxfId="8188" priority="8879" operator="equal">
      <formula>"FREE SPACE"</formula>
    </cfRule>
  </conditionalFormatting>
  <conditionalFormatting sqref="B2873:D2927">
    <cfRule type="cellIs" dxfId="8187" priority="8880" operator="equal">
      <formula>"UNUSABLE"</formula>
    </cfRule>
  </conditionalFormatting>
  <conditionalFormatting sqref="E2872:I2940">
    <cfRule type="cellIs" dxfId="8186" priority="8881" operator="equal">
      <formula>"Yes"</formula>
    </cfRule>
  </conditionalFormatting>
  <conditionalFormatting sqref="E2872:I2940">
    <cfRule type="cellIs" dxfId="8185" priority="8882" operator="equal">
      <formula>"No"</formula>
    </cfRule>
  </conditionalFormatting>
  <conditionalFormatting sqref="B2873:D2927">
    <cfRule type="cellIs" dxfId="8184" priority="8883" operator="equal">
      <formula>"FREE SPACE"</formula>
    </cfRule>
  </conditionalFormatting>
  <conditionalFormatting sqref="B2873:D2927">
    <cfRule type="cellIs" dxfId="8183" priority="8884" operator="equal">
      <formula>"UNUSABLE"</formula>
    </cfRule>
  </conditionalFormatting>
  <conditionalFormatting sqref="E2872:I2940">
    <cfRule type="cellIs" dxfId="8182" priority="8885" operator="equal">
      <formula>"Yes"</formula>
    </cfRule>
  </conditionalFormatting>
  <conditionalFormatting sqref="E2872:I2940">
    <cfRule type="cellIs" dxfId="8181" priority="8886" operator="equal">
      <formula>"No"</formula>
    </cfRule>
  </conditionalFormatting>
  <conditionalFormatting sqref="E2872:I2940">
    <cfRule type="cellIs" dxfId="8180" priority="8887" operator="equal">
      <formula>"Yes"</formula>
    </cfRule>
  </conditionalFormatting>
  <conditionalFormatting sqref="E2872:I2940">
    <cfRule type="cellIs" dxfId="8179" priority="8888" operator="equal">
      <formula>"No"</formula>
    </cfRule>
  </conditionalFormatting>
  <conditionalFormatting sqref="B2873:B2940 C2873:D2928 B2882:D2920">
    <cfRule type="cellIs" dxfId="8178" priority="8889" operator="equal">
      <formula>"FREE SPACE"</formula>
    </cfRule>
  </conditionalFormatting>
  <conditionalFormatting sqref="B2873:B2940 C2873:D2928 B2882:D2920">
    <cfRule type="cellIs" dxfId="8177" priority="8890" operator="equal">
      <formula>"UNUSABLE"</formula>
    </cfRule>
  </conditionalFormatting>
  <conditionalFormatting sqref="E2872:I2940">
    <cfRule type="cellIs" dxfId="8176" priority="8891" operator="equal">
      <formula>"Yes"</formula>
    </cfRule>
  </conditionalFormatting>
  <conditionalFormatting sqref="E2872:I2940">
    <cfRule type="cellIs" dxfId="8175" priority="8892" operator="equal">
      <formula>"No"</formula>
    </cfRule>
  </conditionalFormatting>
  <conditionalFormatting sqref="B2873:B2940 C2873:D2928 B2882:D2920">
    <cfRule type="cellIs" dxfId="8174" priority="8893" operator="equal">
      <formula>"FREE SPACE"</formula>
    </cfRule>
  </conditionalFormatting>
  <conditionalFormatting sqref="B2873:B2940 C2873:D2928 B2882:D2920">
    <cfRule type="cellIs" dxfId="8173" priority="8894" operator="equal">
      <formula>"UNUSABLE"</formula>
    </cfRule>
  </conditionalFormatting>
  <conditionalFormatting sqref="E2872:I2940">
    <cfRule type="cellIs" dxfId="8172" priority="8895" operator="equal">
      <formula>"Yes"</formula>
    </cfRule>
  </conditionalFormatting>
  <conditionalFormatting sqref="E2872:I2940">
    <cfRule type="cellIs" dxfId="8171" priority="8896" operator="equal">
      <formula>"No"</formula>
    </cfRule>
  </conditionalFormatting>
  <conditionalFormatting sqref="B2873:B2940 C2873:D2929 B2882:D2920">
    <cfRule type="cellIs" dxfId="8170" priority="8897" operator="equal">
      <formula>"FREE SPACE"</formula>
    </cfRule>
  </conditionalFormatting>
  <conditionalFormatting sqref="B2873:B2940 C2873:D2929 B2882:D2920">
    <cfRule type="cellIs" dxfId="8169" priority="8898" operator="equal">
      <formula>"UNUSABLE"</formula>
    </cfRule>
  </conditionalFormatting>
  <conditionalFormatting sqref="E2872:I2940">
    <cfRule type="cellIs" dxfId="8168" priority="8899" operator="equal">
      <formula>"Yes"</formula>
    </cfRule>
  </conditionalFormatting>
  <conditionalFormatting sqref="E2872:I2940">
    <cfRule type="cellIs" dxfId="8167" priority="8900" operator="equal">
      <formula>"No"</formula>
    </cfRule>
  </conditionalFormatting>
  <conditionalFormatting sqref="B2873:D2927">
    <cfRule type="cellIs" dxfId="8166" priority="8901" operator="equal">
      <formula>"FREE SPACE"</formula>
    </cfRule>
  </conditionalFormatting>
  <conditionalFormatting sqref="B2873:D2927">
    <cfRule type="cellIs" dxfId="8165" priority="8902" operator="equal">
      <formula>"UNUSABLE"</formula>
    </cfRule>
  </conditionalFormatting>
  <conditionalFormatting sqref="E2872:I2940">
    <cfRule type="cellIs" dxfId="8164" priority="8903" operator="equal">
      <formula>"Yes"</formula>
    </cfRule>
  </conditionalFormatting>
  <conditionalFormatting sqref="E2872:I2940">
    <cfRule type="cellIs" dxfId="8163" priority="8904" operator="equal">
      <formula>"No"</formula>
    </cfRule>
  </conditionalFormatting>
  <conditionalFormatting sqref="B2873:D2927">
    <cfRule type="cellIs" dxfId="8162" priority="8905" operator="equal">
      <formula>"FREE SPACE"</formula>
    </cfRule>
  </conditionalFormatting>
  <conditionalFormatting sqref="B2873:D2927">
    <cfRule type="cellIs" dxfId="8161" priority="8906" operator="equal">
      <formula>"UNUSABLE"</formula>
    </cfRule>
  </conditionalFormatting>
  <conditionalFormatting sqref="E2872:I2940">
    <cfRule type="cellIs" dxfId="8160" priority="8907" operator="equal">
      <formula>"Yes"</formula>
    </cfRule>
  </conditionalFormatting>
  <conditionalFormatting sqref="E2872:I2940">
    <cfRule type="cellIs" dxfId="8159" priority="8908" operator="equal">
      <formula>"No"</formula>
    </cfRule>
  </conditionalFormatting>
  <conditionalFormatting sqref="B2873:D2927">
    <cfRule type="cellIs" dxfId="8158" priority="8909" operator="equal">
      <formula>"FREE SPACE"</formula>
    </cfRule>
  </conditionalFormatting>
  <conditionalFormatting sqref="B2873:D2927">
    <cfRule type="cellIs" dxfId="8157" priority="8910" operator="equal">
      <formula>"UNUSABLE"</formula>
    </cfRule>
  </conditionalFormatting>
  <conditionalFormatting sqref="E2872:I2940">
    <cfRule type="cellIs" dxfId="8156" priority="8911" operator="equal">
      <formula>"Yes"</formula>
    </cfRule>
  </conditionalFormatting>
  <conditionalFormatting sqref="E2872:I2940">
    <cfRule type="cellIs" dxfId="8155" priority="8912" operator="equal">
      <formula>"No"</formula>
    </cfRule>
  </conditionalFormatting>
  <conditionalFormatting sqref="B2873:D2927">
    <cfRule type="cellIs" dxfId="8154" priority="8913" operator="equal">
      <formula>"FREE SPACE"</formula>
    </cfRule>
  </conditionalFormatting>
  <conditionalFormatting sqref="B2873:D2927">
    <cfRule type="cellIs" dxfId="8153" priority="8914" operator="equal">
      <formula>"UNUSABLE"</formula>
    </cfRule>
  </conditionalFormatting>
  <conditionalFormatting sqref="E2872:I2940">
    <cfRule type="cellIs" dxfId="8152" priority="8915" operator="equal">
      <formula>"Yes"</formula>
    </cfRule>
  </conditionalFormatting>
  <conditionalFormatting sqref="E2872:I2940">
    <cfRule type="cellIs" dxfId="8151" priority="8916" operator="equal">
      <formula>"No"</formula>
    </cfRule>
  </conditionalFormatting>
  <conditionalFormatting sqref="B2873:B2940 C2873:D2928 B2882:D2920">
    <cfRule type="cellIs" dxfId="8150" priority="8917" operator="equal">
      <formula>"FREE SPACE"</formula>
    </cfRule>
  </conditionalFormatting>
  <conditionalFormatting sqref="B2873:B2940 C2873:D2928 B2882:D2920">
    <cfRule type="cellIs" dxfId="8149" priority="8918" operator="equal">
      <formula>"UNUSABLE"</formula>
    </cfRule>
  </conditionalFormatting>
  <conditionalFormatting sqref="E2872:I2940">
    <cfRule type="cellIs" dxfId="8148" priority="8919" operator="equal">
      <formula>"Yes"</formula>
    </cfRule>
  </conditionalFormatting>
  <conditionalFormatting sqref="E2872:I2940">
    <cfRule type="cellIs" dxfId="8147" priority="8920" operator="equal">
      <formula>"No"</formula>
    </cfRule>
  </conditionalFormatting>
  <conditionalFormatting sqref="B2873:D2927">
    <cfRule type="cellIs" dxfId="8146" priority="8921" operator="equal">
      <formula>"FREE SPACE"</formula>
    </cfRule>
  </conditionalFormatting>
  <conditionalFormatting sqref="B2873:D2927">
    <cfRule type="cellIs" dxfId="8145" priority="8922" operator="equal">
      <formula>"UNUSABLE"</formula>
    </cfRule>
  </conditionalFormatting>
  <conditionalFormatting sqref="E2872:I2940">
    <cfRule type="cellIs" dxfId="8144" priority="8923" operator="equal">
      <formula>"Yes"</formula>
    </cfRule>
  </conditionalFormatting>
  <conditionalFormatting sqref="E2872:I2940">
    <cfRule type="cellIs" dxfId="8143" priority="8924" operator="equal">
      <formula>"No"</formula>
    </cfRule>
  </conditionalFormatting>
  <conditionalFormatting sqref="B2873:D2927">
    <cfRule type="cellIs" dxfId="8142" priority="8925" operator="equal">
      <formula>"FREE SPACE"</formula>
    </cfRule>
  </conditionalFormatting>
  <conditionalFormatting sqref="B2873:D2927">
    <cfRule type="cellIs" dxfId="8141" priority="8926" operator="equal">
      <formula>"UNUSABLE"</formula>
    </cfRule>
  </conditionalFormatting>
  <conditionalFormatting sqref="E2872:I2940">
    <cfRule type="cellIs" dxfId="8140" priority="8927" operator="equal">
      <formula>"Yes"</formula>
    </cfRule>
  </conditionalFormatting>
  <conditionalFormatting sqref="E2872:I2940">
    <cfRule type="cellIs" dxfId="8139" priority="8928" operator="equal">
      <formula>"No"</formula>
    </cfRule>
  </conditionalFormatting>
  <conditionalFormatting sqref="B2873:D2927">
    <cfRule type="cellIs" dxfId="8138" priority="8929" operator="equal">
      <formula>"FREE SPACE"</formula>
    </cfRule>
  </conditionalFormatting>
  <conditionalFormatting sqref="B2873:D2927">
    <cfRule type="cellIs" dxfId="8137" priority="8930" operator="equal">
      <formula>"UNUSABLE"</formula>
    </cfRule>
  </conditionalFormatting>
  <conditionalFormatting sqref="E2872:I2940">
    <cfRule type="cellIs" dxfId="8136" priority="8931" operator="equal">
      <formula>"Yes"</formula>
    </cfRule>
  </conditionalFormatting>
  <conditionalFormatting sqref="E2872:I2940">
    <cfRule type="cellIs" dxfId="8135" priority="8932" operator="equal">
      <formula>"No"</formula>
    </cfRule>
  </conditionalFormatting>
  <conditionalFormatting sqref="B2873:B2940 C2873:D2928 B2882:D2920">
    <cfRule type="cellIs" dxfId="8134" priority="8933" operator="equal">
      <formula>"FREE SPACE"</formula>
    </cfRule>
  </conditionalFormatting>
  <conditionalFormatting sqref="B2873:B2940 C2873:D2928 B2882:D2920">
    <cfRule type="cellIs" dxfId="8133" priority="8934" operator="equal">
      <formula>"UNUSABLE"</formula>
    </cfRule>
  </conditionalFormatting>
  <conditionalFormatting sqref="E2872:I2940">
    <cfRule type="cellIs" dxfId="8132" priority="8935" operator="equal">
      <formula>"Yes"</formula>
    </cfRule>
  </conditionalFormatting>
  <conditionalFormatting sqref="E2872:I2940">
    <cfRule type="cellIs" dxfId="8131" priority="8936" operator="equal">
      <formula>"No"</formula>
    </cfRule>
  </conditionalFormatting>
  <conditionalFormatting sqref="B2873:D2927">
    <cfRule type="cellIs" dxfId="8130" priority="8937" operator="equal">
      <formula>"FREE SPACE"</formula>
    </cfRule>
  </conditionalFormatting>
  <conditionalFormatting sqref="B2873:D2927">
    <cfRule type="cellIs" dxfId="8129" priority="8938" operator="equal">
      <formula>"UNUSABLE"</formula>
    </cfRule>
  </conditionalFormatting>
  <conditionalFormatting sqref="B2873:D2927">
    <cfRule type="cellIs" dxfId="8128" priority="8939" operator="equal">
      <formula>"FREE SPACE"</formula>
    </cfRule>
  </conditionalFormatting>
  <conditionalFormatting sqref="B2873:D2927">
    <cfRule type="cellIs" dxfId="8127" priority="8940" operator="equal">
      <formula>"UNUSABLE"</formula>
    </cfRule>
  </conditionalFormatting>
  <conditionalFormatting sqref="E2872:I2940">
    <cfRule type="cellIs" dxfId="8126" priority="8941" operator="equal">
      <formula>"Yes"</formula>
    </cfRule>
  </conditionalFormatting>
  <conditionalFormatting sqref="E2872:I2940">
    <cfRule type="cellIs" dxfId="8125" priority="8942" operator="equal">
      <formula>"No"</formula>
    </cfRule>
  </conditionalFormatting>
  <conditionalFormatting sqref="B2873:D2927">
    <cfRule type="cellIs" dxfId="8124" priority="8943" operator="equal">
      <formula>"FREE SPACE"</formula>
    </cfRule>
  </conditionalFormatting>
  <conditionalFormatting sqref="B2873:D2927">
    <cfRule type="cellIs" dxfId="8123" priority="8944" operator="equal">
      <formula>"UNUSABLE"</formula>
    </cfRule>
  </conditionalFormatting>
  <conditionalFormatting sqref="E2872:I2940">
    <cfRule type="cellIs" dxfId="8122" priority="8945" operator="equal">
      <formula>"Yes"</formula>
    </cfRule>
  </conditionalFormatting>
  <conditionalFormatting sqref="E2872:I2940">
    <cfRule type="cellIs" dxfId="8121" priority="8946" operator="equal">
      <formula>"No"</formula>
    </cfRule>
  </conditionalFormatting>
  <conditionalFormatting sqref="E2872:I2940">
    <cfRule type="cellIs" dxfId="8120" priority="8947" operator="equal">
      <formula>"Yes"</formula>
    </cfRule>
  </conditionalFormatting>
  <conditionalFormatting sqref="E2872:I2940">
    <cfRule type="cellIs" dxfId="8119" priority="8948" operator="equal">
      <formula>"No"</formula>
    </cfRule>
  </conditionalFormatting>
  <conditionalFormatting sqref="B2873:B2940 C2873:D2928 B2882:D2920">
    <cfRule type="cellIs" dxfId="8118" priority="8949" operator="equal">
      <formula>"FREE SPACE"</formula>
    </cfRule>
  </conditionalFormatting>
  <conditionalFormatting sqref="B2873:B2940 C2873:D2928 B2882:D2920">
    <cfRule type="cellIs" dxfId="8117" priority="8950" operator="equal">
      <formula>"UNUSABLE"</formula>
    </cfRule>
  </conditionalFormatting>
  <conditionalFormatting sqref="E2872:I2940">
    <cfRule type="cellIs" dxfId="8116" priority="8951" operator="equal">
      <formula>"Yes"</formula>
    </cfRule>
  </conditionalFormatting>
  <conditionalFormatting sqref="E2872:I2940">
    <cfRule type="cellIs" dxfId="8115" priority="8952" operator="equal">
      <formula>"No"</formula>
    </cfRule>
  </conditionalFormatting>
  <conditionalFormatting sqref="B2873:B2940 C2873:D2928 B2882:D2920">
    <cfRule type="cellIs" dxfId="8114" priority="8953" operator="equal">
      <formula>"FREE SPACE"</formula>
    </cfRule>
  </conditionalFormatting>
  <conditionalFormatting sqref="B2873:B2940 C2873:D2928 B2882:D2920">
    <cfRule type="cellIs" dxfId="8113" priority="8954" operator="equal">
      <formula>"UNUSABLE"</formula>
    </cfRule>
  </conditionalFormatting>
  <conditionalFormatting sqref="E2872:I2940">
    <cfRule type="cellIs" dxfId="8112" priority="8955" operator="equal">
      <formula>"Yes"</formula>
    </cfRule>
  </conditionalFormatting>
  <conditionalFormatting sqref="E2872:I2940">
    <cfRule type="cellIs" dxfId="8111" priority="8956" operator="equal">
      <formula>"No"</formula>
    </cfRule>
  </conditionalFormatting>
  <conditionalFormatting sqref="B2873:B2940 C2873:D2929 B2882:D2920">
    <cfRule type="cellIs" dxfId="8110" priority="8957" operator="equal">
      <formula>"FREE SPACE"</formula>
    </cfRule>
  </conditionalFormatting>
  <conditionalFormatting sqref="B2873:B2940 C2873:D2929 B2882:D2920">
    <cfRule type="cellIs" dxfId="8109" priority="8958" operator="equal">
      <formula>"UNUSABLE"</formula>
    </cfRule>
  </conditionalFormatting>
  <conditionalFormatting sqref="E2872:I2940">
    <cfRule type="cellIs" dxfId="8108" priority="8959" operator="equal">
      <formula>"Yes"</formula>
    </cfRule>
  </conditionalFormatting>
  <conditionalFormatting sqref="E2872:I2940">
    <cfRule type="cellIs" dxfId="8107" priority="8960" operator="equal">
      <formula>"No"</formula>
    </cfRule>
  </conditionalFormatting>
  <conditionalFormatting sqref="B2873:D2927">
    <cfRule type="cellIs" dxfId="8106" priority="8961" operator="equal">
      <formula>"FREE SPACE"</formula>
    </cfRule>
  </conditionalFormatting>
  <conditionalFormatting sqref="B2873:D2927">
    <cfRule type="cellIs" dxfId="8105" priority="8962" operator="equal">
      <formula>"UNUSABLE"</formula>
    </cfRule>
  </conditionalFormatting>
  <conditionalFormatting sqref="B2873:B2940 C2873:D2928 B2882:D2920">
    <cfRule type="cellIs" dxfId="8104" priority="8963" operator="equal">
      <formula>"FREE SPACE"</formula>
    </cfRule>
  </conditionalFormatting>
  <conditionalFormatting sqref="B2873:B2940 C2873:D2928 B2882:D2920">
    <cfRule type="cellIs" dxfId="8103" priority="8964" operator="equal">
      <formula>"UNUSABLE"</formula>
    </cfRule>
  </conditionalFormatting>
  <conditionalFormatting sqref="E2872:I2940">
    <cfRule type="cellIs" dxfId="8102" priority="8965" operator="equal">
      <formula>"Yes"</formula>
    </cfRule>
  </conditionalFormatting>
  <conditionalFormatting sqref="E2872:I2940">
    <cfRule type="cellIs" dxfId="8101" priority="8966" operator="equal">
      <formula>"No"</formula>
    </cfRule>
  </conditionalFormatting>
  <conditionalFormatting sqref="B2873:D2927">
    <cfRule type="cellIs" dxfId="8100" priority="8967" operator="equal">
      <formula>"FREE SPACE"</formula>
    </cfRule>
  </conditionalFormatting>
  <conditionalFormatting sqref="B2873:D2927">
    <cfRule type="cellIs" dxfId="8099" priority="8968" operator="equal">
      <formula>"UNUSABLE"</formula>
    </cfRule>
  </conditionalFormatting>
  <conditionalFormatting sqref="E2872:I2940">
    <cfRule type="cellIs" dxfId="8098" priority="8969" operator="equal">
      <formula>"Yes"</formula>
    </cfRule>
  </conditionalFormatting>
  <conditionalFormatting sqref="E2872:I2940">
    <cfRule type="cellIs" dxfId="8097" priority="8970" operator="equal">
      <formula>"No"</formula>
    </cfRule>
  </conditionalFormatting>
  <conditionalFormatting sqref="B2873:D2927">
    <cfRule type="cellIs" dxfId="8096" priority="8971" operator="equal">
      <formula>"FREE SPACE"</formula>
    </cfRule>
  </conditionalFormatting>
  <conditionalFormatting sqref="B2873:D2927">
    <cfRule type="cellIs" dxfId="8095" priority="8972" operator="equal">
      <formula>"UNUSABLE"</formula>
    </cfRule>
  </conditionalFormatting>
  <conditionalFormatting sqref="E2872:I2940">
    <cfRule type="cellIs" dxfId="8094" priority="8973" operator="equal">
      <formula>"Yes"</formula>
    </cfRule>
  </conditionalFormatting>
  <conditionalFormatting sqref="E2872:I2940">
    <cfRule type="cellIs" dxfId="8093" priority="8974" operator="equal">
      <formula>"No"</formula>
    </cfRule>
  </conditionalFormatting>
  <conditionalFormatting sqref="B2873:B2940 C2873:D2928 B2882:D2920">
    <cfRule type="cellIs" dxfId="8092" priority="8975" operator="equal">
      <formula>"FREE SPACE"</formula>
    </cfRule>
  </conditionalFormatting>
  <conditionalFormatting sqref="B2873:B2940 C2873:D2928 B2882:D2920">
    <cfRule type="cellIs" dxfId="8091" priority="8976" operator="equal">
      <formula>"UNUSABLE"</formula>
    </cfRule>
  </conditionalFormatting>
  <conditionalFormatting sqref="E2872:I2940">
    <cfRule type="cellIs" dxfId="8090" priority="8977" operator="equal">
      <formula>"Yes"</formula>
    </cfRule>
  </conditionalFormatting>
  <conditionalFormatting sqref="E2872:I2940">
    <cfRule type="cellIs" dxfId="8089" priority="8978" operator="equal">
      <formula>"No"</formula>
    </cfRule>
  </conditionalFormatting>
  <conditionalFormatting sqref="E2872:I2940">
    <cfRule type="cellIs" dxfId="8088" priority="8979" operator="equal">
      <formula>"Yes"</formula>
    </cfRule>
  </conditionalFormatting>
  <conditionalFormatting sqref="E2872:I2940">
    <cfRule type="cellIs" dxfId="8087" priority="8980" operator="equal">
      <formula>"No"</formula>
    </cfRule>
  </conditionalFormatting>
  <conditionalFormatting sqref="B2873:B2940 C2873:D2929 B2882:D2920">
    <cfRule type="cellIs" dxfId="8086" priority="8981" operator="equal">
      <formula>"FREE SPACE"</formula>
    </cfRule>
  </conditionalFormatting>
  <conditionalFormatting sqref="B2873:B2940 C2873:D2929 B2882:D2920">
    <cfRule type="cellIs" dxfId="8085" priority="8982" operator="equal">
      <formula>"UNUSABLE"</formula>
    </cfRule>
  </conditionalFormatting>
  <conditionalFormatting sqref="E2872:I2940">
    <cfRule type="cellIs" dxfId="8084" priority="8983" operator="equal">
      <formula>"Yes"</formula>
    </cfRule>
  </conditionalFormatting>
  <conditionalFormatting sqref="E2872:I2940">
    <cfRule type="cellIs" dxfId="8083" priority="8984" operator="equal">
      <formula>"No"</formula>
    </cfRule>
  </conditionalFormatting>
  <conditionalFormatting sqref="B2873:B2940 C2873:D2929 B2882:D2920">
    <cfRule type="cellIs" dxfId="8082" priority="8985" operator="equal">
      <formula>"FREE SPACE"</formula>
    </cfRule>
  </conditionalFormatting>
  <conditionalFormatting sqref="B2873:B2940 C2873:D2929 B2882:D2920">
    <cfRule type="cellIs" dxfId="8081" priority="8986" operator="equal">
      <formula>"UNUSABLE"</formula>
    </cfRule>
  </conditionalFormatting>
  <conditionalFormatting sqref="E2872:I2940">
    <cfRule type="cellIs" dxfId="8080" priority="8987" operator="equal">
      <formula>"Yes"</formula>
    </cfRule>
  </conditionalFormatting>
  <conditionalFormatting sqref="E2872:I2940">
    <cfRule type="cellIs" dxfId="8079" priority="8988" operator="equal">
      <formula>"No"</formula>
    </cfRule>
  </conditionalFormatting>
  <conditionalFormatting sqref="B2873:B2940 C2873:D2930 B2882:D2920">
    <cfRule type="cellIs" dxfId="8078" priority="8989" operator="equal">
      <formula>"FREE SPACE"</formula>
    </cfRule>
  </conditionalFormatting>
  <conditionalFormatting sqref="B2873:B2940 C2873:D2930 B2882:D2920">
    <cfRule type="cellIs" dxfId="8077" priority="8990" operator="equal">
      <formula>"UNUSABLE"</formula>
    </cfRule>
  </conditionalFormatting>
  <conditionalFormatting sqref="E2872:I2940">
    <cfRule type="cellIs" dxfId="8076" priority="8991" operator="equal">
      <formula>"Yes"</formula>
    </cfRule>
  </conditionalFormatting>
  <conditionalFormatting sqref="E2872:I2940">
    <cfRule type="cellIs" dxfId="8075" priority="8992" operator="equal">
      <formula>"No"</formula>
    </cfRule>
  </conditionalFormatting>
  <conditionalFormatting sqref="B2873:D2927">
    <cfRule type="cellIs" dxfId="8074" priority="8993" operator="equal">
      <formula>"FREE SPACE"</formula>
    </cfRule>
  </conditionalFormatting>
  <conditionalFormatting sqref="B2873:D2927">
    <cfRule type="cellIs" dxfId="8073" priority="8994" operator="equal">
      <formula>"UNUSABLE"</formula>
    </cfRule>
  </conditionalFormatting>
  <conditionalFormatting sqref="E2872:I2940">
    <cfRule type="cellIs" dxfId="8072" priority="8995" operator="equal">
      <formula>"Yes"</formula>
    </cfRule>
  </conditionalFormatting>
  <conditionalFormatting sqref="E2872:I2940">
    <cfRule type="cellIs" dxfId="8071" priority="8996" operator="equal">
      <formula>"No"</formula>
    </cfRule>
  </conditionalFormatting>
  <conditionalFormatting sqref="B2873:D2927">
    <cfRule type="cellIs" dxfId="8070" priority="8997" operator="equal">
      <formula>"FREE SPACE"</formula>
    </cfRule>
  </conditionalFormatting>
  <conditionalFormatting sqref="B2873:D2927">
    <cfRule type="cellIs" dxfId="8069" priority="8998" operator="equal">
      <formula>"UNUSABLE"</formula>
    </cfRule>
  </conditionalFormatting>
  <conditionalFormatting sqref="E2872:I2940">
    <cfRule type="cellIs" dxfId="8068" priority="8999" operator="equal">
      <formula>"Yes"</formula>
    </cfRule>
  </conditionalFormatting>
  <conditionalFormatting sqref="E2872:I2940">
    <cfRule type="cellIs" dxfId="8067" priority="9000" operator="equal">
      <formula>"No"</formula>
    </cfRule>
  </conditionalFormatting>
  <conditionalFormatting sqref="B2873:B2940 C2873:D2928 B2882:D2920">
    <cfRule type="cellIs" dxfId="8066" priority="9001" operator="equal">
      <formula>"FREE SPACE"</formula>
    </cfRule>
  </conditionalFormatting>
  <conditionalFormatting sqref="B2873:B2940 C2873:D2928 B2882:D2920">
    <cfRule type="cellIs" dxfId="8065" priority="9002" operator="equal">
      <formula>"UNUSABLE"</formula>
    </cfRule>
  </conditionalFormatting>
  <conditionalFormatting sqref="E2872:I2940">
    <cfRule type="cellIs" dxfId="8064" priority="9003" operator="equal">
      <formula>"Yes"</formula>
    </cfRule>
  </conditionalFormatting>
  <conditionalFormatting sqref="E2872:I2940">
    <cfRule type="cellIs" dxfId="8063" priority="9004" operator="equal">
      <formula>"No"</formula>
    </cfRule>
  </conditionalFormatting>
  <conditionalFormatting sqref="B2873:D2927">
    <cfRule type="cellIs" dxfId="8062" priority="9005" operator="equal">
      <formula>"FREE SPACE"</formula>
    </cfRule>
  </conditionalFormatting>
  <conditionalFormatting sqref="B2873:D2927">
    <cfRule type="cellIs" dxfId="8061" priority="9006" operator="equal">
      <formula>"UNUSABLE"</formula>
    </cfRule>
  </conditionalFormatting>
  <conditionalFormatting sqref="E2872:I2940">
    <cfRule type="cellIs" dxfId="8060" priority="9007" operator="equal">
      <formula>"Yes"</formula>
    </cfRule>
  </conditionalFormatting>
  <conditionalFormatting sqref="E2872:I2940">
    <cfRule type="cellIs" dxfId="8059" priority="9008" operator="equal">
      <formula>"No"</formula>
    </cfRule>
  </conditionalFormatting>
  <conditionalFormatting sqref="B2873:D2927">
    <cfRule type="cellIs" dxfId="8058" priority="9009" operator="equal">
      <formula>"FREE SPACE"</formula>
    </cfRule>
  </conditionalFormatting>
  <conditionalFormatting sqref="B2873:D2927">
    <cfRule type="cellIs" dxfId="8057" priority="9010" operator="equal">
      <formula>"UNUSABLE"</formula>
    </cfRule>
  </conditionalFormatting>
  <conditionalFormatting sqref="E2872:I2940">
    <cfRule type="cellIs" dxfId="8056" priority="9011" operator="equal">
      <formula>"Yes"</formula>
    </cfRule>
  </conditionalFormatting>
  <conditionalFormatting sqref="E2872:I2940">
    <cfRule type="cellIs" dxfId="8055" priority="9012" operator="equal">
      <formula>"No"</formula>
    </cfRule>
  </conditionalFormatting>
  <conditionalFormatting sqref="B2873:B2940 C2873:D2928 B2882:D2920">
    <cfRule type="cellIs" dxfId="8054" priority="9013" operator="equal">
      <formula>"FREE SPACE"</formula>
    </cfRule>
  </conditionalFormatting>
  <conditionalFormatting sqref="B2873:B2940 C2873:D2928 B2882:D2920">
    <cfRule type="cellIs" dxfId="8053" priority="9014" operator="equal">
      <formula>"UNUSABLE"</formula>
    </cfRule>
  </conditionalFormatting>
  <conditionalFormatting sqref="B2873:D2927">
    <cfRule type="cellIs" dxfId="8052" priority="9015" operator="equal">
      <formula>"FREE SPACE"</formula>
    </cfRule>
  </conditionalFormatting>
  <conditionalFormatting sqref="B2873:D2927">
    <cfRule type="cellIs" dxfId="8051" priority="9016" operator="equal">
      <formula>"UNUSABLE"</formula>
    </cfRule>
  </conditionalFormatting>
  <conditionalFormatting sqref="E2872:I2940">
    <cfRule type="cellIs" dxfId="8050" priority="9017" operator="equal">
      <formula>"Yes"</formula>
    </cfRule>
  </conditionalFormatting>
  <conditionalFormatting sqref="E2872:I2940">
    <cfRule type="cellIs" dxfId="8049" priority="9018" operator="equal">
      <formula>"No"</formula>
    </cfRule>
  </conditionalFormatting>
  <conditionalFormatting sqref="B2873:D2927">
    <cfRule type="cellIs" dxfId="8048" priority="9019" operator="equal">
      <formula>"FREE SPACE"</formula>
    </cfRule>
  </conditionalFormatting>
  <conditionalFormatting sqref="B2873:D2927">
    <cfRule type="cellIs" dxfId="8047" priority="9020" operator="equal">
      <formula>"UNUSABLE"</formula>
    </cfRule>
  </conditionalFormatting>
  <conditionalFormatting sqref="E2872:I2940">
    <cfRule type="cellIs" dxfId="8046" priority="9021" operator="equal">
      <formula>"Yes"</formula>
    </cfRule>
  </conditionalFormatting>
  <conditionalFormatting sqref="E2872:I2940">
    <cfRule type="cellIs" dxfId="8045" priority="9022" operator="equal">
      <formula>"No"</formula>
    </cfRule>
  </conditionalFormatting>
  <conditionalFormatting sqref="E2872:I2940">
    <cfRule type="cellIs" dxfId="8044" priority="9023" operator="equal">
      <formula>"Yes"</formula>
    </cfRule>
  </conditionalFormatting>
  <conditionalFormatting sqref="E2872:I2940">
    <cfRule type="cellIs" dxfId="8043" priority="9024" operator="equal">
      <formula>"No"</formula>
    </cfRule>
  </conditionalFormatting>
  <conditionalFormatting sqref="B2873:B2940 C2873:D2928 B2882:D2920">
    <cfRule type="cellIs" dxfId="8042" priority="9025" operator="equal">
      <formula>"FREE SPACE"</formula>
    </cfRule>
  </conditionalFormatting>
  <conditionalFormatting sqref="B2873:B2940 C2873:D2928 B2882:D2920">
    <cfRule type="cellIs" dxfId="8041" priority="9026" operator="equal">
      <formula>"UNUSABLE"</formula>
    </cfRule>
  </conditionalFormatting>
  <conditionalFormatting sqref="E2872:I2940">
    <cfRule type="cellIs" dxfId="8040" priority="9027" operator="equal">
      <formula>"Yes"</formula>
    </cfRule>
  </conditionalFormatting>
  <conditionalFormatting sqref="E2872:I2940">
    <cfRule type="cellIs" dxfId="8039" priority="9028" operator="equal">
      <formula>"No"</formula>
    </cfRule>
  </conditionalFormatting>
  <conditionalFormatting sqref="B2873:B2940 C2873:D2928 B2882:D2920">
    <cfRule type="cellIs" dxfId="8038" priority="9029" operator="equal">
      <formula>"FREE SPACE"</formula>
    </cfRule>
  </conditionalFormatting>
  <conditionalFormatting sqref="B2873:B2940 C2873:D2928 B2882:D2920">
    <cfRule type="cellIs" dxfId="8037" priority="9030" operator="equal">
      <formula>"UNUSABLE"</formula>
    </cfRule>
  </conditionalFormatting>
  <conditionalFormatting sqref="E2872:I2940">
    <cfRule type="cellIs" dxfId="8036" priority="9031" operator="equal">
      <formula>"Yes"</formula>
    </cfRule>
  </conditionalFormatting>
  <conditionalFormatting sqref="E2872:I2940">
    <cfRule type="cellIs" dxfId="8035" priority="9032" operator="equal">
      <formula>"No"</formula>
    </cfRule>
  </conditionalFormatting>
  <conditionalFormatting sqref="B2873:B2940 C2873:D2929 B2882:D2920">
    <cfRule type="cellIs" dxfId="8034" priority="9033" operator="equal">
      <formula>"FREE SPACE"</formula>
    </cfRule>
  </conditionalFormatting>
  <conditionalFormatting sqref="B2873:B2940 C2873:D2929 B2882:D2920">
    <cfRule type="cellIs" dxfId="8033" priority="9034" operator="equal">
      <formula>"UNUSABLE"</formula>
    </cfRule>
  </conditionalFormatting>
  <conditionalFormatting sqref="E2872:I2940">
    <cfRule type="cellIs" dxfId="8032" priority="9035" operator="equal">
      <formula>"Yes"</formula>
    </cfRule>
  </conditionalFormatting>
  <conditionalFormatting sqref="E2872:I2940">
    <cfRule type="cellIs" dxfId="8031" priority="9036" operator="equal">
      <formula>"No"</formula>
    </cfRule>
  </conditionalFormatting>
  <conditionalFormatting sqref="B2873:D2927">
    <cfRule type="cellIs" dxfId="8030" priority="9037" operator="equal">
      <formula>"FREE SPACE"</formula>
    </cfRule>
  </conditionalFormatting>
  <conditionalFormatting sqref="B2873:D2927">
    <cfRule type="cellIs" dxfId="8029" priority="9038" operator="equal">
      <formula>"UNUSABLE"</formula>
    </cfRule>
  </conditionalFormatting>
  <conditionalFormatting sqref="E2872:I2940">
    <cfRule type="cellIs" dxfId="8028" priority="9039" operator="equal">
      <formula>"Yes"</formula>
    </cfRule>
  </conditionalFormatting>
  <conditionalFormatting sqref="E2872:I2940">
    <cfRule type="cellIs" dxfId="8027" priority="9040" operator="equal">
      <formula>"No"</formula>
    </cfRule>
  </conditionalFormatting>
  <conditionalFormatting sqref="B2873:B2940 C2873:D2928 B2882:D2920">
    <cfRule type="cellIs" dxfId="8026" priority="9041" operator="equal">
      <formula>"FREE SPACE"</formula>
    </cfRule>
  </conditionalFormatting>
  <conditionalFormatting sqref="B2873:B2940 C2873:D2928 B2882:D2920">
    <cfRule type="cellIs" dxfId="8025" priority="9042" operator="equal">
      <formula>"UNUSABLE"</formula>
    </cfRule>
  </conditionalFormatting>
  <conditionalFormatting sqref="E2872:I2940">
    <cfRule type="cellIs" dxfId="8024" priority="9043" operator="equal">
      <formula>"Yes"</formula>
    </cfRule>
  </conditionalFormatting>
  <conditionalFormatting sqref="E2872:I2940">
    <cfRule type="cellIs" dxfId="8023" priority="9044" operator="equal">
      <formula>"No"</formula>
    </cfRule>
  </conditionalFormatting>
  <conditionalFormatting sqref="B2873:B2940 C2873:D2928 B2882:D2920">
    <cfRule type="cellIs" dxfId="8022" priority="9045" operator="equal">
      <formula>"FREE SPACE"</formula>
    </cfRule>
  </conditionalFormatting>
  <conditionalFormatting sqref="B2873:B2940 C2873:D2928 B2882:D2920">
    <cfRule type="cellIs" dxfId="8021" priority="9046" operator="equal">
      <formula>"UNUSABLE"</formula>
    </cfRule>
  </conditionalFormatting>
  <conditionalFormatting sqref="E2872:I2940">
    <cfRule type="cellIs" dxfId="8020" priority="9047" operator="equal">
      <formula>"Yes"</formula>
    </cfRule>
  </conditionalFormatting>
  <conditionalFormatting sqref="E2872:I2940">
    <cfRule type="cellIs" dxfId="8019" priority="9048" operator="equal">
      <formula>"No"</formula>
    </cfRule>
  </conditionalFormatting>
  <conditionalFormatting sqref="B2873:B2940 C2873:D2928 B2882:D2920">
    <cfRule type="cellIs" dxfId="8018" priority="9049" operator="equal">
      <formula>"FREE SPACE"</formula>
    </cfRule>
  </conditionalFormatting>
  <conditionalFormatting sqref="B2873:B2940 C2873:D2928 B2882:D2920">
    <cfRule type="cellIs" dxfId="8017" priority="9050" operator="equal">
      <formula>"UNUSABLE"</formula>
    </cfRule>
  </conditionalFormatting>
  <conditionalFormatting sqref="E2872:I2940">
    <cfRule type="cellIs" dxfId="8016" priority="9051" operator="equal">
      <formula>"Yes"</formula>
    </cfRule>
  </conditionalFormatting>
  <conditionalFormatting sqref="E2872:I2940">
    <cfRule type="cellIs" dxfId="8015" priority="9052" operator="equal">
      <formula>"No"</formula>
    </cfRule>
  </conditionalFormatting>
  <conditionalFormatting sqref="B2873:B2940 C2873:D2929 B2882:D2920">
    <cfRule type="cellIs" dxfId="8014" priority="9053" operator="equal">
      <formula>"FREE SPACE"</formula>
    </cfRule>
  </conditionalFormatting>
  <conditionalFormatting sqref="B2873:B2940 C2873:D2929 B2882:D2920">
    <cfRule type="cellIs" dxfId="8013" priority="9054" operator="equal">
      <formula>"UNUSABLE"</formula>
    </cfRule>
  </conditionalFormatting>
  <conditionalFormatting sqref="B2873:B2940 C2873:D2928 B2882:D2920">
    <cfRule type="cellIs" dxfId="8012" priority="9055" operator="equal">
      <formula>"FREE SPACE"</formula>
    </cfRule>
  </conditionalFormatting>
  <conditionalFormatting sqref="B2873:B2940 C2873:D2928 B2882:D2920">
    <cfRule type="cellIs" dxfId="8011" priority="9056" operator="equal">
      <formula>"UNUSABLE"</formula>
    </cfRule>
  </conditionalFormatting>
  <conditionalFormatting sqref="E2872:I2940">
    <cfRule type="cellIs" dxfId="8010" priority="9057" operator="equal">
      <formula>"Yes"</formula>
    </cfRule>
  </conditionalFormatting>
  <conditionalFormatting sqref="E2872:I2940">
    <cfRule type="cellIs" dxfId="8009" priority="9058" operator="equal">
      <formula>"No"</formula>
    </cfRule>
  </conditionalFormatting>
  <conditionalFormatting sqref="B2873:B2940 C2873:D2928 B2882:D2920">
    <cfRule type="cellIs" dxfId="8008" priority="9059" operator="equal">
      <formula>"FREE SPACE"</formula>
    </cfRule>
  </conditionalFormatting>
  <conditionalFormatting sqref="B2873:B2940 C2873:D2928 B2882:D2920">
    <cfRule type="cellIs" dxfId="8007" priority="9060" operator="equal">
      <formula>"UNUSABLE"</formula>
    </cfRule>
  </conditionalFormatting>
  <conditionalFormatting sqref="E2872:I2940">
    <cfRule type="cellIs" dxfId="8006" priority="9061" operator="equal">
      <formula>"Yes"</formula>
    </cfRule>
  </conditionalFormatting>
  <conditionalFormatting sqref="E2872:I2940">
    <cfRule type="cellIs" dxfId="8005" priority="9062" operator="equal">
      <formula>"No"</formula>
    </cfRule>
  </conditionalFormatting>
  <conditionalFormatting sqref="E2872:I2940">
    <cfRule type="cellIs" dxfId="8004" priority="9063" operator="equal">
      <formula>"Yes"</formula>
    </cfRule>
  </conditionalFormatting>
  <conditionalFormatting sqref="E2872:I2940">
    <cfRule type="cellIs" dxfId="8003" priority="9064" operator="equal">
      <formula>"No"</formula>
    </cfRule>
  </conditionalFormatting>
  <conditionalFormatting sqref="B2873:B2940 C2873:D2929 B2882:D2920">
    <cfRule type="cellIs" dxfId="8002" priority="9065" operator="equal">
      <formula>"FREE SPACE"</formula>
    </cfRule>
  </conditionalFormatting>
  <conditionalFormatting sqref="B2873:B2940 C2873:D2929 B2882:D2920">
    <cfRule type="cellIs" dxfId="8001" priority="9066" operator="equal">
      <formula>"UNUSABLE"</formula>
    </cfRule>
  </conditionalFormatting>
  <conditionalFormatting sqref="E2872:I2940">
    <cfRule type="cellIs" dxfId="8000" priority="9067" operator="equal">
      <formula>"Yes"</formula>
    </cfRule>
  </conditionalFormatting>
  <conditionalFormatting sqref="E2872:I2940">
    <cfRule type="cellIs" dxfId="7999" priority="9068" operator="equal">
      <formula>"No"</formula>
    </cfRule>
  </conditionalFormatting>
  <conditionalFormatting sqref="B2873:B2940 C2873:D2929 B2882:D2920">
    <cfRule type="cellIs" dxfId="7998" priority="9069" operator="equal">
      <formula>"FREE SPACE"</formula>
    </cfRule>
  </conditionalFormatting>
  <conditionalFormatting sqref="B2873:B2940 C2873:D2929 B2882:D2920">
    <cfRule type="cellIs" dxfId="7997" priority="9070" operator="equal">
      <formula>"UNUSABLE"</formula>
    </cfRule>
  </conditionalFormatting>
  <conditionalFormatting sqref="E2872:I2940">
    <cfRule type="cellIs" dxfId="7996" priority="9071" operator="equal">
      <formula>"Yes"</formula>
    </cfRule>
  </conditionalFormatting>
  <conditionalFormatting sqref="E2872:I2940">
    <cfRule type="cellIs" dxfId="7995" priority="9072" operator="equal">
      <formula>"No"</formula>
    </cfRule>
  </conditionalFormatting>
  <conditionalFormatting sqref="B2873:B2940 C2873:D2930 B2882:D2920">
    <cfRule type="cellIs" dxfId="7994" priority="9073" operator="equal">
      <formula>"FREE SPACE"</formula>
    </cfRule>
  </conditionalFormatting>
  <conditionalFormatting sqref="B2873:B2940 C2873:D2930 B2882:D2920">
    <cfRule type="cellIs" dxfId="7993" priority="9074" operator="equal">
      <formula>"UNUSABLE"</formula>
    </cfRule>
  </conditionalFormatting>
  <conditionalFormatting sqref="E2872:I2940">
    <cfRule type="cellIs" dxfId="7992" priority="9075" operator="equal">
      <formula>"Yes"</formula>
    </cfRule>
  </conditionalFormatting>
  <conditionalFormatting sqref="E2872:I2940">
    <cfRule type="cellIs" dxfId="7991" priority="9076" operator="equal">
      <formula>"No"</formula>
    </cfRule>
  </conditionalFormatting>
  <conditionalFormatting sqref="B2873:B2940 C2873:D2928 B2882:D2920">
    <cfRule type="cellIs" dxfId="7990" priority="9077" operator="equal">
      <formula>"FREE SPACE"</formula>
    </cfRule>
  </conditionalFormatting>
  <conditionalFormatting sqref="B2873:B2940 C2873:D2928 B2882:D2920">
    <cfRule type="cellIs" dxfId="7989" priority="9078" operator="equal">
      <formula>"UNUSABLE"</formula>
    </cfRule>
  </conditionalFormatting>
  <conditionalFormatting sqref="E2872:I2940">
    <cfRule type="cellIs" dxfId="7988" priority="9079" operator="equal">
      <formula>"Yes"</formula>
    </cfRule>
  </conditionalFormatting>
  <conditionalFormatting sqref="E2872:I2940">
    <cfRule type="cellIs" dxfId="7987" priority="9080" operator="equal">
      <formula>"No"</formula>
    </cfRule>
  </conditionalFormatting>
  <conditionalFormatting sqref="B2873:B2940 C2873:D2928 B2882:D2920">
    <cfRule type="cellIs" dxfId="7986" priority="9081" operator="equal">
      <formula>"FREE SPACE"</formula>
    </cfRule>
  </conditionalFormatting>
  <conditionalFormatting sqref="B2873:B2940 C2873:D2928 B2882:D2920">
    <cfRule type="cellIs" dxfId="7985" priority="9082" operator="equal">
      <formula>"UNUSABLE"</formula>
    </cfRule>
  </conditionalFormatting>
  <conditionalFormatting sqref="E2872:I2940">
    <cfRule type="cellIs" dxfId="7984" priority="9083" operator="equal">
      <formula>"Yes"</formula>
    </cfRule>
  </conditionalFormatting>
  <conditionalFormatting sqref="E2872:I2940">
    <cfRule type="cellIs" dxfId="7983" priority="9084" operator="equal">
      <formula>"No"</formula>
    </cfRule>
  </conditionalFormatting>
  <conditionalFormatting sqref="B2873:B2940 C2873:D2928 B2882:D2920">
    <cfRule type="cellIs" dxfId="7982" priority="9085" operator="equal">
      <formula>"FREE SPACE"</formula>
    </cfRule>
  </conditionalFormatting>
  <conditionalFormatting sqref="B2873:B2940 C2873:D2928 B2882:D2920">
    <cfRule type="cellIs" dxfId="7981" priority="9086" operator="equal">
      <formula>"UNUSABLE"</formula>
    </cfRule>
  </conditionalFormatting>
  <conditionalFormatting sqref="E2872:I2940">
    <cfRule type="cellIs" dxfId="7980" priority="9087" operator="equal">
      <formula>"Yes"</formula>
    </cfRule>
  </conditionalFormatting>
  <conditionalFormatting sqref="E2872:I2940">
    <cfRule type="cellIs" dxfId="7979" priority="9088" operator="equal">
      <formula>"No"</formula>
    </cfRule>
  </conditionalFormatting>
  <conditionalFormatting sqref="B2873:B2940 C2873:D2928 B2882:D2920">
    <cfRule type="cellIs" dxfId="7978" priority="9089" operator="equal">
      <formula>"FREE SPACE"</formula>
    </cfRule>
  </conditionalFormatting>
  <conditionalFormatting sqref="B2873:B2940 C2873:D2928 B2882:D2920">
    <cfRule type="cellIs" dxfId="7977" priority="9090" operator="equal">
      <formula>"UNUSABLE"</formula>
    </cfRule>
  </conditionalFormatting>
  <conditionalFormatting sqref="E2872:I2940">
    <cfRule type="cellIs" dxfId="7976" priority="9091" operator="equal">
      <formula>"Yes"</formula>
    </cfRule>
  </conditionalFormatting>
  <conditionalFormatting sqref="E2872:I2940">
    <cfRule type="cellIs" dxfId="7975" priority="9092" operator="equal">
      <formula>"No"</formula>
    </cfRule>
  </conditionalFormatting>
  <conditionalFormatting sqref="B2873:B2940 C2873:D2929 B2882:D2920">
    <cfRule type="cellIs" dxfId="7974" priority="9093" operator="equal">
      <formula>"FREE SPACE"</formula>
    </cfRule>
  </conditionalFormatting>
  <conditionalFormatting sqref="B2873:B2940 C2873:D2929 B2882:D2920">
    <cfRule type="cellIs" dxfId="7973" priority="9094" operator="equal">
      <formula>"UNUSABLE"</formula>
    </cfRule>
  </conditionalFormatting>
  <conditionalFormatting sqref="E2872:I2940">
    <cfRule type="cellIs" dxfId="7972" priority="9095" operator="equal">
      <formula>"Yes"</formula>
    </cfRule>
  </conditionalFormatting>
  <conditionalFormatting sqref="E2872:I2940">
    <cfRule type="cellIs" dxfId="7971" priority="9096" operator="equal">
      <formula>"No"</formula>
    </cfRule>
  </conditionalFormatting>
  <conditionalFormatting sqref="B2873:B2940 C2873:D2928 B2882:D2920">
    <cfRule type="cellIs" dxfId="7970" priority="9097" operator="equal">
      <formula>"FREE SPACE"</formula>
    </cfRule>
  </conditionalFormatting>
  <conditionalFormatting sqref="B2873:B2940 C2873:D2928 B2882:D2920">
    <cfRule type="cellIs" dxfId="7969" priority="9098" operator="equal">
      <formula>"UNUSABLE"</formula>
    </cfRule>
  </conditionalFormatting>
  <conditionalFormatting sqref="E2872:I2940">
    <cfRule type="cellIs" dxfId="7968" priority="9099" operator="equal">
      <formula>"Yes"</formula>
    </cfRule>
  </conditionalFormatting>
  <conditionalFormatting sqref="E2872:I2940">
    <cfRule type="cellIs" dxfId="7967" priority="9100" operator="equal">
      <formula>"No"</formula>
    </cfRule>
  </conditionalFormatting>
  <conditionalFormatting sqref="B2873:B2940 C2873:D2928 B2882:D2920">
    <cfRule type="cellIs" dxfId="7966" priority="9101" operator="equal">
      <formula>"FREE SPACE"</formula>
    </cfRule>
  </conditionalFormatting>
  <conditionalFormatting sqref="B2873:B2940 C2873:D2928 B2882:D2920">
    <cfRule type="cellIs" dxfId="7965" priority="9102" operator="equal">
      <formula>"UNUSABLE"</formula>
    </cfRule>
  </conditionalFormatting>
  <conditionalFormatting sqref="E2872:I2940">
    <cfRule type="cellIs" dxfId="7964" priority="9103" operator="equal">
      <formula>"Yes"</formula>
    </cfRule>
  </conditionalFormatting>
  <conditionalFormatting sqref="E2872:I2940">
    <cfRule type="cellIs" dxfId="7963" priority="9104" operator="equal">
      <formula>"No"</formula>
    </cfRule>
  </conditionalFormatting>
  <conditionalFormatting sqref="B2873:B2940 C2873:D2928 B2882:D2920">
    <cfRule type="cellIs" dxfId="7962" priority="9105" operator="equal">
      <formula>"FREE SPACE"</formula>
    </cfRule>
  </conditionalFormatting>
  <conditionalFormatting sqref="B2873:B2940 C2873:D2928 B2882:D2920">
    <cfRule type="cellIs" dxfId="7961" priority="9106" operator="equal">
      <formula>"UNUSABLE"</formula>
    </cfRule>
  </conditionalFormatting>
  <conditionalFormatting sqref="E2872:I2940">
    <cfRule type="cellIs" dxfId="7960" priority="9107" operator="equal">
      <formula>"Yes"</formula>
    </cfRule>
  </conditionalFormatting>
  <conditionalFormatting sqref="E2872:I2940">
    <cfRule type="cellIs" dxfId="7959" priority="9108" operator="equal">
      <formula>"No"</formula>
    </cfRule>
  </conditionalFormatting>
  <conditionalFormatting sqref="B2873:B2940 C2873:D2929 B2882:D2920">
    <cfRule type="cellIs" dxfId="7958" priority="9109" operator="equal">
      <formula>"FREE SPACE"</formula>
    </cfRule>
  </conditionalFormatting>
  <conditionalFormatting sqref="B2873:B2940 C2873:D2929 B2882:D2920">
    <cfRule type="cellIs" dxfId="7957" priority="9110" operator="equal">
      <formula>"UNUSABLE"</formula>
    </cfRule>
  </conditionalFormatting>
  <conditionalFormatting sqref="E2872:I2940">
    <cfRule type="cellIs" dxfId="7956" priority="9111" operator="equal">
      <formula>"Yes"</formula>
    </cfRule>
  </conditionalFormatting>
  <conditionalFormatting sqref="E2872:I2940">
    <cfRule type="cellIs" dxfId="7955" priority="9112" operator="equal">
      <formula>"No"</formula>
    </cfRule>
  </conditionalFormatting>
  <conditionalFormatting sqref="B2873:B2940 C2873:D2928 B2882:D2920">
    <cfRule type="cellIs" dxfId="7954" priority="9113" operator="equal">
      <formula>"FREE SPACE"</formula>
    </cfRule>
  </conditionalFormatting>
  <conditionalFormatting sqref="B2873:B2940 C2873:D2928 B2882:D2920">
    <cfRule type="cellIs" dxfId="7953" priority="9114" operator="equal">
      <formula>"UNUSABLE"</formula>
    </cfRule>
  </conditionalFormatting>
  <conditionalFormatting sqref="B2873:B2940 C2873:D2928 B2882:D2920">
    <cfRule type="cellIs" dxfId="7952" priority="9115" operator="equal">
      <formula>"FREE SPACE"</formula>
    </cfRule>
  </conditionalFormatting>
  <conditionalFormatting sqref="B2873:B2940 C2873:D2928 B2882:D2920">
    <cfRule type="cellIs" dxfId="7951" priority="9116" operator="equal">
      <formula>"UNUSABLE"</formula>
    </cfRule>
  </conditionalFormatting>
  <conditionalFormatting sqref="E2872:I2940">
    <cfRule type="cellIs" dxfId="7950" priority="9117" operator="equal">
      <formula>"Yes"</formula>
    </cfRule>
  </conditionalFormatting>
  <conditionalFormatting sqref="E2872:I2940">
    <cfRule type="cellIs" dxfId="7949" priority="9118" operator="equal">
      <formula>"No"</formula>
    </cfRule>
  </conditionalFormatting>
  <conditionalFormatting sqref="B2873:B2940 C2873:D2928 B2882:D2920">
    <cfRule type="cellIs" dxfId="7948" priority="9119" operator="equal">
      <formula>"FREE SPACE"</formula>
    </cfRule>
  </conditionalFormatting>
  <conditionalFormatting sqref="B2873:B2940 C2873:D2928 B2882:D2920">
    <cfRule type="cellIs" dxfId="7947" priority="9120" operator="equal">
      <formula>"UNUSABLE"</formula>
    </cfRule>
  </conditionalFormatting>
  <conditionalFormatting sqref="E2872:I2940">
    <cfRule type="cellIs" dxfId="7946" priority="9121" operator="equal">
      <formula>"Yes"</formula>
    </cfRule>
  </conditionalFormatting>
  <conditionalFormatting sqref="E2872:I2940">
    <cfRule type="cellIs" dxfId="7945" priority="9122" operator="equal">
      <formula>"No"</formula>
    </cfRule>
  </conditionalFormatting>
  <conditionalFormatting sqref="E2872:I2940">
    <cfRule type="cellIs" dxfId="7944" priority="9123" operator="equal">
      <formula>"Yes"</formula>
    </cfRule>
  </conditionalFormatting>
  <conditionalFormatting sqref="E2872:I2940">
    <cfRule type="cellIs" dxfId="7943" priority="9124" operator="equal">
      <formula>"No"</formula>
    </cfRule>
  </conditionalFormatting>
  <conditionalFormatting sqref="B2873:B2940 C2873:D2929 B2882:D2920">
    <cfRule type="cellIs" dxfId="7942" priority="9125" operator="equal">
      <formula>"FREE SPACE"</formula>
    </cfRule>
  </conditionalFormatting>
  <conditionalFormatting sqref="B2873:B2940 C2873:D2929 B2882:D2920">
    <cfRule type="cellIs" dxfId="7941" priority="9126" operator="equal">
      <formula>"UNUSABLE"</formula>
    </cfRule>
  </conditionalFormatting>
  <conditionalFormatting sqref="E2872:I2940">
    <cfRule type="cellIs" dxfId="7940" priority="9127" operator="equal">
      <formula>"Yes"</formula>
    </cfRule>
  </conditionalFormatting>
  <conditionalFormatting sqref="E2872:I2940">
    <cfRule type="cellIs" dxfId="7939" priority="9128" operator="equal">
      <formula>"No"</formula>
    </cfRule>
  </conditionalFormatting>
  <conditionalFormatting sqref="B2873:B2940 C2873:D2929 B2882:D2920">
    <cfRule type="cellIs" dxfId="7938" priority="9129" operator="equal">
      <formula>"FREE SPACE"</formula>
    </cfRule>
  </conditionalFormatting>
  <conditionalFormatting sqref="B2873:B2940 C2873:D2929 B2882:D2920">
    <cfRule type="cellIs" dxfId="7937" priority="9130" operator="equal">
      <formula>"UNUSABLE"</formula>
    </cfRule>
  </conditionalFormatting>
  <conditionalFormatting sqref="E2872:I2940">
    <cfRule type="cellIs" dxfId="7936" priority="9131" operator="equal">
      <formula>"Yes"</formula>
    </cfRule>
  </conditionalFormatting>
  <conditionalFormatting sqref="E2872:I2940">
    <cfRule type="cellIs" dxfId="7935" priority="9132" operator="equal">
      <formula>"No"</formula>
    </cfRule>
  </conditionalFormatting>
  <conditionalFormatting sqref="B2873:B2940 C2873:D2930 B2882:D2920">
    <cfRule type="cellIs" dxfId="7934" priority="9133" operator="equal">
      <formula>"FREE SPACE"</formula>
    </cfRule>
  </conditionalFormatting>
  <conditionalFormatting sqref="B2873:B2940 C2873:D2930 B2882:D2920">
    <cfRule type="cellIs" dxfId="7933" priority="9134" operator="equal">
      <formula>"UNUSABLE"</formula>
    </cfRule>
  </conditionalFormatting>
  <conditionalFormatting sqref="E2872:I2940">
    <cfRule type="cellIs" dxfId="7932" priority="9135" operator="equal">
      <formula>"Yes"</formula>
    </cfRule>
  </conditionalFormatting>
  <conditionalFormatting sqref="E2872:I2940">
    <cfRule type="cellIs" dxfId="7931" priority="9136" operator="equal">
      <formula>"No"</formula>
    </cfRule>
  </conditionalFormatting>
  <conditionalFormatting sqref="B2873:B2940 C2873:D2928 B2882:D2920">
    <cfRule type="cellIs" dxfId="7930" priority="9137" operator="equal">
      <formula>"FREE SPACE"</formula>
    </cfRule>
  </conditionalFormatting>
  <conditionalFormatting sqref="B2873:B2940 C2873:D2928 B2882:D2920">
    <cfRule type="cellIs" dxfId="7929" priority="9138" operator="equal">
      <formula>"UNUSABLE"</formula>
    </cfRule>
  </conditionalFormatting>
  <conditionalFormatting sqref="B2873:B2940 C2873:D2929 B2882:D2920">
    <cfRule type="cellIs" dxfId="7928" priority="9139" operator="equal">
      <formula>"FREE SPACE"</formula>
    </cfRule>
  </conditionalFormatting>
  <conditionalFormatting sqref="B2873:B2940 C2873:D2929 B2882:D2920">
    <cfRule type="cellIs" dxfId="7927" priority="9140" operator="equal">
      <formula>"UNUSABLE"</formula>
    </cfRule>
  </conditionalFormatting>
  <conditionalFormatting sqref="E2872:I2940">
    <cfRule type="cellIs" dxfId="7926" priority="9141" operator="equal">
      <formula>"Yes"</formula>
    </cfRule>
  </conditionalFormatting>
  <conditionalFormatting sqref="E2872:I2940">
    <cfRule type="cellIs" dxfId="7925" priority="9142" operator="equal">
      <formula>"No"</formula>
    </cfRule>
  </conditionalFormatting>
  <conditionalFormatting sqref="B2873:B2940 C2873:D2928 B2882:D2920">
    <cfRule type="cellIs" dxfId="7924" priority="9143" operator="equal">
      <formula>"FREE SPACE"</formula>
    </cfRule>
  </conditionalFormatting>
  <conditionalFormatting sqref="B2873:B2940 C2873:D2928 B2882:D2920">
    <cfRule type="cellIs" dxfId="7923" priority="9144" operator="equal">
      <formula>"UNUSABLE"</formula>
    </cfRule>
  </conditionalFormatting>
  <conditionalFormatting sqref="E2872:I2940">
    <cfRule type="cellIs" dxfId="7922" priority="9145" operator="equal">
      <formula>"Yes"</formula>
    </cfRule>
  </conditionalFormatting>
  <conditionalFormatting sqref="E2872:I2940">
    <cfRule type="cellIs" dxfId="7921" priority="9146" operator="equal">
      <formula>"No"</formula>
    </cfRule>
  </conditionalFormatting>
  <conditionalFormatting sqref="B2873:B2940 C2873:D2928 B2882:D2920">
    <cfRule type="cellIs" dxfId="7920" priority="9147" operator="equal">
      <formula>"FREE SPACE"</formula>
    </cfRule>
  </conditionalFormatting>
  <conditionalFormatting sqref="B2873:B2940 C2873:D2928 B2882:D2920">
    <cfRule type="cellIs" dxfId="7919" priority="9148" operator="equal">
      <formula>"UNUSABLE"</formula>
    </cfRule>
  </conditionalFormatting>
  <conditionalFormatting sqref="E2872:I2940">
    <cfRule type="cellIs" dxfId="7918" priority="9149" operator="equal">
      <formula>"Yes"</formula>
    </cfRule>
  </conditionalFormatting>
  <conditionalFormatting sqref="E2872:I2940">
    <cfRule type="cellIs" dxfId="7917" priority="9150" operator="equal">
      <formula>"No"</formula>
    </cfRule>
  </conditionalFormatting>
  <conditionalFormatting sqref="B2873:B2940 C2873:D2929 B2882:D2920">
    <cfRule type="cellIs" dxfId="7916" priority="9151" operator="equal">
      <formula>"FREE SPACE"</formula>
    </cfRule>
  </conditionalFormatting>
  <conditionalFormatting sqref="B2873:B2940 C2873:D2929 B2882:D2920">
    <cfRule type="cellIs" dxfId="7915" priority="9152" operator="equal">
      <formula>"UNUSABLE"</formula>
    </cfRule>
  </conditionalFormatting>
  <conditionalFormatting sqref="E2872:I2940">
    <cfRule type="cellIs" dxfId="7914" priority="9153" operator="equal">
      <formula>"Yes"</formula>
    </cfRule>
  </conditionalFormatting>
  <conditionalFormatting sqref="E2872:I2940">
    <cfRule type="cellIs" dxfId="7913" priority="9154" operator="equal">
      <formula>"No"</formula>
    </cfRule>
  </conditionalFormatting>
  <conditionalFormatting sqref="E2872:I2940">
    <cfRule type="cellIs" dxfId="7912" priority="9155" operator="equal">
      <formula>"Yes"</formula>
    </cfRule>
  </conditionalFormatting>
  <conditionalFormatting sqref="E2872:I2940">
    <cfRule type="cellIs" dxfId="7911" priority="9156" operator="equal">
      <formula>"No"</formula>
    </cfRule>
  </conditionalFormatting>
  <conditionalFormatting sqref="B2873:B2940 C2873:D2930 B2882:D2920">
    <cfRule type="cellIs" dxfId="7910" priority="9157" operator="equal">
      <formula>"FREE SPACE"</formula>
    </cfRule>
  </conditionalFormatting>
  <conditionalFormatting sqref="B2873:B2940 C2873:D2930 B2882:D2920">
    <cfRule type="cellIs" dxfId="7909" priority="9158" operator="equal">
      <formula>"UNUSABLE"</formula>
    </cfRule>
  </conditionalFormatting>
  <conditionalFormatting sqref="E2872:I2940">
    <cfRule type="cellIs" dxfId="7908" priority="9159" operator="equal">
      <formula>"Yes"</formula>
    </cfRule>
  </conditionalFormatting>
  <conditionalFormatting sqref="E2872:I2940">
    <cfRule type="cellIs" dxfId="7907" priority="9160" operator="equal">
      <formula>"No"</formula>
    </cfRule>
  </conditionalFormatting>
  <conditionalFormatting sqref="B2873:B2940 C2873:D2930 B2882:D2920">
    <cfRule type="cellIs" dxfId="7906" priority="9161" operator="equal">
      <formula>"FREE SPACE"</formula>
    </cfRule>
  </conditionalFormatting>
  <conditionalFormatting sqref="B2873:B2940 C2873:D2930 B2882:D2920">
    <cfRule type="cellIs" dxfId="7905" priority="9162" operator="equal">
      <formula>"UNUSABLE"</formula>
    </cfRule>
  </conditionalFormatting>
  <conditionalFormatting sqref="E2872:I2940">
    <cfRule type="cellIs" dxfId="7904" priority="9163" operator="equal">
      <formula>"Yes"</formula>
    </cfRule>
  </conditionalFormatting>
  <conditionalFormatting sqref="E2872:I2940">
    <cfRule type="cellIs" dxfId="7903" priority="9164" operator="equal">
      <formula>"No"</formula>
    </cfRule>
  </conditionalFormatting>
  <conditionalFormatting sqref="B2873:D2931">
    <cfRule type="cellIs" dxfId="7902" priority="9165" operator="equal">
      <formula>"FREE SPACE"</formula>
    </cfRule>
  </conditionalFormatting>
  <conditionalFormatting sqref="B2873:D2931">
    <cfRule type="cellIs" dxfId="7901" priority="9166" operator="equal">
      <formula>"UNUSABLE"</formula>
    </cfRule>
  </conditionalFormatting>
  <conditionalFormatting sqref="E2872:I2940">
    <cfRule type="cellIs" dxfId="7900" priority="9167" operator="equal">
      <formula>"Yes"</formula>
    </cfRule>
  </conditionalFormatting>
  <conditionalFormatting sqref="E2872:I2940">
    <cfRule type="cellIs" dxfId="7899" priority="9168" operator="equal">
      <formula>"No"</formula>
    </cfRule>
  </conditionalFormatting>
  <conditionalFormatting sqref="B2873:B2940 C2873:D2928 B2882:D2920">
    <cfRule type="cellIs" dxfId="7898" priority="9169" operator="equal">
      <formula>"FREE SPACE"</formula>
    </cfRule>
  </conditionalFormatting>
  <conditionalFormatting sqref="B2873:B2940 C2873:D2928 B2882:D2920">
    <cfRule type="cellIs" dxfId="7897" priority="9170" operator="equal">
      <formula>"UNUSABLE"</formula>
    </cfRule>
  </conditionalFormatting>
  <conditionalFormatting sqref="E2872:I2940">
    <cfRule type="cellIs" dxfId="7896" priority="9171" operator="equal">
      <formula>"Yes"</formula>
    </cfRule>
  </conditionalFormatting>
  <conditionalFormatting sqref="E2872:I2940">
    <cfRule type="cellIs" dxfId="7895" priority="9172" operator="equal">
      <formula>"No"</formula>
    </cfRule>
  </conditionalFormatting>
  <conditionalFormatting sqref="B2873:B2940 C2873:D2928 B2882:D2920">
    <cfRule type="cellIs" dxfId="7894" priority="9173" operator="equal">
      <formula>"FREE SPACE"</formula>
    </cfRule>
  </conditionalFormatting>
  <conditionalFormatting sqref="B2873:B2940 C2873:D2928 B2882:D2920">
    <cfRule type="cellIs" dxfId="7893" priority="9174" operator="equal">
      <formula>"UNUSABLE"</formula>
    </cfRule>
  </conditionalFormatting>
  <conditionalFormatting sqref="E2872:I2940">
    <cfRule type="cellIs" dxfId="7892" priority="9175" operator="equal">
      <formula>"Yes"</formula>
    </cfRule>
  </conditionalFormatting>
  <conditionalFormatting sqref="E2872:I2940">
    <cfRule type="cellIs" dxfId="7891" priority="9176" operator="equal">
      <formula>"No"</formula>
    </cfRule>
  </conditionalFormatting>
  <conditionalFormatting sqref="B2873:B2940 C2873:D2929 B2882:D2920">
    <cfRule type="cellIs" dxfId="7890" priority="9177" operator="equal">
      <formula>"FREE SPACE"</formula>
    </cfRule>
  </conditionalFormatting>
  <conditionalFormatting sqref="B2873:B2940 C2873:D2929 B2882:D2920">
    <cfRule type="cellIs" dxfId="7889" priority="9178" operator="equal">
      <formula>"UNUSABLE"</formula>
    </cfRule>
  </conditionalFormatting>
  <conditionalFormatting sqref="E2872:I2940">
    <cfRule type="cellIs" dxfId="7888" priority="9179" operator="equal">
      <formula>"Yes"</formula>
    </cfRule>
  </conditionalFormatting>
  <conditionalFormatting sqref="E2872:I2940">
    <cfRule type="cellIs" dxfId="7887" priority="9180" operator="equal">
      <formula>"No"</formula>
    </cfRule>
  </conditionalFormatting>
  <conditionalFormatting sqref="B2873:B2940 C2873:D2928 B2882:D2920">
    <cfRule type="cellIs" dxfId="7886" priority="9181" operator="equal">
      <formula>"FREE SPACE"</formula>
    </cfRule>
  </conditionalFormatting>
  <conditionalFormatting sqref="B2873:B2940 C2873:D2928 B2882:D2920">
    <cfRule type="cellIs" dxfId="7885" priority="9182" operator="equal">
      <formula>"UNUSABLE"</formula>
    </cfRule>
  </conditionalFormatting>
  <conditionalFormatting sqref="E2872:I2940">
    <cfRule type="cellIs" dxfId="7884" priority="9183" operator="equal">
      <formula>"Yes"</formula>
    </cfRule>
  </conditionalFormatting>
  <conditionalFormatting sqref="E2872:I2940">
    <cfRule type="cellIs" dxfId="7883" priority="9184" operator="equal">
      <formula>"No"</formula>
    </cfRule>
  </conditionalFormatting>
  <conditionalFormatting sqref="B2873:B2940 C2873:D2928 B2882:D2920">
    <cfRule type="cellIs" dxfId="7882" priority="9185" operator="equal">
      <formula>"FREE SPACE"</formula>
    </cfRule>
  </conditionalFormatting>
  <conditionalFormatting sqref="B2873:B2940 C2873:D2928 B2882:D2920">
    <cfRule type="cellIs" dxfId="7881" priority="9186" operator="equal">
      <formula>"UNUSABLE"</formula>
    </cfRule>
  </conditionalFormatting>
  <conditionalFormatting sqref="E2872:I2940">
    <cfRule type="cellIs" dxfId="7880" priority="9187" operator="equal">
      <formula>"Yes"</formula>
    </cfRule>
  </conditionalFormatting>
  <conditionalFormatting sqref="E2872:I2940">
    <cfRule type="cellIs" dxfId="7879" priority="9188" operator="equal">
      <formula>"No"</formula>
    </cfRule>
  </conditionalFormatting>
  <conditionalFormatting sqref="B2873:B2940 C2873:D2929 B2882:D2920">
    <cfRule type="cellIs" dxfId="7878" priority="9189" operator="equal">
      <formula>"FREE SPACE"</formula>
    </cfRule>
  </conditionalFormatting>
  <conditionalFormatting sqref="B2873:B2940 C2873:D2929 B2882:D2920">
    <cfRule type="cellIs" dxfId="7877" priority="9190" operator="equal">
      <formula>"UNUSABLE"</formula>
    </cfRule>
  </conditionalFormatting>
  <conditionalFormatting sqref="B2873:B2940 C2873:D2928 B2882:D2920">
    <cfRule type="cellIs" dxfId="7876" priority="9191" operator="equal">
      <formula>"FREE SPACE"</formula>
    </cfRule>
  </conditionalFormatting>
  <conditionalFormatting sqref="B2873:B2940 C2873:D2928 B2882:D2920">
    <cfRule type="cellIs" dxfId="7875" priority="9192" operator="equal">
      <formula>"UNUSABLE"</formula>
    </cfRule>
  </conditionalFormatting>
  <conditionalFormatting sqref="E2872:I2940">
    <cfRule type="cellIs" dxfId="7874" priority="9193" operator="equal">
      <formula>"Yes"</formula>
    </cfRule>
  </conditionalFormatting>
  <conditionalFormatting sqref="E2872:I2940">
    <cfRule type="cellIs" dxfId="7873" priority="9194" operator="equal">
      <formula>"No"</formula>
    </cfRule>
  </conditionalFormatting>
  <conditionalFormatting sqref="B2873:B2940 C2873:D2928 B2882:D2920">
    <cfRule type="cellIs" dxfId="7872" priority="9195" operator="equal">
      <formula>"FREE SPACE"</formula>
    </cfRule>
  </conditionalFormatting>
  <conditionalFormatting sqref="B2873:B2940 C2873:D2928 B2882:D2920">
    <cfRule type="cellIs" dxfId="7871" priority="9196" operator="equal">
      <formula>"UNUSABLE"</formula>
    </cfRule>
  </conditionalFormatting>
  <conditionalFormatting sqref="E2872:I2940">
    <cfRule type="cellIs" dxfId="7870" priority="9197" operator="equal">
      <formula>"Yes"</formula>
    </cfRule>
  </conditionalFormatting>
  <conditionalFormatting sqref="E2872:I2940">
    <cfRule type="cellIs" dxfId="7869" priority="9198" operator="equal">
      <formula>"No"</formula>
    </cfRule>
  </conditionalFormatting>
  <conditionalFormatting sqref="E2872:I2940">
    <cfRule type="cellIs" dxfId="7868" priority="9199" operator="equal">
      <formula>"Yes"</formula>
    </cfRule>
  </conditionalFormatting>
  <conditionalFormatting sqref="E2872:I2940">
    <cfRule type="cellIs" dxfId="7867" priority="9200" operator="equal">
      <formula>"No"</formula>
    </cfRule>
  </conditionalFormatting>
  <conditionalFormatting sqref="B2873:B2940 C2873:D2929 B2882:D2920">
    <cfRule type="cellIs" dxfId="7866" priority="9201" operator="equal">
      <formula>"FREE SPACE"</formula>
    </cfRule>
  </conditionalFormatting>
  <conditionalFormatting sqref="B2873:B2940 C2873:D2929 B2882:D2920">
    <cfRule type="cellIs" dxfId="7865" priority="9202" operator="equal">
      <formula>"UNUSABLE"</formula>
    </cfRule>
  </conditionalFormatting>
  <conditionalFormatting sqref="E2872:I2940">
    <cfRule type="cellIs" dxfId="7864" priority="9203" operator="equal">
      <formula>"Yes"</formula>
    </cfRule>
  </conditionalFormatting>
  <conditionalFormatting sqref="E2872:I2940">
    <cfRule type="cellIs" dxfId="7863" priority="9204" operator="equal">
      <formula>"No"</formula>
    </cfRule>
  </conditionalFormatting>
  <conditionalFormatting sqref="B2873:B2940 C2873:D2929 B2882:D2920">
    <cfRule type="cellIs" dxfId="7862" priority="9205" operator="equal">
      <formula>"FREE SPACE"</formula>
    </cfRule>
  </conditionalFormatting>
  <conditionalFormatting sqref="B2873:B2940 C2873:D2929 B2882:D2920">
    <cfRule type="cellIs" dxfId="7861" priority="9206" operator="equal">
      <formula>"UNUSABLE"</formula>
    </cfRule>
  </conditionalFormatting>
  <conditionalFormatting sqref="E2872:I2940">
    <cfRule type="cellIs" dxfId="7860" priority="9207" operator="equal">
      <formula>"Yes"</formula>
    </cfRule>
  </conditionalFormatting>
  <conditionalFormatting sqref="E2872:I2940">
    <cfRule type="cellIs" dxfId="7859" priority="9208" operator="equal">
      <formula>"No"</formula>
    </cfRule>
  </conditionalFormatting>
  <conditionalFormatting sqref="B2873:B2940 C2873:D2930 B2882:D2920">
    <cfRule type="cellIs" dxfId="7858" priority="9209" operator="equal">
      <formula>"FREE SPACE"</formula>
    </cfRule>
  </conditionalFormatting>
  <conditionalFormatting sqref="B2873:B2940 C2873:D2930 B2882:D2920">
    <cfRule type="cellIs" dxfId="7857" priority="9210" operator="equal">
      <formula>"UNUSABLE"</formula>
    </cfRule>
  </conditionalFormatting>
  <conditionalFormatting sqref="E2872:I2940">
    <cfRule type="cellIs" dxfId="7856" priority="9211" operator="equal">
      <formula>"Yes"</formula>
    </cfRule>
  </conditionalFormatting>
  <conditionalFormatting sqref="E2872:I2940">
    <cfRule type="cellIs" dxfId="7855" priority="9212" operator="equal">
      <formula>"No"</formula>
    </cfRule>
  </conditionalFormatting>
  <conditionalFormatting sqref="B2873:B2940 C2873:D2928 B2882:D2920">
    <cfRule type="cellIs" dxfId="7854" priority="9213" operator="equal">
      <formula>"FREE SPACE"</formula>
    </cfRule>
  </conditionalFormatting>
  <conditionalFormatting sqref="B2873:B2940 C2873:D2928 B2882:D2920">
    <cfRule type="cellIs" dxfId="7853" priority="9214" operator="equal">
      <formula>"UNUSABLE"</formula>
    </cfRule>
  </conditionalFormatting>
  <conditionalFormatting sqref="E1020:I1037 E1323:H1344 I1323:I1346">
    <cfRule type="cellIs" dxfId="7852" priority="9215" operator="equal">
      <formula>"Yes"</formula>
    </cfRule>
  </conditionalFormatting>
  <conditionalFormatting sqref="E1020:I1037 E1323:H1344 I1323:I1346">
    <cfRule type="cellIs" dxfId="7851" priority="9216" operator="equal">
      <formula>"No"</formula>
    </cfRule>
  </conditionalFormatting>
  <conditionalFormatting sqref="B1020:D1037 B1323:D1344">
    <cfRule type="cellIs" dxfId="7850" priority="9217" operator="equal">
      <formula>"FREE SPACE"</formula>
    </cfRule>
  </conditionalFormatting>
  <conditionalFormatting sqref="B1020:D1037 B1323:D1344">
    <cfRule type="cellIs" dxfId="7849" priority="9218" operator="equal">
      <formula>"UNUSABLE"</formula>
    </cfRule>
  </conditionalFormatting>
  <conditionalFormatting sqref="E1021:I1038 E1324:H1345 I1324:I1346">
    <cfRule type="cellIs" dxfId="7848" priority="9219" operator="equal">
      <formula>"Yes"</formula>
    </cfRule>
  </conditionalFormatting>
  <conditionalFormatting sqref="E1021:I1038 E1324:H1345 I1324:I1346">
    <cfRule type="cellIs" dxfId="7847" priority="9220" operator="equal">
      <formula>"No"</formula>
    </cfRule>
  </conditionalFormatting>
  <conditionalFormatting sqref="B1021:D1038 B1324:D1345">
    <cfRule type="cellIs" dxfId="7846" priority="9221" operator="equal">
      <formula>"FREE SPACE"</formula>
    </cfRule>
  </conditionalFormatting>
  <conditionalFormatting sqref="B1021:D1038 B1324:D1345">
    <cfRule type="cellIs" dxfId="7845" priority="9222" operator="equal">
      <formula>"UNUSABLE"</formula>
    </cfRule>
  </conditionalFormatting>
  <conditionalFormatting sqref="B1357:D1366 B1054:D1063">
    <cfRule type="cellIs" dxfId="7844" priority="9223" operator="equal">
      <formula>"FREE SPACE"</formula>
    </cfRule>
  </conditionalFormatting>
  <conditionalFormatting sqref="B1357:D1366 B1054:D1063">
    <cfRule type="cellIs" dxfId="7843" priority="9224" operator="equal">
      <formula>"UNUSABLE"</formula>
    </cfRule>
  </conditionalFormatting>
  <conditionalFormatting sqref="B1359:B1369 D1359:D1369 B1056:B1072 D1056:D1072 B1031:B1047 D1031:D1047 B1068:D1086 C969:C1075 C1272:C1369 B1334:B1357 D1334:D1357 B1043:D1061">
    <cfRule type="cellIs" dxfId="7842" priority="9225" operator="equal">
      <formula>"FREE SPACE"</formula>
    </cfRule>
  </conditionalFormatting>
  <conditionalFormatting sqref="B1359:B1369 D1359:D1369 B1056:B1072 D1056:D1072 B1031:B1047 D1031:D1047 B1068:D1086 C969:C1075 C1272:C1369 B1334:B1357 D1334:D1357 B1043:D1061">
    <cfRule type="cellIs" dxfId="7841" priority="9226" operator="equal">
      <formula>"UNUSABLE"</formula>
    </cfRule>
  </conditionalFormatting>
  <conditionalFormatting sqref="E1021:I1038 E1324:H1345 I1324:I1346">
    <cfRule type="cellIs" dxfId="7840" priority="9227" operator="equal">
      <formula>"Yes"</formula>
    </cfRule>
  </conditionalFormatting>
  <conditionalFormatting sqref="E1021:I1038 E1324:H1345 I1324:I1346">
    <cfRule type="cellIs" dxfId="7839" priority="9228" operator="equal">
      <formula>"No"</formula>
    </cfRule>
  </conditionalFormatting>
  <conditionalFormatting sqref="B1021:D1038 B1324:D1345">
    <cfRule type="cellIs" dxfId="7838" priority="9229" operator="equal">
      <formula>"FREE SPACE"</formula>
    </cfRule>
  </conditionalFormatting>
  <conditionalFormatting sqref="B1021:D1038 B1324:D1345">
    <cfRule type="cellIs" dxfId="7837" priority="9230" operator="equal">
      <formula>"UNUSABLE"</formula>
    </cfRule>
  </conditionalFormatting>
  <conditionalFormatting sqref="E1022:I1039 E1325:I1346">
    <cfRule type="cellIs" dxfId="7836" priority="9231" operator="equal">
      <formula>"Yes"</formula>
    </cfRule>
  </conditionalFormatting>
  <conditionalFormatting sqref="E1022:I1039 E1325:I1346">
    <cfRule type="cellIs" dxfId="7835" priority="9232" operator="equal">
      <formula>"No"</formula>
    </cfRule>
  </conditionalFormatting>
  <conditionalFormatting sqref="B1022:D1039 B1325:D1346">
    <cfRule type="cellIs" dxfId="7834" priority="9233" operator="equal">
      <formula>"FREE SPACE"</formula>
    </cfRule>
  </conditionalFormatting>
  <conditionalFormatting sqref="B1022:D1039 B1325:D1346">
    <cfRule type="cellIs" dxfId="7833" priority="9234" operator="equal">
      <formula>"UNUSABLE"</formula>
    </cfRule>
  </conditionalFormatting>
  <conditionalFormatting sqref="E1355:I1366 E1052:I1061">
    <cfRule type="cellIs" dxfId="7832" priority="9235" operator="equal">
      <formula>"Yes"</formula>
    </cfRule>
  </conditionalFormatting>
  <conditionalFormatting sqref="E1355:I1366 E1052:I1061">
    <cfRule type="cellIs" dxfId="7831" priority="9236" operator="equal">
      <formula>"No"</formula>
    </cfRule>
  </conditionalFormatting>
  <conditionalFormatting sqref="B1355:D1366 B1052:D1061">
    <cfRule type="cellIs" dxfId="7830" priority="9237" operator="equal">
      <formula>"FREE SPACE"</formula>
    </cfRule>
  </conditionalFormatting>
  <conditionalFormatting sqref="B1355:D1366 B1052:D1061">
    <cfRule type="cellIs" dxfId="7829" priority="9238" operator="equal">
      <formula>"UNUSABLE"</formula>
    </cfRule>
  </conditionalFormatting>
  <conditionalFormatting sqref="E1356:I1366 E1053:I1062">
    <cfRule type="cellIs" dxfId="7828" priority="9239" operator="equal">
      <formula>"Yes"</formula>
    </cfRule>
  </conditionalFormatting>
  <conditionalFormatting sqref="E1356:I1366 E1053:I1062">
    <cfRule type="cellIs" dxfId="7827" priority="9240" operator="equal">
      <formula>"No"</formula>
    </cfRule>
  </conditionalFormatting>
  <conditionalFormatting sqref="B1356:D1366 B1053:D1062">
    <cfRule type="cellIs" dxfId="7826" priority="9241" operator="equal">
      <formula>"FREE SPACE"</formula>
    </cfRule>
  </conditionalFormatting>
  <conditionalFormatting sqref="B1356:D1366 B1053:D1062">
    <cfRule type="cellIs" dxfId="7825" priority="9242" operator="equal">
      <formula>"UNUSABLE"</formula>
    </cfRule>
  </conditionalFormatting>
  <conditionalFormatting sqref="E1356:I1366 E1053:I1062">
    <cfRule type="cellIs" dxfId="7824" priority="9243" operator="equal">
      <formula>"Yes"</formula>
    </cfRule>
  </conditionalFormatting>
  <conditionalFormatting sqref="E1356:I1366 E1053:I1062">
    <cfRule type="cellIs" dxfId="7823" priority="9244" operator="equal">
      <formula>"No"</formula>
    </cfRule>
  </conditionalFormatting>
  <conditionalFormatting sqref="B1356:D1366 B1053:D1062">
    <cfRule type="cellIs" dxfId="7822" priority="9245" operator="equal">
      <formula>"FREE SPACE"</formula>
    </cfRule>
  </conditionalFormatting>
  <conditionalFormatting sqref="B1356:D1366 B1053:D1062">
    <cfRule type="cellIs" dxfId="7821" priority="9246" operator="equal">
      <formula>"UNUSABLE"</formula>
    </cfRule>
  </conditionalFormatting>
  <conditionalFormatting sqref="E1357:I1366 E1054:I1063">
    <cfRule type="cellIs" dxfId="7820" priority="9247" operator="equal">
      <formula>"Yes"</formula>
    </cfRule>
  </conditionalFormatting>
  <conditionalFormatting sqref="E1357:I1366 E1054:I1063">
    <cfRule type="cellIs" dxfId="7819" priority="9248" operator="equal">
      <formula>"No"</formula>
    </cfRule>
  </conditionalFormatting>
  <conditionalFormatting sqref="B1357:D1366 B1054:D1063">
    <cfRule type="cellIs" dxfId="7818" priority="9249" operator="equal">
      <formula>"FREE SPACE"</formula>
    </cfRule>
  </conditionalFormatting>
  <conditionalFormatting sqref="B1357:D1366 B1054:D1063">
    <cfRule type="cellIs" dxfId="7817" priority="9250" operator="equal">
      <formula>"UNUSABLE"</formula>
    </cfRule>
  </conditionalFormatting>
  <conditionalFormatting sqref="E1022:I1039 E1325:I1346">
    <cfRule type="cellIs" dxfId="7816" priority="9251" operator="equal">
      <formula>"Yes"</formula>
    </cfRule>
  </conditionalFormatting>
  <conditionalFormatting sqref="E1022:I1039 E1325:I1346">
    <cfRule type="cellIs" dxfId="7815" priority="9252" operator="equal">
      <formula>"No"</formula>
    </cfRule>
  </conditionalFormatting>
  <conditionalFormatting sqref="B1022:D1039 B1325:D1346">
    <cfRule type="cellIs" dxfId="7814" priority="9253" operator="equal">
      <formula>"FREE SPACE"</formula>
    </cfRule>
  </conditionalFormatting>
  <conditionalFormatting sqref="B1022:D1039 B1325:D1346">
    <cfRule type="cellIs" dxfId="7813" priority="9254" operator="equal">
      <formula>"UNUSABLE"</formula>
    </cfRule>
  </conditionalFormatting>
  <conditionalFormatting sqref="E1023:I1040 E1326:I1347">
    <cfRule type="cellIs" dxfId="7812" priority="9255" operator="equal">
      <formula>"Yes"</formula>
    </cfRule>
  </conditionalFormatting>
  <conditionalFormatting sqref="E1023:I1040 E1326:I1347">
    <cfRule type="cellIs" dxfId="7811" priority="9256" operator="equal">
      <formula>"No"</formula>
    </cfRule>
  </conditionalFormatting>
  <conditionalFormatting sqref="B1023:D1040 B1326:D1347">
    <cfRule type="cellIs" dxfId="7810" priority="9257" operator="equal">
      <formula>"FREE SPACE"</formula>
    </cfRule>
  </conditionalFormatting>
  <conditionalFormatting sqref="B1023:D1040 B1326:D1347">
    <cfRule type="cellIs" dxfId="7809" priority="9258" operator="equal">
      <formula>"UNUSABLE"</formula>
    </cfRule>
  </conditionalFormatting>
  <conditionalFormatting sqref="E1023:I1040 E1326:I1347">
    <cfRule type="cellIs" dxfId="7808" priority="9259" operator="equal">
      <formula>"Yes"</formula>
    </cfRule>
  </conditionalFormatting>
  <conditionalFormatting sqref="E1023:I1040 E1326:I1347">
    <cfRule type="cellIs" dxfId="7807" priority="9260" operator="equal">
      <formula>"No"</formula>
    </cfRule>
  </conditionalFormatting>
  <conditionalFormatting sqref="B1023:D1040 B1326:D1347">
    <cfRule type="cellIs" dxfId="7806" priority="9261" operator="equal">
      <formula>"FREE SPACE"</formula>
    </cfRule>
  </conditionalFormatting>
  <conditionalFormatting sqref="B1023:D1040 B1326:D1347">
    <cfRule type="cellIs" dxfId="7805" priority="9262" operator="equal">
      <formula>"UNUSABLE"</formula>
    </cfRule>
  </conditionalFormatting>
  <conditionalFormatting sqref="E1024:I1041 E1327:I1348">
    <cfRule type="cellIs" dxfId="7804" priority="9263" operator="equal">
      <formula>"Yes"</formula>
    </cfRule>
  </conditionalFormatting>
  <conditionalFormatting sqref="E1024:I1041 E1327:I1348">
    <cfRule type="cellIs" dxfId="7803" priority="9264" operator="equal">
      <formula>"No"</formula>
    </cfRule>
  </conditionalFormatting>
  <conditionalFormatting sqref="B1024:D1041 B1327:D1348">
    <cfRule type="cellIs" dxfId="7802" priority="9265" operator="equal">
      <formula>"FREE SPACE"</formula>
    </cfRule>
  </conditionalFormatting>
  <conditionalFormatting sqref="B1024:D1041 B1327:D1348">
    <cfRule type="cellIs" dxfId="7801" priority="9266" operator="equal">
      <formula>"UNUSABLE"</formula>
    </cfRule>
  </conditionalFormatting>
  <conditionalFormatting sqref="E1357:I1366 E1054:I1063">
    <cfRule type="cellIs" dxfId="7800" priority="9267" operator="equal">
      <formula>"Yes"</formula>
    </cfRule>
  </conditionalFormatting>
  <conditionalFormatting sqref="E1357:I1366 E1054:I1063">
    <cfRule type="cellIs" dxfId="7799" priority="9268" operator="equal">
      <formula>"No"</formula>
    </cfRule>
  </conditionalFormatting>
  <conditionalFormatting sqref="E1077:H1081 E1358:I1368 E1071:I1077 E1046:I1052 E1080:I1086 I969:I1084 E1030:H1050 E1052:H1075 E1333:I1356 E1055:I1061">
    <cfRule type="cellIs" dxfId="7798" priority="9269" operator="equal">
      <formula>"Yes"</formula>
    </cfRule>
  </conditionalFormatting>
  <conditionalFormatting sqref="E1077:H1081 E1358:I1368 E1071:I1077 E1046:I1052 E1080:I1086 I969:I1084 E1030:H1050 E1052:H1075 E1333:I1356 E1055:I1061">
    <cfRule type="cellIs" dxfId="7797" priority="9270" operator="equal">
      <formula>"No"</formula>
    </cfRule>
  </conditionalFormatting>
  <conditionalFormatting sqref="B1358:B1368 D1358:D1368 B1058:B1073 D1058:D1073 B1068:D1086 C969:C1073 B1030:B1048 D1030:D1048 C1272:C1368 B1333:B1356 D1333:D1356 B1043:D1061">
    <cfRule type="cellIs" dxfId="7796" priority="9271" operator="equal">
      <formula>"FREE SPACE"</formula>
    </cfRule>
  </conditionalFormatting>
  <conditionalFormatting sqref="B1358:B1368 D1358:D1368 B1058:B1073 D1058:D1073 B1068:D1086 C969:C1073 B1030:B1048 D1030:D1048 C1272:C1368 B1333:B1356 D1333:D1356 B1043:D1061">
    <cfRule type="cellIs" dxfId="7795" priority="9272" operator="equal">
      <formula>"UNUSABLE"</formula>
    </cfRule>
  </conditionalFormatting>
  <conditionalFormatting sqref="E1077:H1081 E1358:I1368 E1071:I1077 E1046:I1052 E1080:I1086 I969:I1084 E1030:H1050 E1052:H1075 E1333:I1356 E1055:I1061">
    <cfRule type="cellIs" dxfId="7794" priority="9273" operator="equal">
      <formula>"Yes"</formula>
    </cfRule>
  </conditionalFormatting>
  <conditionalFormatting sqref="E1077:H1081 E1358:I1368 E1071:I1077 E1046:I1052 E1080:I1086 I969:I1084 E1030:H1050 E1052:H1075 E1333:I1356 E1055:I1061">
    <cfRule type="cellIs" dxfId="7793" priority="9274" operator="equal">
      <formula>"No"</formula>
    </cfRule>
  </conditionalFormatting>
  <conditionalFormatting sqref="B1358:B1368 D1358:D1368 B1058:B1073 D1058:D1073 B1068:D1086 C969:C1073 B1030:B1048 D1030:D1048 C1272:C1368 B1333:B1356 D1333:D1356 B1043:D1061">
    <cfRule type="cellIs" dxfId="7792" priority="9275" operator="equal">
      <formula>"FREE SPACE"</formula>
    </cfRule>
  </conditionalFormatting>
  <conditionalFormatting sqref="B1358:B1368 D1358:D1368 B1058:B1073 D1058:D1073 B1068:D1086 C969:C1073 B1030:B1048 D1030:D1048 C1272:C1368 B1333:B1356 D1333:D1356 B1043:D1061">
    <cfRule type="cellIs" dxfId="7791" priority="9276" operator="equal">
      <formula>"UNUSABLE"</formula>
    </cfRule>
  </conditionalFormatting>
  <conditionalFormatting sqref="E1077:H1081 E1359:I1369 E1071:I1077 E1046:I1052 E1080:I1086 I969:I1084 E1031:H1050 E1052:H1075 E1334:I1357 E1055:I1061">
    <cfRule type="cellIs" dxfId="7790" priority="9277" operator="equal">
      <formula>"Yes"</formula>
    </cfRule>
  </conditionalFormatting>
  <conditionalFormatting sqref="E1077:H1081 E1359:I1369 E1071:I1077 E1046:I1052 E1080:I1086 I969:I1084 E1031:H1050 E1052:H1075 E1334:I1357 E1055:I1061">
    <cfRule type="cellIs" dxfId="7789" priority="9278" operator="equal">
      <formula>"No"</formula>
    </cfRule>
  </conditionalFormatting>
  <conditionalFormatting sqref="B1359:B1369 D1359:D1369 B1056:B1072 D1056:D1072 B1031:B1047 D1031:D1047 B1068:D1086 C969:C1075 C1272:C1369 B1334:B1357 D1334:D1357 B1043:D1061">
    <cfRule type="cellIs" dxfId="7788" priority="9279" operator="equal">
      <formula>"FREE SPACE"</formula>
    </cfRule>
  </conditionalFormatting>
  <conditionalFormatting sqref="B1359:B1369 D1359:D1369 B1056:B1072 D1056:D1072 B1031:B1047 D1031:D1047 B1068:D1086 C969:C1075 C1272:C1369 B1334:B1357 D1334:D1357 B1043:D1061">
    <cfRule type="cellIs" dxfId="7787" priority="9280" operator="equal">
      <formula>"UNUSABLE"</formula>
    </cfRule>
  </conditionalFormatting>
  <conditionalFormatting sqref="E1018:I1035 E1321:I1342">
    <cfRule type="cellIs" dxfId="7786" priority="9281" operator="equal">
      <formula>"Yes"</formula>
    </cfRule>
  </conditionalFormatting>
  <conditionalFormatting sqref="E1018:I1035 E1321:I1342">
    <cfRule type="cellIs" dxfId="7785" priority="9282" operator="equal">
      <formula>"No"</formula>
    </cfRule>
  </conditionalFormatting>
  <conditionalFormatting sqref="B1018:D1035 B1321:D1342">
    <cfRule type="cellIs" dxfId="7784" priority="9283" operator="equal">
      <formula>"FREE SPACE"</formula>
    </cfRule>
  </conditionalFormatting>
  <conditionalFormatting sqref="B1018:D1035 B1321:D1342">
    <cfRule type="cellIs" dxfId="7783" priority="9284" operator="equal">
      <formula>"UNUSABLE"</formula>
    </cfRule>
  </conditionalFormatting>
  <conditionalFormatting sqref="E1019:I1036 E1322:H1343 I1322:I1346">
    <cfRule type="cellIs" dxfId="7782" priority="9285" operator="equal">
      <formula>"Yes"</formula>
    </cfRule>
  </conditionalFormatting>
  <conditionalFormatting sqref="E1019:I1036 E1322:H1343 I1322:I1346">
    <cfRule type="cellIs" dxfId="7781" priority="9286" operator="equal">
      <formula>"No"</formula>
    </cfRule>
  </conditionalFormatting>
  <conditionalFormatting sqref="B1019:D1036 B1322:D1343">
    <cfRule type="cellIs" dxfId="7780" priority="9287" operator="equal">
      <formula>"FREE SPACE"</formula>
    </cfRule>
  </conditionalFormatting>
  <conditionalFormatting sqref="B1019:D1036 B1322:D1343">
    <cfRule type="cellIs" dxfId="7779" priority="9288" operator="equal">
      <formula>"UNUSABLE"</formula>
    </cfRule>
  </conditionalFormatting>
  <conditionalFormatting sqref="B1355:D1366 B1052:D1061">
    <cfRule type="cellIs" dxfId="7778" priority="9289" operator="equal">
      <formula>"FREE SPACE"</formula>
    </cfRule>
  </conditionalFormatting>
  <conditionalFormatting sqref="B1355:D1366 B1052:D1061">
    <cfRule type="cellIs" dxfId="7777" priority="9290" operator="equal">
      <formula>"UNUSABLE"</formula>
    </cfRule>
  </conditionalFormatting>
  <conditionalFormatting sqref="E1019:I1036 E1322:H1343 I1322:I1346">
    <cfRule type="cellIs" dxfId="7776" priority="9291" operator="equal">
      <formula>"Yes"</formula>
    </cfRule>
  </conditionalFormatting>
  <conditionalFormatting sqref="E1019:I1036 E1322:H1343 I1322:I1346">
    <cfRule type="cellIs" dxfId="7775" priority="9292" operator="equal">
      <formula>"No"</formula>
    </cfRule>
  </conditionalFormatting>
  <conditionalFormatting sqref="B1019:D1036 B1322:D1343">
    <cfRule type="cellIs" dxfId="7774" priority="9293" operator="equal">
      <formula>"FREE SPACE"</formula>
    </cfRule>
  </conditionalFormatting>
  <conditionalFormatting sqref="B1019:D1036 B1322:D1343">
    <cfRule type="cellIs" dxfId="7773" priority="9294" operator="equal">
      <formula>"UNUSABLE"</formula>
    </cfRule>
  </conditionalFormatting>
  <conditionalFormatting sqref="E1020:I1037 E1323:H1344 I1323:I1346">
    <cfRule type="cellIs" dxfId="7772" priority="9295" operator="equal">
      <formula>"Yes"</formula>
    </cfRule>
  </conditionalFormatting>
  <conditionalFormatting sqref="E1020:I1037 E1323:H1344 I1323:I1346">
    <cfRule type="cellIs" dxfId="7771" priority="9296" operator="equal">
      <formula>"No"</formula>
    </cfRule>
  </conditionalFormatting>
  <conditionalFormatting sqref="B1020:D1037 B1323:D1344">
    <cfRule type="cellIs" dxfId="7770" priority="9297" operator="equal">
      <formula>"FREE SPACE"</formula>
    </cfRule>
  </conditionalFormatting>
  <conditionalFormatting sqref="B1020:D1037 B1323:D1344">
    <cfRule type="cellIs" dxfId="7769" priority="9298" operator="equal">
      <formula>"UNUSABLE"</formula>
    </cfRule>
  </conditionalFormatting>
  <conditionalFormatting sqref="E1353:H1365 I1353:I1366 E1050:I1059">
    <cfRule type="cellIs" dxfId="7768" priority="9299" operator="equal">
      <formula>"Yes"</formula>
    </cfRule>
  </conditionalFormatting>
  <conditionalFormatting sqref="E1353:H1365 I1353:I1366 E1050:I1059">
    <cfRule type="cellIs" dxfId="7767" priority="9300" operator="equal">
      <formula>"No"</formula>
    </cfRule>
  </conditionalFormatting>
  <conditionalFormatting sqref="B1353:D1365 B1050:D1059">
    <cfRule type="cellIs" dxfId="7766" priority="9301" operator="equal">
      <formula>"FREE SPACE"</formula>
    </cfRule>
  </conditionalFormatting>
  <conditionalFormatting sqref="B1353:D1365 B1050:D1059">
    <cfRule type="cellIs" dxfId="7765" priority="9302" operator="equal">
      <formula>"UNUSABLE"</formula>
    </cfRule>
  </conditionalFormatting>
  <conditionalFormatting sqref="E1354:H1363 I1354:I1364 E1357:I1366 E1051:I1060">
    <cfRule type="cellIs" dxfId="7764" priority="9303" operator="equal">
      <formula>"Yes"</formula>
    </cfRule>
  </conditionalFormatting>
  <conditionalFormatting sqref="E1354:H1363 I1354:I1364 E1357:I1366 E1051:I1060">
    <cfRule type="cellIs" dxfId="7763" priority="9304" operator="equal">
      <formula>"No"</formula>
    </cfRule>
  </conditionalFormatting>
  <conditionalFormatting sqref="B1354:D1366 B1051:D1060">
    <cfRule type="cellIs" dxfId="7762" priority="9305" operator="equal">
      <formula>"FREE SPACE"</formula>
    </cfRule>
  </conditionalFormatting>
  <conditionalFormatting sqref="B1354:D1366 B1051:D1060">
    <cfRule type="cellIs" dxfId="7761" priority="9306" operator="equal">
      <formula>"UNUSABLE"</formula>
    </cfRule>
  </conditionalFormatting>
  <conditionalFormatting sqref="E1354:H1363 I1354:I1364 E1357:I1366 E1051:I1060">
    <cfRule type="cellIs" dxfId="7760" priority="9307" operator="equal">
      <formula>"Yes"</formula>
    </cfRule>
  </conditionalFormatting>
  <conditionalFormatting sqref="E1354:H1363 I1354:I1364 E1357:I1366 E1051:I1060">
    <cfRule type="cellIs" dxfId="7759" priority="9308" operator="equal">
      <formula>"No"</formula>
    </cfRule>
  </conditionalFormatting>
  <conditionalFormatting sqref="B1354:D1366 B1051:D1060">
    <cfRule type="cellIs" dxfId="7758" priority="9309" operator="equal">
      <formula>"FREE SPACE"</formula>
    </cfRule>
  </conditionalFormatting>
  <conditionalFormatting sqref="B1354:D1366 B1051:D1060">
    <cfRule type="cellIs" dxfId="7757" priority="9310" operator="equal">
      <formula>"UNUSABLE"</formula>
    </cfRule>
  </conditionalFormatting>
  <conditionalFormatting sqref="E1355:I1366 E1052:I1061">
    <cfRule type="cellIs" dxfId="7756" priority="9311" operator="equal">
      <formula>"Yes"</formula>
    </cfRule>
  </conditionalFormatting>
  <conditionalFormatting sqref="E1355:I1366 E1052:I1061">
    <cfRule type="cellIs" dxfId="7755" priority="9312" operator="equal">
      <formula>"No"</formula>
    </cfRule>
  </conditionalFormatting>
  <conditionalFormatting sqref="B1355:D1366 B1052:D1061">
    <cfRule type="cellIs" dxfId="7754" priority="9313" operator="equal">
      <formula>"FREE SPACE"</formula>
    </cfRule>
  </conditionalFormatting>
  <conditionalFormatting sqref="B1355:D1366 B1052:D1061">
    <cfRule type="cellIs" dxfId="7753" priority="9314" operator="equal">
      <formula>"UNUSABLE"</formula>
    </cfRule>
  </conditionalFormatting>
  <conditionalFormatting sqref="E1020:I1037 E1323:H1344 I1323:I1346">
    <cfRule type="cellIs" dxfId="7752" priority="9315" operator="equal">
      <formula>"Yes"</formula>
    </cfRule>
  </conditionalFormatting>
  <conditionalFormatting sqref="E1020:I1037 E1323:H1344 I1323:I1346">
    <cfRule type="cellIs" dxfId="7751" priority="9316" operator="equal">
      <formula>"No"</formula>
    </cfRule>
  </conditionalFormatting>
  <conditionalFormatting sqref="B1020:D1037 B1323:D1344">
    <cfRule type="cellIs" dxfId="7750" priority="9317" operator="equal">
      <formula>"FREE SPACE"</formula>
    </cfRule>
  </conditionalFormatting>
  <conditionalFormatting sqref="B1020:D1037 B1323:D1344">
    <cfRule type="cellIs" dxfId="7749" priority="9318" operator="equal">
      <formula>"UNUSABLE"</formula>
    </cfRule>
  </conditionalFormatting>
  <conditionalFormatting sqref="E1021:I1038 E1324:H1345 I1324:I1346">
    <cfRule type="cellIs" dxfId="7748" priority="9319" operator="equal">
      <formula>"Yes"</formula>
    </cfRule>
  </conditionalFormatting>
  <conditionalFormatting sqref="E1021:I1038 E1324:H1345 I1324:I1346">
    <cfRule type="cellIs" dxfId="7747" priority="9320" operator="equal">
      <formula>"No"</formula>
    </cfRule>
  </conditionalFormatting>
  <conditionalFormatting sqref="B1021:D1038 B1324:D1345">
    <cfRule type="cellIs" dxfId="7746" priority="9321" operator="equal">
      <formula>"FREE SPACE"</formula>
    </cfRule>
  </conditionalFormatting>
  <conditionalFormatting sqref="B1021:D1038 B1324:D1345">
    <cfRule type="cellIs" dxfId="7745" priority="9322" operator="equal">
      <formula>"UNUSABLE"</formula>
    </cfRule>
  </conditionalFormatting>
  <conditionalFormatting sqref="E1021:I1038 E1324:H1345 I1324:I1346">
    <cfRule type="cellIs" dxfId="7744" priority="9323" operator="equal">
      <formula>"Yes"</formula>
    </cfRule>
  </conditionalFormatting>
  <conditionalFormatting sqref="E1021:I1038 E1324:H1345 I1324:I1346">
    <cfRule type="cellIs" dxfId="7743" priority="9324" operator="equal">
      <formula>"No"</formula>
    </cfRule>
  </conditionalFormatting>
  <conditionalFormatting sqref="B1021:D1038 B1324:D1345">
    <cfRule type="cellIs" dxfId="7742" priority="9325" operator="equal">
      <formula>"FREE SPACE"</formula>
    </cfRule>
  </conditionalFormatting>
  <conditionalFormatting sqref="B1021:D1038 B1324:D1345">
    <cfRule type="cellIs" dxfId="7741" priority="9326" operator="equal">
      <formula>"UNUSABLE"</formula>
    </cfRule>
  </conditionalFormatting>
  <conditionalFormatting sqref="E1022:I1039 E1325:I1346">
    <cfRule type="cellIs" dxfId="7740" priority="9327" operator="equal">
      <formula>"Yes"</formula>
    </cfRule>
  </conditionalFormatting>
  <conditionalFormatting sqref="E1022:I1039 E1325:I1346">
    <cfRule type="cellIs" dxfId="7739" priority="9328" operator="equal">
      <formula>"No"</formula>
    </cfRule>
  </conditionalFormatting>
  <conditionalFormatting sqref="B1022:D1039 B1325:D1346">
    <cfRule type="cellIs" dxfId="7738" priority="9329" operator="equal">
      <formula>"FREE SPACE"</formula>
    </cfRule>
  </conditionalFormatting>
  <conditionalFormatting sqref="B1022:D1039 B1325:D1346">
    <cfRule type="cellIs" dxfId="7737" priority="9330" operator="equal">
      <formula>"UNUSABLE"</formula>
    </cfRule>
  </conditionalFormatting>
  <conditionalFormatting sqref="E1355:I1366 E1052:I1061">
    <cfRule type="cellIs" dxfId="7736" priority="9331" operator="equal">
      <formula>"Yes"</formula>
    </cfRule>
  </conditionalFormatting>
  <conditionalFormatting sqref="E1355:I1366 E1052:I1061">
    <cfRule type="cellIs" dxfId="7735" priority="9332" operator="equal">
      <formula>"No"</formula>
    </cfRule>
  </conditionalFormatting>
  <conditionalFormatting sqref="E1356:I1366 E1053:I1062">
    <cfRule type="cellIs" dxfId="7734" priority="9333" operator="equal">
      <formula>"Yes"</formula>
    </cfRule>
  </conditionalFormatting>
  <conditionalFormatting sqref="E1356:I1366 E1053:I1062">
    <cfRule type="cellIs" dxfId="7733" priority="9334" operator="equal">
      <formula>"No"</formula>
    </cfRule>
  </conditionalFormatting>
  <conditionalFormatting sqref="B1356:D1366 B1053:D1062">
    <cfRule type="cellIs" dxfId="7732" priority="9335" operator="equal">
      <formula>"FREE SPACE"</formula>
    </cfRule>
  </conditionalFormatting>
  <conditionalFormatting sqref="B1356:D1366 B1053:D1062">
    <cfRule type="cellIs" dxfId="7731" priority="9336" operator="equal">
      <formula>"UNUSABLE"</formula>
    </cfRule>
  </conditionalFormatting>
  <conditionalFormatting sqref="E1356:I1366 E1053:I1062">
    <cfRule type="cellIs" dxfId="7730" priority="9337" operator="equal">
      <formula>"Yes"</formula>
    </cfRule>
  </conditionalFormatting>
  <conditionalFormatting sqref="E1356:I1366 E1053:I1062">
    <cfRule type="cellIs" dxfId="7729" priority="9338" operator="equal">
      <formula>"No"</formula>
    </cfRule>
  </conditionalFormatting>
  <conditionalFormatting sqref="B1356:D1366 B1053:D1062">
    <cfRule type="cellIs" dxfId="7728" priority="9339" operator="equal">
      <formula>"FREE SPACE"</formula>
    </cfRule>
  </conditionalFormatting>
  <conditionalFormatting sqref="B1356:D1366 B1053:D1062">
    <cfRule type="cellIs" dxfId="7727" priority="9340" operator="equal">
      <formula>"UNUSABLE"</formula>
    </cfRule>
  </conditionalFormatting>
  <conditionalFormatting sqref="E1357:I1366 E1054:I1063">
    <cfRule type="cellIs" dxfId="7726" priority="9341" operator="equal">
      <formula>"Yes"</formula>
    </cfRule>
  </conditionalFormatting>
  <conditionalFormatting sqref="E1357:I1366 E1054:I1063">
    <cfRule type="cellIs" dxfId="7725" priority="9342" operator="equal">
      <formula>"No"</formula>
    </cfRule>
  </conditionalFormatting>
  <conditionalFormatting sqref="B1357:D1366 B1054:D1063">
    <cfRule type="cellIs" dxfId="7724" priority="9343" operator="equal">
      <formula>"FREE SPACE"</formula>
    </cfRule>
  </conditionalFormatting>
  <conditionalFormatting sqref="B1357:D1366 B1054:D1063">
    <cfRule type="cellIs" dxfId="7723" priority="9344" operator="equal">
      <formula>"UNUSABLE"</formula>
    </cfRule>
  </conditionalFormatting>
  <conditionalFormatting sqref="E1021:I1038 E1324:H1345 I1324:I1346">
    <cfRule type="cellIs" dxfId="7722" priority="9345" operator="equal">
      <formula>"Yes"</formula>
    </cfRule>
  </conditionalFormatting>
  <conditionalFormatting sqref="E1021:I1038 E1324:H1345 I1324:I1346">
    <cfRule type="cellIs" dxfId="7721" priority="9346" operator="equal">
      <formula>"No"</formula>
    </cfRule>
  </conditionalFormatting>
  <conditionalFormatting sqref="B1021:D1038 B1324:D1345">
    <cfRule type="cellIs" dxfId="7720" priority="9347" operator="equal">
      <formula>"FREE SPACE"</formula>
    </cfRule>
  </conditionalFormatting>
  <conditionalFormatting sqref="B1021:D1038 B1324:D1345">
    <cfRule type="cellIs" dxfId="7719" priority="9348" operator="equal">
      <formula>"UNUSABLE"</formula>
    </cfRule>
  </conditionalFormatting>
  <conditionalFormatting sqref="E1022:I1039 E1325:I1346">
    <cfRule type="cellIs" dxfId="7718" priority="9349" operator="equal">
      <formula>"Yes"</formula>
    </cfRule>
  </conditionalFormatting>
  <conditionalFormatting sqref="E1022:I1039 E1325:I1346">
    <cfRule type="cellIs" dxfId="7717" priority="9350" operator="equal">
      <formula>"No"</formula>
    </cfRule>
  </conditionalFormatting>
  <conditionalFormatting sqref="B1022:D1039 B1325:D1346">
    <cfRule type="cellIs" dxfId="7716" priority="9351" operator="equal">
      <formula>"FREE SPACE"</formula>
    </cfRule>
  </conditionalFormatting>
  <conditionalFormatting sqref="B1022:D1039 B1325:D1346">
    <cfRule type="cellIs" dxfId="7715" priority="9352" operator="equal">
      <formula>"UNUSABLE"</formula>
    </cfRule>
  </conditionalFormatting>
  <conditionalFormatting sqref="B1358:B1368 D1358:D1368 B1058:B1073 D1058:D1073 B1068:D1086 C969:C1073 B1030:B1048 D1030:D1048 C1272:C1368 B1333:B1356 D1333:D1356 B1043:D1061">
    <cfRule type="cellIs" dxfId="7714" priority="9353" operator="equal">
      <formula>"FREE SPACE"</formula>
    </cfRule>
  </conditionalFormatting>
  <conditionalFormatting sqref="B1358:B1368 D1358:D1368 B1058:B1073 D1058:D1073 B1068:D1086 C969:C1073 B1030:B1048 D1030:D1048 C1272:C1368 B1333:B1356 D1333:D1356 B1043:D1061">
    <cfRule type="cellIs" dxfId="7713" priority="9354" operator="equal">
      <formula>"UNUSABLE"</formula>
    </cfRule>
  </conditionalFormatting>
  <conditionalFormatting sqref="E1022:I1039 E1325:I1346">
    <cfRule type="cellIs" dxfId="7712" priority="9355" operator="equal">
      <formula>"Yes"</formula>
    </cfRule>
  </conditionalFormatting>
  <conditionalFormatting sqref="E1022:I1039 E1325:I1346">
    <cfRule type="cellIs" dxfId="7711" priority="9356" operator="equal">
      <formula>"No"</formula>
    </cfRule>
  </conditionalFormatting>
  <conditionalFormatting sqref="B1022:D1039 B1325:D1346">
    <cfRule type="cellIs" dxfId="7710" priority="9357" operator="equal">
      <formula>"FREE SPACE"</formula>
    </cfRule>
  </conditionalFormatting>
  <conditionalFormatting sqref="B1022:D1039 B1325:D1346">
    <cfRule type="cellIs" dxfId="7709" priority="9358" operator="equal">
      <formula>"UNUSABLE"</formula>
    </cfRule>
  </conditionalFormatting>
  <conditionalFormatting sqref="E1023:I1040 E1326:I1347">
    <cfRule type="cellIs" dxfId="7708" priority="9359" operator="equal">
      <formula>"Yes"</formula>
    </cfRule>
  </conditionalFormatting>
  <conditionalFormatting sqref="E1023:I1040 E1326:I1347">
    <cfRule type="cellIs" dxfId="7707" priority="9360" operator="equal">
      <formula>"No"</formula>
    </cfRule>
  </conditionalFormatting>
  <conditionalFormatting sqref="B1023:D1040 B1326:D1347">
    <cfRule type="cellIs" dxfId="7706" priority="9361" operator="equal">
      <formula>"FREE SPACE"</formula>
    </cfRule>
  </conditionalFormatting>
  <conditionalFormatting sqref="B1023:D1040 B1326:D1347">
    <cfRule type="cellIs" dxfId="7705" priority="9362" operator="equal">
      <formula>"UNUSABLE"</formula>
    </cfRule>
  </conditionalFormatting>
  <conditionalFormatting sqref="E1356:I1366 E1053:I1062">
    <cfRule type="cellIs" dxfId="7704" priority="9363" operator="equal">
      <formula>"Yes"</formula>
    </cfRule>
  </conditionalFormatting>
  <conditionalFormatting sqref="E1356:I1366 E1053:I1062">
    <cfRule type="cellIs" dxfId="7703" priority="9364" operator="equal">
      <formula>"No"</formula>
    </cfRule>
  </conditionalFormatting>
  <conditionalFormatting sqref="B1356:D1366 B1053:D1062">
    <cfRule type="cellIs" dxfId="7702" priority="9365" operator="equal">
      <formula>"FREE SPACE"</formula>
    </cfRule>
  </conditionalFormatting>
  <conditionalFormatting sqref="B1356:D1366 B1053:D1062">
    <cfRule type="cellIs" dxfId="7701" priority="9366" operator="equal">
      <formula>"UNUSABLE"</formula>
    </cfRule>
  </conditionalFormatting>
  <conditionalFormatting sqref="E1357:I1366 E1054:I1063">
    <cfRule type="cellIs" dxfId="7700" priority="9367" operator="equal">
      <formula>"Yes"</formula>
    </cfRule>
  </conditionalFormatting>
  <conditionalFormatting sqref="E1357:I1366 E1054:I1063">
    <cfRule type="cellIs" dxfId="7699" priority="9368" operator="equal">
      <formula>"No"</formula>
    </cfRule>
  </conditionalFormatting>
  <conditionalFormatting sqref="B1357:D1366 B1054:D1063">
    <cfRule type="cellIs" dxfId="7698" priority="9369" operator="equal">
      <formula>"FREE SPACE"</formula>
    </cfRule>
  </conditionalFormatting>
  <conditionalFormatting sqref="B1357:D1366 B1054:D1063">
    <cfRule type="cellIs" dxfId="7697" priority="9370" operator="equal">
      <formula>"UNUSABLE"</formula>
    </cfRule>
  </conditionalFormatting>
  <conditionalFormatting sqref="E1357:I1366 E1054:I1063">
    <cfRule type="cellIs" dxfId="7696" priority="9371" operator="equal">
      <formula>"Yes"</formula>
    </cfRule>
  </conditionalFormatting>
  <conditionalFormatting sqref="E1357:I1366 E1054:I1063">
    <cfRule type="cellIs" dxfId="7695" priority="9372" operator="equal">
      <formula>"No"</formula>
    </cfRule>
  </conditionalFormatting>
  <conditionalFormatting sqref="B1357:D1366 B1054:D1063">
    <cfRule type="cellIs" dxfId="7694" priority="9373" operator="equal">
      <formula>"FREE SPACE"</formula>
    </cfRule>
  </conditionalFormatting>
  <conditionalFormatting sqref="B1357:D1366 B1054:D1063">
    <cfRule type="cellIs" dxfId="7693" priority="9374" operator="equal">
      <formula>"UNUSABLE"</formula>
    </cfRule>
  </conditionalFormatting>
  <conditionalFormatting sqref="E1077:H1081 E1358:I1368 E1071:I1077 E1046:I1052 E1080:I1086 I969:I1084 E1030:H1050 E1052:H1075 E1333:I1356 E1055:I1061">
    <cfRule type="cellIs" dxfId="7692" priority="9375" operator="equal">
      <formula>"Yes"</formula>
    </cfRule>
  </conditionalFormatting>
  <conditionalFormatting sqref="E1077:H1081 E1358:I1368 E1071:I1077 E1046:I1052 E1080:I1086 I969:I1084 E1030:H1050 E1052:H1075 E1333:I1356 E1055:I1061">
    <cfRule type="cellIs" dxfId="7691" priority="9376" operator="equal">
      <formula>"No"</formula>
    </cfRule>
  </conditionalFormatting>
  <conditionalFormatting sqref="B1358:B1368 D1358:D1368 B1058:B1073 D1058:D1073 B1068:D1086 C969:C1073 B1030:B1048 D1030:D1048 C1272:C1368 B1333:B1356 D1333:D1356 B1043:D1061">
    <cfRule type="cellIs" dxfId="7690" priority="9377" operator="equal">
      <formula>"FREE SPACE"</formula>
    </cfRule>
  </conditionalFormatting>
  <conditionalFormatting sqref="B1358:B1368 D1358:D1368 B1058:B1073 D1058:D1073 B1068:D1086 C969:C1073 B1030:B1048 D1030:D1048 C1272:C1368 B1333:B1356 D1333:D1356 B1043:D1061">
    <cfRule type="cellIs" dxfId="7689" priority="9378" operator="equal">
      <formula>"UNUSABLE"</formula>
    </cfRule>
  </conditionalFormatting>
  <conditionalFormatting sqref="E1023:I1040 E1326:I1347">
    <cfRule type="cellIs" dxfId="7688" priority="9379" operator="equal">
      <formula>"Yes"</formula>
    </cfRule>
  </conditionalFormatting>
  <conditionalFormatting sqref="E1023:I1040 E1326:I1347">
    <cfRule type="cellIs" dxfId="7687" priority="9380" operator="equal">
      <formula>"No"</formula>
    </cfRule>
  </conditionalFormatting>
  <conditionalFormatting sqref="B1023:D1040 B1326:D1347">
    <cfRule type="cellIs" dxfId="7686" priority="9381" operator="equal">
      <formula>"FREE SPACE"</formula>
    </cfRule>
  </conditionalFormatting>
  <conditionalFormatting sqref="B1023:D1040 B1326:D1347">
    <cfRule type="cellIs" dxfId="7685" priority="9382" operator="equal">
      <formula>"UNUSABLE"</formula>
    </cfRule>
  </conditionalFormatting>
  <conditionalFormatting sqref="E1024:I1041 E1327:I1348">
    <cfRule type="cellIs" dxfId="7684" priority="9383" operator="equal">
      <formula>"Yes"</formula>
    </cfRule>
  </conditionalFormatting>
  <conditionalFormatting sqref="E1024:I1041 E1327:I1348">
    <cfRule type="cellIs" dxfId="7683" priority="9384" operator="equal">
      <formula>"No"</formula>
    </cfRule>
  </conditionalFormatting>
  <conditionalFormatting sqref="B1024:D1041 B1327:D1348">
    <cfRule type="cellIs" dxfId="7682" priority="9385" operator="equal">
      <formula>"FREE SPACE"</formula>
    </cfRule>
  </conditionalFormatting>
  <conditionalFormatting sqref="B1024:D1041 B1327:D1348">
    <cfRule type="cellIs" dxfId="7681" priority="9386" operator="equal">
      <formula>"UNUSABLE"</formula>
    </cfRule>
  </conditionalFormatting>
  <conditionalFormatting sqref="E1024:I1041 E1327:I1348">
    <cfRule type="cellIs" dxfId="7680" priority="9387" operator="equal">
      <formula>"Yes"</formula>
    </cfRule>
  </conditionalFormatting>
  <conditionalFormatting sqref="E1024:I1041 E1327:I1348">
    <cfRule type="cellIs" dxfId="7679" priority="9388" operator="equal">
      <formula>"No"</formula>
    </cfRule>
  </conditionalFormatting>
  <conditionalFormatting sqref="B1024:D1041 B1327:D1348">
    <cfRule type="cellIs" dxfId="7678" priority="9389" operator="equal">
      <formula>"FREE SPACE"</formula>
    </cfRule>
  </conditionalFormatting>
  <conditionalFormatting sqref="B1024:D1041 B1327:D1348">
    <cfRule type="cellIs" dxfId="7677" priority="9390" operator="equal">
      <formula>"UNUSABLE"</formula>
    </cfRule>
  </conditionalFormatting>
  <conditionalFormatting sqref="E1025:I1042 E1328:I1349">
    <cfRule type="cellIs" dxfId="7676" priority="9391" operator="equal">
      <formula>"Yes"</formula>
    </cfRule>
  </conditionalFormatting>
  <conditionalFormatting sqref="E1025:I1042 E1328:I1349">
    <cfRule type="cellIs" dxfId="7675" priority="9392" operator="equal">
      <formula>"No"</formula>
    </cfRule>
  </conditionalFormatting>
  <conditionalFormatting sqref="B1025:D1042 B1328:D1349">
    <cfRule type="cellIs" dxfId="7674" priority="9393" operator="equal">
      <formula>"FREE SPACE"</formula>
    </cfRule>
  </conditionalFormatting>
  <conditionalFormatting sqref="B1025:D1042 B1328:D1349">
    <cfRule type="cellIs" dxfId="7673" priority="9394" operator="equal">
      <formula>"UNUSABLE"</formula>
    </cfRule>
  </conditionalFormatting>
  <conditionalFormatting sqref="E1077:H1081 E1358:I1368 E1071:I1077 E1046:I1052 E1080:I1086 I969:I1084 E1030:H1050 E1052:H1075 E1333:I1356 E1055:I1061">
    <cfRule type="cellIs" dxfId="7672" priority="9395" operator="equal">
      <formula>"Yes"</formula>
    </cfRule>
  </conditionalFormatting>
  <conditionalFormatting sqref="E1077:H1081 E1358:I1368 E1071:I1077 E1046:I1052 E1080:I1086 I969:I1084 E1030:H1050 E1052:H1075 E1333:I1356 E1055:I1061">
    <cfRule type="cellIs" dxfId="7671" priority="9396" operator="equal">
      <formula>"No"</formula>
    </cfRule>
  </conditionalFormatting>
  <conditionalFormatting sqref="E1077:H1081 E1359:I1369 E1071:I1077 E1046:I1052 E1080:I1086 I969:I1084 E1031:H1050 E1052:H1075 E1334:I1357 E1055:I1061">
    <cfRule type="cellIs" dxfId="7670" priority="9397" operator="equal">
      <formula>"Yes"</formula>
    </cfRule>
  </conditionalFormatting>
  <conditionalFormatting sqref="E1077:H1081 E1359:I1369 E1071:I1077 E1046:I1052 E1080:I1086 I969:I1084 E1031:H1050 E1052:H1075 E1334:I1357 E1055:I1061">
    <cfRule type="cellIs" dxfId="7669" priority="9398" operator="equal">
      <formula>"No"</formula>
    </cfRule>
  </conditionalFormatting>
  <conditionalFormatting sqref="B1359:B1369 D1359:D1369 B1056:B1072 D1056:D1072 B1031:B1047 D1031:D1047 B1068:D1086 C969:C1075 C1272:C1369 B1334:B1357 D1334:D1357 B1043:D1061">
    <cfRule type="cellIs" dxfId="7668" priority="9399" operator="equal">
      <formula>"FREE SPACE"</formula>
    </cfRule>
  </conditionalFormatting>
  <conditionalFormatting sqref="B1359:B1369 D1359:D1369 B1056:B1072 D1056:D1072 B1031:B1047 D1031:D1047 B1068:D1086 C969:C1075 C1272:C1369 B1334:B1357 D1334:D1357 B1043:D1061">
    <cfRule type="cellIs" dxfId="7667" priority="9400" operator="equal">
      <formula>"UNUSABLE"</formula>
    </cfRule>
  </conditionalFormatting>
  <conditionalFormatting sqref="E1077:H1081 E1359:I1369 E1071:I1077 E1046:I1052 E1080:I1086 I969:I1084 E1031:H1050 E1052:H1075 E1334:I1357 E1055:I1061">
    <cfRule type="cellIs" dxfId="7666" priority="9401" operator="equal">
      <formula>"Yes"</formula>
    </cfRule>
  </conditionalFormatting>
  <conditionalFormatting sqref="E1077:H1081 E1359:I1369 E1071:I1077 E1046:I1052 E1080:I1086 I969:I1084 E1031:H1050 E1052:H1075 E1334:I1357 E1055:I1061">
    <cfRule type="cellIs" dxfId="7665" priority="9402" operator="equal">
      <formula>"No"</formula>
    </cfRule>
  </conditionalFormatting>
  <conditionalFormatting sqref="B1359:B1369 D1359:D1369 B1056:B1072 D1056:D1072 B1031:B1047 D1031:D1047 B1068:D1086 C969:C1075 C1272:C1369 B1334:B1357 D1334:D1357 B1043:D1061">
    <cfRule type="cellIs" dxfId="7664" priority="9403" operator="equal">
      <formula>"FREE SPACE"</formula>
    </cfRule>
  </conditionalFormatting>
  <conditionalFormatting sqref="B1359:B1369 D1359:D1369 B1056:B1072 D1056:D1072 B1031:B1047 D1031:D1047 B1068:D1086 C969:C1075 C1272:C1369 B1334:B1357 D1334:D1357 B1043:D1061">
    <cfRule type="cellIs" dxfId="7663" priority="9404" operator="equal">
      <formula>"UNUSABLE"</formula>
    </cfRule>
  </conditionalFormatting>
  <conditionalFormatting sqref="E1071:I1077 E1046:I1052 E1080:I1086 I969:I1084 E1032:H1084 E1335:I1376 E1055:I1061">
    <cfRule type="cellIs" dxfId="7662" priority="9405" operator="equal">
      <formula>"Yes"</formula>
    </cfRule>
  </conditionalFormatting>
  <conditionalFormatting sqref="E1071:I1077 E1046:I1052 E1080:I1086 I969:I1084 E1032:H1084 E1335:I1376 E1055:I1061">
    <cfRule type="cellIs" dxfId="7661" priority="9406" operator="equal">
      <formula>"No"</formula>
    </cfRule>
  </conditionalFormatting>
  <conditionalFormatting sqref="B1360:B1370 D1360:D1370 B1057:B1073 D1057:D1073 B1032:B1048 D1032:D1048 B1068:D1086 C969:C1076 C1272:C1370 B1335:B1358 D1335:D1358 B1043:D1061">
    <cfRule type="cellIs" dxfId="7660" priority="9407" operator="equal">
      <formula>"FREE SPACE"</formula>
    </cfRule>
  </conditionalFormatting>
  <conditionalFormatting sqref="B1360:B1370 D1360:D1370 B1057:B1073 D1057:D1073 B1032:B1048 D1032:D1048 B1068:D1086 C969:C1076 C1272:C1370 B1335:B1358 D1335:D1358 B1043:D1061">
    <cfRule type="cellIs" dxfId="7659" priority="9408" operator="equal">
      <formula>"UNUSABLE"</formula>
    </cfRule>
  </conditionalFormatting>
  <conditionalFormatting sqref="E1019:I1036 E1322:H1343 I1322:I1346">
    <cfRule type="cellIs" dxfId="7658" priority="9409" operator="equal">
      <formula>"Yes"</formula>
    </cfRule>
  </conditionalFormatting>
  <conditionalFormatting sqref="E1019:I1036 E1322:H1343 I1322:I1346">
    <cfRule type="cellIs" dxfId="7657" priority="9410" operator="equal">
      <formula>"No"</formula>
    </cfRule>
  </conditionalFormatting>
  <conditionalFormatting sqref="B1019:D1036 B1322:D1343">
    <cfRule type="cellIs" dxfId="7656" priority="9411" operator="equal">
      <formula>"FREE SPACE"</formula>
    </cfRule>
  </conditionalFormatting>
  <conditionalFormatting sqref="B1019:D1036 B1322:D1343">
    <cfRule type="cellIs" dxfId="7655" priority="9412" operator="equal">
      <formula>"UNUSABLE"</formula>
    </cfRule>
  </conditionalFormatting>
  <conditionalFormatting sqref="E1020:I1037 E1323:H1344 I1323:I1346">
    <cfRule type="cellIs" dxfId="7654" priority="9413" operator="equal">
      <formula>"Yes"</formula>
    </cfRule>
  </conditionalFormatting>
  <conditionalFormatting sqref="E1020:I1037 E1323:H1344 I1323:I1346">
    <cfRule type="cellIs" dxfId="7653" priority="9414" operator="equal">
      <formula>"No"</formula>
    </cfRule>
  </conditionalFormatting>
  <conditionalFormatting sqref="B1020:D1037 B1323:D1344">
    <cfRule type="cellIs" dxfId="7652" priority="9415" operator="equal">
      <formula>"FREE SPACE"</formula>
    </cfRule>
  </conditionalFormatting>
  <conditionalFormatting sqref="B1020:D1037 B1323:D1344">
    <cfRule type="cellIs" dxfId="7651" priority="9416" operator="equal">
      <formula>"UNUSABLE"</formula>
    </cfRule>
  </conditionalFormatting>
  <conditionalFormatting sqref="B1356:D1366 B1053:D1062">
    <cfRule type="cellIs" dxfId="7650" priority="9417" operator="equal">
      <formula>"FREE SPACE"</formula>
    </cfRule>
  </conditionalFormatting>
  <conditionalFormatting sqref="B1356:D1366 B1053:D1062">
    <cfRule type="cellIs" dxfId="7649" priority="9418" operator="equal">
      <formula>"UNUSABLE"</formula>
    </cfRule>
  </conditionalFormatting>
  <conditionalFormatting sqref="E1020:I1037 E1323:H1344 I1323:I1346">
    <cfRule type="cellIs" dxfId="7648" priority="9419" operator="equal">
      <formula>"Yes"</formula>
    </cfRule>
  </conditionalFormatting>
  <conditionalFormatting sqref="E1020:I1037 E1323:H1344 I1323:I1346">
    <cfRule type="cellIs" dxfId="7647" priority="9420" operator="equal">
      <formula>"No"</formula>
    </cfRule>
  </conditionalFormatting>
  <conditionalFormatting sqref="B1020:D1037 B1323:D1344">
    <cfRule type="cellIs" dxfId="7646" priority="9421" operator="equal">
      <formula>"FREE SPACE"</formula>
    </cfRule>
  </conditionalFormatting>
  <conditionalFormatting sqref="B1020:D1037 B1323:D1344">
    <cfRule type="cellIs" dxfId="7645" priority="9422" operator="equal">
      <formula>"UNUSABLE"</formula>
    </cfRule>
  </conditionalFormatting>
  <conditionalFormatting sqref="E1021:I1038 E1324:H1345 I1324:I1346">
    <cfRule type="cellIs" dxfId="7644" priority="9423" operator="equal">
      <formula>"Yes"</formula>
    </cfRule>
  </conditionalFormatting>
  <conditionalFormatting sqref="E1021:I1038 E1324:H1345 I1324:I1346">
    <cfRule type="cellIs" dxfId="7643" priority="9424" operator="equal">
      <formula>"No"</formula>
    </cfRule>
  </conditionalFormatting>
  <conditionalFormatting sqref="B1021:D1038 B1324:D1345">
    <cfRule type="cellIs" dxfId="7642" priority="9425" operator="equal">
      <formula>"FREE SPACE"</formula>
    </cfRule>
  </conditionalFormatting>
  <conditionalFormatting sqref="B1021:D1038 B1324:D1345">
    <cfRule type="cellIs" dxfId="7641" priority="9426" operator="equal">
      <formula>"UNUSABLE"</formula>
    </cfRule>
  </conditionalFormatting>
  <conditionalFormatting sqref="E1354:H1363 I1354:I1364 E1357:I1366 E1051:I1060">
    <cfRule type="cellIs" dxfId="7640" priority="9427" operator="equal">
      <formula>"Yes"</formula>
    </cfRule>
  </conditionalFormatting>
  <conditionalFormatting sqref="E1354:H1363 I1354:I1364 E1357:I1366 E1051:I1060">
    <cfRule type="cellIs" dxfId="7639" priority="9428" operator="equal">
      <formula>"No"</formula>
    </cfRule>
  </conditionalFormatting>
  <conditionalFormatting sqref="B1354:D1366 B1051:D1060">
    <cfRule type="cellIs" dxfId="7638" priority="9429" operator="equal">
      <formula>"FREE SPACE"</formula>
    </cfRule>
  </conditionalFormatting>
  <conditionalFormatting sqref="B1354:D1366 B1051:D1060">
    <cfRule type="cellIs" dxfId="7637" priority="9430" operator="equal">
      <formula>"UNUSABLE"</formula>
    </cfRule>
  </conditionalFormatting>
  <conditionalFormatting sqref="E1355:I1366 E1052:I1061">
    <cfRule type="cellIs" dxfId="7636" priority="9431" operator="equal">
      <formula>"Yes"</formula>
    </cfRule>
  </conditionalFormatting>
  <conditionalFormatting sqref="E1355:I1366 E1052:I1061">
    <cfRule type="cellIs" dxfId="7635" priority="9432" operator="equal">
      <formula>"No"</formula>
    </cfRule>
  </conditionalFormatting>
  <conditionalFormatting sqref="B1355:D1366 B1052:D1061">
    <cfRule type="cellIs" dxfId="7634" priority="9433" operator="equal">
      <formula>"FREE SPACE"</formula>
    </cfRule>
  </conditionalFormatting>
  <conditionalFormatting sqref="B1355:D1366 B1052:D1061">
    <cfRule type="cellIs" dxfId="7633" priority="9434" operator="equal">
      <formula>"UNUSABLE"</formula>
    </cfRule>
  </conditionalFormatting>
  <conditionalFormatting sqref="E1355:I1366 E1052:I1061">
    <cfRule type="cellIs" dxfId="7632" priority="9435" operator="equal">
      <formula>"Yes"</formula>
    </cfRule>
  </conditionalFormatting>
  <conditionalFormatting sqref="E1355:I1366 E1052:I1061">
    <cfRule type="cellIs" dxfId="7631" priority="9436" operator="equal">
      <formula>"No"</formula>
    </cfRule>
  </conditionalFormatting>
  <conditionalFormatting sqref="B1355:D1366 B1052:D1061">
    <cfRule type="cellIs" dxfId="7630" priority="9437" operator="equal">
      <formula>"FREE SPACE"</formula>
    </cfRule>
  </conditionalFormatting>
  <conditionalFormatting sqref="B1355:D1366 B1052:D1061">
    <cfRule type="cellIs" dxfId="7629" priority="9438" operator="equal">
      <formula>"UNUSABLE"</formula>
    </cfRule>
  </conditionalFormatting>
  <conditionalFormatting sqref="E1356:I1366 E1053:I1062">
    <cfRule type="cellIs" dxfId="7628" priority="9439" operator="equal">
      <formula>"Yes"</formula>
    </cfRule>
  </conditionalFormatting>
  <conditionalFormatting sqref="E1356:I1366 E1053:I1062">
    <cfRule type="cellIs" dxfId="7627" priority="9440" operator="equal">
      <formula>"No"</formula>
    </cfRule>
  </conditionalFormatting>
  <conditionalFormatting sqref="B1356:D1366 B1053:D1062">
    <cfRule type="cellIs" dxfId="7626" priority="9441" operator="equal">
      <formula>"FREE SPACE"</formula>
    </cfRule>
  </conditionalFormatting>
  <conditionalFormatting sqref="B1356:D1366 B1053:D1062">
    <cfRule type="cellIs" dxfId="7625" priority="9442" operator="equal">
      <formula>"UNUSABLE"</formula>
    </cfRule>
  </conditionalFormatting>
  <conditionalFormatting sqref="E1021:I1038 E1324:H1345 I1324:I1346">
    <cfRule type="cellIs" dxfId="7624" priority="9443" operator="equal">
      <formula>"Yes"</formula>
    </cfRule>
  </conditionalFormatting>
  <conditionalFormatting sqref="E1021:I1038 E1324:H1345 I1324:I1346">
    <cfRule type="cellIs" dxfId="7623" priority="9444" operator="equal">
      <formula>"No"</formula>
    </cfRule>
  </conditionalFormatting>
  <conditionalFormatting sqref="B1021:D1038 B1324:D1345">
    <cfRule type="cellIs" dxfId="7622" priority="9445" operator="equal">
      <formula>"FREE SPACE"</formula>
    </cfRule>
  </conditionalFormatting>
  <conditionalFormatting sqref="B1021:D1038 B1324:D1345">
    <cfRule type="cellIs" dxfId="7621" priority="9446" operator="equal">
      <formula>"UNUSABLE"</formula>
    </cfRule>
  </conditionalFormatting>
  <conditionalFormatting sqref="E1022:I1039 E1325:I1346">
    <cfRule type="cellIs" dxfId="7620" priority="9447" operator="equal">
      <formula>"Yes"</formula>
    </cfRule>
  </conditionalFormatting>
  <conditionalFormatting sqref="E1022:I1039 E1325:I1346">
    <cfRule type="cellIs" dxfId="7619" priority="9448" operator="equal">
      <formula>"No"</formula>
    </cfRule>
  </conditionalFormatting>
  <conditionalFormatting sqref="B1022:D1039 B1325:D1346">
    <cfRule type="cellIs" dxfId="7618" priority="9449" operator="equal">
      <formula>"FREE SPACE"</formula>
    </cfRule>
  </conditionalFormatting>
  <conditionalFormatting sqref="B1022:D1039 B1325:D1346">
    <cfRule type="cellIs" dxfId="7617" priority="9450" operator="equal">
      <formula>"UNUSABLE"</formula>
    </cfRule>
  </conditionalFormatting>
  <conditionalFormatting sqref="E1022:I1039 E1325:I1346">
    <cfRule type="cellIs" dxfId="7616" priority="9451" operator="equal">
      <formula>"Yes"</formula>
    </cfRule>
  </conditionalFormatting>
  <conditionalFormatting sqref="E1022:I1039 E1325:I1346">
    <cfRule type="cellIs" dxfId="7615" priority="9452" operator="equal">
      <formula>"No"</formula>
    </cfRule>
  </conditionalFormatting>
  <conditionalFormatting sqref="B1022:D1039 B1325:D1346">
    <cfRule type="cellIs" dxfId="7614" priority="9453" operator="equal">
      <formula>"FREE SPACE"</formula>
    </cfRule>
  </conditionalFormatting>
  <conditionalFormatting sqref="B1022:D1039 B1325:D1346">
    <cfRule type="cellIs" dxfId="7613" priority="9454" operator="equal">
      <formula>"UNUSABLE"</formula>
    </cfRule>
  </conditionalFormatting>
  <conditionalFormatting sqref="E1023:I1040 E1326:I1347">
    <cfRule type="cellIs" dxfId="7612" priority="9455" operator="equal">
      <formula>"Yes"</formula>
    </cfRule>
  </conditionalFormatting>
  <conditionalFormatting sqref="E1023:I1040 E1326:I1347">
    <cfRule type="cellIs" dxfId="7611" priority="9456" operator="equal">
      <formula>"No"</formula>
    </cfRule>
  </conditionalFormatting>
  <conditionalFormatting sqref="B1023:D1040 B1326:D1347">
    <cfRule type="cellIs" dxfId="7610" priority="9457" operator="equal">
      <formula>"FREE SPACE"</formula>
    </cfRule>
  </conditionalFormatting>
  <conditionalFormatting sqref="B1023:D1040 B1326:D1347">
    <cfRule type="cellIs" dxfId="7609" priority="9458" operator="equal">
      <formula>"UNUSABLE"</formula>
    </cfRule>
  </conditionalFormatting>
  <conditionalFormatting sqref="E1356:I1366 E1053:I1062">
    <cfRule type="cellIs" dxfId="7608" priority="9459" operator="equal">
      <formula>"Yes"</formula>
    </cfRule>
  </conditionalFormatting>
  <conditionalFormatting sqref="E1356:I1366 E1053:I1062">
    <cfRule type="cellIs" dxfId="7607" priority="9460" operator="equal">
      <formula>"No"</formula>
    </cfRule>
  </conditionalFormatting>
  <conditionalFormatting sqref="E1357:I1366 E1054:I1063">
    <cfRule type="cellIs" dxfId="7606" priority="9461" operator="equal">
      <formula>"Yes"</formula>
    </cfRule>
  </conditionalFormatting>
  <conditionalFormatting sqref="E1357:I1366 E1054:I1063">
    <cfRule type="cellIs" dxfId="7605" priority="9462" operator="equal">
      <formula>"No"</formula>
    </cfRule>
  </conditionalFormatting>
  <conditionalFormatting sqref="B1357:D1366 B1054:D1063">
    <cfRule type="cellIs" dxfId="7604" priority="9463" operator="equal">
      <formula>"FREE SPACE"</formula>
    </cfRule>
  </conditionalFormatting>
  <conditionalFormatting sqref="B1357:D1366 B1054:D1063">
    <cfRule type="cellIs" dxfId="7603" priority="9464" operator="equal">
      <formula>"UNUSABLE"</formula>
    </cfRule>
  </conditionalFormatting>
  <conditionalFormatting sqref="E1357:I1366 E1054:I1063">
    <cfRule type="cellIs" dxfId="7602" priority="9465" operator="equal">
      <formula>"Yes"</formula>
    </cfRule>
  </conditionalFormatting>
  <conditionalFormatting sqref="E1357:I1366 E1054:I1063">
    <cfRule type="cellIs" dxfId="7601" priority="9466" operator="equal">
      <formula>"No"</formula>
    </cfRule>
  </conditionalFormatting>
  <conditionalFormatting sqref="B1357:D1366 B1054:D1063">
    <cfRule type="cellIs" dxfId="7600" priority="9467" operator="equal">
      <formula>"FREE SPACE"</formula>
    </cfRule>
  </conditionalFormatting>
  <conditionalFormatting sqref="B1357:D1366 B1054:D1063">
    <cfRule type="cellIs" dxfId="7599" priority="9468" operator="equal">
      <formula>"UNUSABLE"</formula>
    </cfRule>
  </conditionalFormatting>
  <conditionalFormatting sqref="E1077:H1081 E1358:I1368 E1071:I1077 E1046:I1052 E1080:I1086 I969:I1084 E1030:H1050 E1052:H1075 E1333:I1356 E1055:I1061">
    <cfRule type="cellIs" dxfId="7598" priority="9469" operator="equal">
      <formula>"Yes"</formula>
    </cfRule>
  </conditionalFormatting>
  <conditionalFormatting sqref="E1077:H1081 E1358:I1368 E1071:I1077 E1046:I1052 E1080:I1086 I969:I1084 E1030:H1050 E1052:H1075 E1333:I1356 E1055:I1061">
    <cfRule type="cellIs" dxfId="7597" priority="9470" operator="equal">
      <formula>"No"</formula>
    </cfRule>
  </conditionalFormatting>
  <conditionalFormatting sqref="B1358:B1368 D1358:D1368 B1058:B1073 D1058:D1073 B1068:D1086 C969:C1073 B1030:B1048 D1030:D1048 C1272:C1368 B1333:B1356 D1333:D1356 B1043:D1061">
    <cfRule type="cellIs" dxfId="7596" priority="9471" operator="equal">
      <formula>"FREE SPACE"</formula>
    </cfRule>
  </conditionalFormatting>
  <conditionalFormatting sqref="B1358:B1368 D1358:D1368 B1058:B1073 D1058:D1073 B1068:D1086 C969:C1073 B1030:B1048 D1030:D1048 C1272:C1368 B1333:B1356 D1333:D1356 B1043:D1061">
    <cfRule type="cellIs" dxfId="7595" priority="9472" operator="equal">
      <formula>"UNUSABLE"</formula>
    </cfRule>
  </conditionalFormatting>
  <conditionalFormatting sqref="E1019:I1036 E1322:H1343 I1322:I1346">
    <cfRule type="cellIs" dxfId="7594" priority="9473" operator="equal">
      <formula>"Yes"</formula>
    </cfRule>
  </conditionalFormatting>
  <conditionalFormatting sqref="E1019:I1036 E1322:H1343 I1322:I1346">
    <cfRule type="cellIs" dxfId="7593" priority="9474" operator="equal">
      <formula>"No"</formula>
    </cfRule>
  </conditionalFormatting>
  <conditionalFormatting sqref="B1019:D1036 B1322:D1343">
    <cfRule type="cellIs" dxfId="7592" priority="9475" operator="equal">
      <formula>"FREE SPACE"</formula>
    </cfRule>
  </conditionalFormatting>
  <conditionalFormatting sqref="B1019:D1036 B1322:D1343">
    <cfRule type="cellIs" dxfId="7591" priority="9476" operator="equal">
      <formula>"UNUSABLE"</formula>
    </cfRule>
  </conditionalFormatting>
  <conditionalFormatting sqref="E1020:I1037 E1323:H1344 I1323:I1346">
    <cfRule type="cellIs" dxfId="7590" priority="9477" operator="equal">
      <formula>"Yes"</formula>
    </cfRule>
  </conditionalFormatting>
  <conditionalFormatting sqref="E1020:I1037 E1323:H1344 I1323:I1346">
    <cfRule type="cellIs" dxfId="7589" priority="9478" operator="equal">
      <formula>"No"</formula>
    </cfRule>
  </conditionalFormatting>
  <conditionalFormatting sqref="B1020:D1037 B1323:D1344">
    <cfRule type="cellIs" dxfId="7588" priority="9479" operator="equal">
      <formula>"FREE SPACE"</formula>
    </cfRule>
  </conditionalFormatting>
  <conditionalFormatting sqref="B1020:D1037 B1323:D1344">
    <cfRule type="cellIs" dxfId="7587" priority="9480" operator="equal">
      <formula>"UNUSABLE"</formula>
    </cfRule>
  </conditionalFormatting>
  <conditionalFormatting sqref="B1356:D1366 B1053:D1062">
    <cfRule type="cellIs" dxfId="7586" priority="9481" operator="equal">
      <formula>"FREE SPACE"</formula>
    </cfRule>
  </conditionalFormatting>
  <conditionalFormatting sqref="B1356:D1366 B1053:D1062">
    <cfRule type="cellIs" dxfId="7585" priority="9482" operator="equal">
      <formula>"UNUSABLE"</formula>
    </cfRule>
  </conditionalFormatting>
  <conditionalFormatting sqref="E1020:I1037 E1323:H1344 I1323:I1346">
    <cfRule type="cellIs" dxfId="7584" priority="9483" operator="equal">
      <formula>"Yes"</formula>
    </cfRule>
  </conditionalFormatting>
  <conditionalFormatting sqref="E1020:I1037 E1323:H1344 I1323:I1346">
    <cfRule type="cellIs" dxfId="7583" priority="9484" operator="equal">
      <formula>"No"</formula>
    </cfRule>
  </conditionalFormatting>
  <conditionalFormatting sqref="B1020:D1037 B1323:D1344">
    <cfRule type="cellIs" dxfId="7582" priority="9485" operator="equal">
      <formula>"FREE SPACE"</formula>
    </cfRule>
  </conditionalFormatting>
  <conditionalFormatting sqref="B1020:D1037 B1323:D1344">
    <cfRule type="cellIs" dxfId="7581" priority="9486" operator="equal">
      <formula>"UNUSABLE"</formula>
    </cfRule>
  </conditionalFormatting>
  <conditionalFormatting sqref="E1021:I1038 E1324:H1345 I1324:I1346">
    <cfRule type="cellIs" dxfId="7580" priority="9487" operator="equal">
      <formula>"Yes"</formula>
    </cfRule>
  </conditionalFormatting>
  <conditionalFormatting sqref="E1021:I1038 E1324:H1345 I1324:I1346">
    <cfRule type="cellIs" dxfId="7579" priority="9488" operator="equal">
      <formula>"No"</formula>
    </cfRule>
  </conditionalFormatting>
  <conditionalFormatting sqref="B1021:D1038 B1324:D1345">
    <cfRule type="cellIs" dxfId="7578" priority="9489" operator="equal">
      <formula>"FREE SPACE"</formula>
    </cfRule>
  </conditionalFormatting>
  <conditionalFormatting sqref="B1021:D1038 B1324:D1345">
    <cfRule type="cellIs" dxfId="7577" priority="9490" operator="equal">
      <formula>"UNUSABLE"</formula>
    </cfRule>
  </conditionalFormatting>
  <conditionalFormatting sqref="E1354:H1363 I1354:I1364 E1357:I1366 E1051:I1060">
    <cfRule type="cellIs" dxfId="7576" priority="9491" operator="equal">
      <formula>"Yes"</formula>
    </cfRule>
  </conditionalFormatting>
  <conditionalFormatting sqref="E1354:H1363 I1354:I1364 E1357:I1366 E1051:I1060">
    <cfRule type="cellIs" dxfId="7575" priority="9492" operator="equal">
      <formula>"No"</formula>
    </cfRule>
  </conditionalFormatting>
  <conditionalFormatting sqref="B1354:D1366 B1051:D1060">
    <cfRule type="cellIs" dxfId="7574" priority="9493" operator="equal">
      <formula>"FREE SPACE"</formula>
    </cfRule>
  </conditionalFormatting>
  <conditionalFormatting sqref="B1354:D1366 B1051:D1060">
    <cfRule type="cellIs" dxfId="7573" priority="9494" operator="equal">
      <formula>"UNUSABLE"</formula>
    </cfRule>
  </conditionalFormatting>
  <conditionalFormatting sqref="E1355:I1366 E1052:I1061">
    <cfRule type="cellIs" dxfId="7572" priority="9495" operator="equal">
      <formula>"Yes"</formula>
    </cfRule>
  </conditionalFormatting>
  <conditionalFormatting sqref="E1355:I1366 E1052:I1061">
    <cfRule type="cellIs" dxfId="7571" priority="9496" operator="equal">
      <formula>"No"</formula>
    </cfRule>
  </conditionalFormatting>
  <conditionalFormatting sqref="B1355:D1366 B1052:D1061">
    <cfRule type="cellIs" dxfId="7570" priority="9497" operator="equal">
      <formula>"FREE SPACE"</formula>
    </cfRule>
  </conditionalFormatting>
  <conditionalFormatting sqref="B1355:D1366 B1052:D1061">
    <cfRule type="cellIs" dxfId="7569" priority="9498" operator="equal">
      <formula>"UNUSABLE"</formula>
    </cfRule>
  </conditionalFormatting>
  <conditionalFormatting sqref="E1355:I1366 E1052:I1061">
    <cfRule type="cellIs" dxfId="7568" priority="9499" operator="equal">
      <formula>"Yes"</formula>
    </cfRule>
  </conditionalFormatting>
  <conditionalFormatting sqref="E1355:I1366 E1052:I1061">
    <cfRule type="cellIs" dxfId="7567" priority="9500" operator="equal">
      <formula>"No"</formula>
    </cfRule>
  </conditionalFormatting>
  <conditionalFormatting sqref="B1355:D1366 B1052:D1061">
    <cfRule type="cellIs" dxfId="7566" priority="9501" operator="equal">
      <formula>"FREE SPACE"</formula>
    </cfRule>
  </conditionalFormatting>
  <conditionalFormatting sqref="B1355:D1366 B1052:D1061">
    <cfRule type="cellIs" dxfId="7565" priority="9502" operator="equal">
      <formula>"UNUSABLE"</formula>
    </cfRule>
  </conditionalFormatting>
  <conditionalFormatting sqref="E1356:I1366 E1053:I1062">
    <cfRule type="cellIs" dxfId="7564" priority="9503" operator="equal">
      <formula>"Yes"</formula>
    </cfRule>
  </conditionalFormatting>
  <conditionalFormatting sqref="E1356:I1366 E1053:I1062">
    <cfRule type="cellIs" dxfId="7563" priority="9504" operator="equal">
      <formula>"No"</formula>
    </cfRule>
  </conditionalFormatting>
  <conditionalFormatting sqref="B1356:D1366 B1053:D1062">
    <cfRule type="cellIs" dxfId="7562" priority="9505" operator="equal">
      <formula>"FREE SPACE"</formula>
    </cfRule>
  </conditionalFormatting>
  <conditionalFormatting sqref="B1356:D1366 B1053:D1062">
    <cfRule type="cellIs" dxfId="7561" priority="9506" operator="equal">
      <formula>"UNUSABLE"</formula>
    </cfRule>
  </conditionalFormatting>
  <conditionalFormatting sqref="E1021:I1038 E1324:H1345 I1324:I1346">
    <cfRule type="cellIs" dxfId="7560" priority="9507" operator="equal">
      <formula>"Yes"</formula>
    </cfRule>
  </conditionalFormatting>
  <conditionalFormatting sqref="E1021:I1038 E1324:H1345 I1324:I1346">
    <cfRule type="cellIs" dxfId="7559" priority="9508" operator="equal">
      <formula>"No"</formula>
    </cfRule>
  </conditionalFormatting>
  <conditionalFormatting sqref="B1021:D1038 B1324:D1345">
    <cfRule type="cellIs" dxfId="7558" priority="9509" operator="equal">
      <formula>"FREE SPACE"</formula>
    </cfRule>
  </conditionalFormatting>
  <conditionalFormatting sqref="B1021:D1038 B1324:D1345">
    <cfRule type="cellIs" dxfId="7557" priority="9510" operator="equal">
      <formula>"UNUSABLE"</formula>
    </cfRule>
  </conditionalFormatting>
  <conditionalFormatting sqref="E1022:I1039 E1325:I1346">
    <cfRule type="cellIs" dxfId="7556" priority="9511" operator="equal">
      <formula>"Yes"</formula>
    </cfRule>
  </conditionalFormatting>
  <conditionalFormatting sqref="E1022:I1039 E1325:I1346">
    <cfRule type="cellIs" dxfId="7555" priority="9512" operator="equal">
      <formula>"No"</formula>
    </cfRule>
  </conditionalFormatting>
  <conditionalFormatting sqref="B1022:D1039 B1325:D1346">
    <cfRule type="cellIs" dxfId="7554" priority="9513" operator="equal">
      <formula>"FREE SPACE"</formula>
    </cfRule>
  </conditionalFormatting>
  <conditionalFormatting sqref="B1022:D1039 B1325:D1346">
    <cfRule type="cellIs" dxfId="7553" priority="9514" operator="equal">
      <formula>"UNUSABLE"</formula>
    </cfRule>
  </conditionalFormatting>
  <conditionalFormatting sqref="E1022:I1039 E1325:I1346">
    <cfRule type="cellIs" dxfId="7552" priority="9515" operator="equal">
      <formula>"Yes"</formula>
    </cfRule>
  </conditionalFormatting>
  <conditionalFormatting sqref="E1022:I1039 E1325:I1346">
    <cfRule type="cellIs" dxfId="7551" priority="9516" operator="equal">
      <formula>"No"</formula>
    </cfRule>
  </conditionalFormatting>
  <conditionalFormatting sqref="B1022:D1039 B1325:D1346">
    <cfRule type="cellIs" dxfId="7550" priority="9517" operator="equal">
      <formula>"FREE SPACE"</formula>
    </cfRule>
  </conditionalFormatting>
  <conditionalFormatting sqref="B1022:D1039 B1325:D1346">
    <cfRule type="cellIs" dxfId="7549" priority="9518" operator="equal">
      <formula>"UNUSABLE"</formula>
    </cfRule>
  </conditionalFormatting>
  <conditionalFormatting sqref="E1023:I1040 E1326:I1347">
    <cfRule type="cellIs" dxfId="7548" priority="9519" operator="equal">
      <formula>"Yes"</formula>
    </cfRule>
  </conditionalFormatting>
  <conditionalFormatting sqref="E1023:I1040 E1326:I1347">
    <cfRule type="cellIs" dxfId="7547" priority="9520" operator="equal">
      <formula>"No"</formula>
    </cfRule>
  </conditionalFormatting>
  <conditionalFormatting sqref="B1023:D1040 B1326:D1347">
    <cfRule type="cellIs" dxfId="7546" priority="9521" operator="equal">
      <formula>"FREE SPACE"</formula>
    </cfRule>
  </conditionalFormatting>
  <conditionalFormatting sqref="B1023:D1040 B1326:D1347">
    <cfRule type="cellIs" dxfId="7545" priority="9522" operator="equal">
      <formula>"UNUSABLE"</formula>
    </cfRule>
  </conditionalFormatting>
  <conditionalFormatting sqref="E1356:I1366 E1053:I1062">
    <cfRule type="cellIs" dxfId="7544" priority="9523" operator="equal">
      <formula>"Yes"</formula>
    </cfRule>
  </conditionalFormatting>
  <conditionalFormatting sqref="E1356:I1366 E1053:I1062">
    <cfRule type="cellIs" dxfId="7543" priority="9524" operator="equal">
      <formula>"No"</formula>
    </cfRule>
  </conditionalFormatting>
  <conditionalFormatting sqref="E1357:I1366 E1054:I1063">
    <cfRule type="cellIs" dxfId="7542" priority="9525" operator="equal">
      <formula>"Yes"</formula>
    </cfRule>
  </conditionalFormatting>
  <conditionalFormatting sqref="E1357:I1366 E1054:I1063">
    <cfRule type="cellIs" dxfId="7541" priority="9526" operator="equal">
      <formula>"No"</formula>
    </cfRule>
  </conditionalFormatting>
  <conditionalFormatting sqref="B1357:D1366 B1054:D1063">
    <cfRule type="cellIs" dxfId="7540" priority="9527" operator="equal">
      <formula>"FREE SPACE"</formula>
    </cfRule>
  </conditionalFormatting>
  <conditionalFormatting sqref="B1357:D1366 B1054:D1063">
    <cfRule type="cellIs" dxfId="7539" priority="9528" operator="equal">
      <formula>"UNUSABLE"</formula>
    </cfRule>
  </conditionalFormatting>
  <conditionalFormatting sqref="E1357:I1366 E1054:I1063">
    <cfRule type="cellIs" dxfId="7538" priority="9529" operator="equal">
      <formula>"Yes"</formula>
    </cfRule>
  </conditionalFormatting>
  <conditionalFormatting sqref="E1357:I1366 E1054:I1063">
    <cfRule type="cellIs" dxfId="7537" priority="9530" operator="equal">
      <formula>"No"</formula>
    </cfRule>
  </conditionalFormatting>
  <conditionalFormatting sqref="B1357:D1366 B1054:D1063">
    <cfRule type="cellIs" dxfId="7536" priority="9531" operator="equal">
      <formula>"FREE SPACE"</formula>
    </cfRule>
  </conditionalFormatting>
  <conditionalFormatting sqref="B1357:D1366 B1054:D1063">
    <cfRule type="cellIs" dxfId="7535" priority="9532" operator="equal">
      <formula>"UNUSABLE"</formula>
    </cfRule>
  </conditionalFormatting>
  <conditionalFormatting sqref="E1077:H1081 E1358:I1368 E1071:I1077 E1046:I1052 E1080:I1086 I969:I1084 E1030:H1050 E1052:H1075 E1333:I1356 E1055:I1061">
    <cfRule type="cellIs" dxfId="7534" priority="9533" operator="equal">
      <formula>"Yes"</formula>
    </cfRule>
  </conditionalFormatting>
  <conditionalFormatting sqref="E1077:H1081 E1358:I1368 E1071:I1077 E1046:I1052 E1080:I1086 I969:I1084 E1030:H1050 E1052:H1075 E1333:I1356 E1055:I1061">
    <cfRule type="cellIs" dxfId="7533" priority="9534" operator="equal">
      <formula>"No"</formula>
    </cfRule>
  </conditionalFormatting>
  <conditionalFormatting sqref="B1358:B1368 D1358:D1368 B1058:B1073 D1058:D1073 B1068:D1086 C969:C1073 B1030:B1048 D1030:D1048 C1272:C1368 B1333:B1356 D1333:D1356 B1043:D1061">
    <cfRule type="cellIs" dxfId="7532" priority="9535" operator="equal">
      <formula>"FREE SPACE"</formula>
    </cfRule>
  </conditionalFormatting>
  <conditionalFormatting sqref="B1358:B1368 D1358:D1368 B1058:B1073 D1058:D1073 B1068:D1086 C969:C1073 B1030:B1048 D1030:D1048 C1272:C1368 B1333:B1356 D1333:D1356 B1043:D1061">
    <cfRule type="cellIs" dxfId="7531" priority="9536" operator="equal">
      <formula>"UNUSABLE"</formula>
    </cfRule>
  </conditionalFormatting>
  <conditionalFormatting sqref="E1017:I1034 E1320:I1341">
    <cfRule type="cellIs" dxfId="7530" priority="9537" operator="equal">
      <formula>"Yes"</formula>
    </cfRule>
  </conditionalFormatting>
  <conditionalFormatting sqref="E1017:I1034 E1320:I1341">
    <cfRule type="cellIs" dxfId="7529" priority="9538" operator="equal">
      <formula>"No"</formula>
    </cfRule>
  </conditionalFormatting>
  <conditionalFormatting sqref="B1017:D1034 B1320:D1341">
    <cfRule type="cellIs" dxfId="7528" priority="9539" operator="equal">
      <formula>"FREE SPACE"</formula>
    </cfRule>
  </conditionalFormatting>
  <conditionalFormatting sqref="B1017:D1034 B1320:D1341">
    <cfRule type="cellIs" dxfId="7527" priority="9540" operator="equal">
      <formula>"UNUSABLE"</formula>
    </cfRule>
  </conditionalFormatting>
  <conditionalFormatting sqref="E1018:I1035 E1321:I1342">
    <cfRule type="cellIs" dxfId="7526" priority="9541" operator="equal">
      <formula>"Yes"</formula>
    </cfRule>
  </conditionalFormatting>
  <conditionalFormatting sqref="E1018:I1035 E1321:I1342">
    <cfRule type="cellIs" dxfId="7525" priority="9542" operator="equal">
      <formula>"No"</formula>
    </cfRule>
  </conditionalFormatting>
  <conditionalFormatting sqref="B1018:D1035 B1321:D1342">
    <cfRule type="cellIs" dxfId="7524" priority="9543" operator="equal">
      <formula>"FREE SPACE"</formula>
    </cfRule>
  </conditionalFormatting>
  <conditionalFormatting sqref="B1018:D1035 B1321:D1342">
    <cfRule type="cellIs" dxfId="7523" priority="9544" operator="equal">
      <formula>"UNUSABLE"</formula>
    </cfRule>
  </conditionalFormatting>
  <conditionalFormatting sqref="B1354:D1366 B1051:D1060">
    <cfRule type="cellIs" dxfId="7522" priority="9545" operator="equal">
      <formula>"FREE SPACE"</formula>
    </cfRule>
  </conditionalFormatting>
  <conditionalFormatting sqref="B1354:D1366 B1051:D1060">
    <cfRule type="cellIs" dxfId="7521" priority="9546" operator="equal">
      <formula>"UNUSABLE"</formula>
    </cfRule>
  </conditionalFormatting>
  <conditionalFormatting sqref="E1018:I1035 E1321:I1342">
    <cfRule type="cellIs" dxfId="7520" priority="9547" operator="equal">
      <formula>"Yes"</formula>
    </cfRule>
  </conditionalFormatting>
  <conditionalFormatting sqref="E1018:I1035 E1321:I1342">
    <cfRule type="cellIs" dxfId="7519" priority="9548" operator="equal">
      <formula>"No"</formula>
    </cfRule>
  </conditionalFormatting>
  <conditionalFormatting sqref="B1018:D1035 B1321:D1342">
    <cfRule type="cellIs" dxfId="7518" priority="9549" operator="equal">
      <formula>"FREE SPACE"</formula>
    </cfRule>
  </conditionalFormatting>
  <conditionalFormatting sqref="B1018:D1035 B1321:D1342">
    <cfRule type="cellIs" dxfId="7517" priority="9550" operator="equal">
      <formula>"UNUSABLE"</formula>
    </cfRule>
  </conditionalFormatting>
  <conditionalFormatting sqref="E1019:I1036 E1322:H1343 I1322:I1346">
    <cfRule type="cellIs" dxfId="7516" priority="9551" operator="equal">
      <formula>"Yes"</formula>
    </cfRule>
  </conditionalFormatting>
  <conditionalFormatting sqref="E1019:I1036 E1322:H1343 I1322:I1346">
    <cfRule type="cellIs" dxfId="7515" priority="9552" operator="equal">
      <formula>"No"</formula>
    </cfRule>
  </conditionalFormatting>
  <conditionalFormatting sqref="B1019:D1036 B1322:D1343">
    <cfRule type="cellIs" dxfId="7514" priority="9553" operator="equal">
      <formula>"FREE SPACE"</formula>
    </cfRule>
  </conditionalFormatting>
  <conditionalFormatting sqref="B1019:D1036 B1322:D1343">
    <cfRule type="cellIs" dxfId="7513" priority="9554" operator="equal">
      <formula>"UNUSABLE"</formula>
    </cfRule>
  </conditionalFormatting>
  <conditionalFormatting sqref="E1352:H1364 I1352:I1366 E1049:I1058">
    <cfRule type="cellIs" dxfId="7512" priority="9555" operator="equal">
      <formula>"Yes"</formula>
    </cfRule>
  </conditionalFormatting>
  <conditionalFormatting sqref="E1352:H1364 I1352:I1366 E1049:I1058">
    <cfRule type="cellIs" dxfId="7511" priority="9556" operator="equal">
      <formula>"No"</formula>
    </cfRule>
  </conditionalFormatting>
  <conditionalFormatting sqref="B1352:D1364 B1049:D1058">
    <cfRule type="cellIs" dxfId="7510" priority="9557" operator="equal">
      <formula>"FREE SPACE"</formula>
    </cfRule>
  </conditionalFormatting>
  <conditionalFormatting sqref="B1352:D1364 B1049:D1058">
    <cfRule type="cellIs" dxfId="7509" priority="9558" operator="equal">
      <formula>"UNUSABLE"</formula>
    </cfRule>
  </conditionalFormatting>
  <conditionalFormatting sqref="E1353:H1365 I1353:I1366 E1050:I1059">
    <cfRule type="cellIs" dxfId="7508" priority="9559" operator="equal">
      <formula>"Yes"</formula>
    </cfRule>
  </conditionalFormatting>
  <conditionalFormatting sqref="E1353:H1365 I1353:I1366 E1050:I1059">
    <cfRule type="cellIs" dxfId="7507" priority="9560" operator="equal">
      <formula>"No"</formula>
    </cfRule>
  </conditionalFormatting>
  <conditionalFormatting sqref="B1353:D1365 B1050:D1059">
    <cfRule type="cellIs" dxfId="7506" priority="9561" operator="equal">
      <formula>"FREE SPACE"</formula>
    </cfRule>
  </conditionalFormatting>
  <conditionalFormatting sqref="B1353:D1365 B1050:D1059">
    <cfRule type="cellIs" dxfId="7505" priority="9562" operator="equal">
      <formula>"UNUSABLE"</formula>
    </cfRule>
  </conditionalFormatting>
  <conditionalFormatting sqref="E1353:H1365 I1353:I1366 E1050:I1059">
    <cfRule type="cellIs" dxfId="7504" priority="9563" operator="equal">
      <formula>"Yes"</formula>
    </cfRule>
  </conditionalFormatting>
  <conditionalFormatting sqref="E1353:H1365 I1353:I1366 E1050:I1059">
    <cfRule type="cellIs" dxfId="7503" priority="9564" operator="equal">
      <formula>"No"</formula>
    </cfRule>
  </conditionalFormatting>
  <conditionalFormatting sqref="B1353:D1365 B1050:D1059">
    <cfRule type="cellIs" dxfId="7502" priority="9565" operator="equal">
      <formula>"FREE SPACE"</formula>
    </cfRule>
  </conditionalFormatting>
  <conditionalFormatting sqref="B1353:D1365 B1050:D1059">
    <cfRule type="cellIs" dxfId="7501" priority="9566" operator="equal">
      <formula>"UNUSABLE"</formula>
    </cfRule>
  </conditionalFormatting>
  <conditionalFormatting sqref="E1354:H1363 I1354:I1364 E1357:I1366 E1051:I1060">
    <cfRule type="cellIs" dxfId="7500" priority="9567" operator="equal">
      <formula>"Yes"</formula>
    </cfRule>
  </conditionalFormatting>
  <conditionalFormatting sqref="E1354:H1363 I1354:I1364 E1357:I1366 E1051:I1060">
    <cfRule type="cellIs" dxfId="7499" priority="9568" operator="equal">
      <formula>"No"</formula>
    </cfRule>
  </conditionalFormatting>
  <conditionalFormatting sqref="B1354:D1366 B1051:D1060">
    <cfRule type="cellIs" dxfId="7498" priority="9569" operator="equal">
      <formula>"FREE SPACE"</formula>
    </cfRule>
  </conditionalFormatting>
  <conditionalFormatting sqref="B1354:D1366 B1051:D1060">
    <cfRule type="cellIs" dxfId="7497" priority="9570" operator="equal">
      <formula>"UNUSABLE"</formula>
    </cfRule>
  </conditionalFormatting>
  <conditionalFormatting sqref="E1019:I1036 E1322:H1343 I1322:I1346">
    <cfRule type="cellIs" dxfId="7496" priority="9571" operator="equal">
      <formula>"Yes"</formula>
    </cfRule>
  </conditionalFormatting>
  <conditionalFormatting sqref="E1019:I1036 E1322:H1343 I1322:I1346">
    <cfRule type="cellIs" dxfId="7495" priority="9572" operator="equal">
      <formula>"No"</formula>
    </cfRule>
  </conditionalFormatting>
  <conditionalFormatting sqref="B1019:D1036 B1322:D1343">
    <cfRule type="cellIs" dxfId="7494" priority="9573" operator="equal">
      <formula>"FREE SPACE"</formula>
    </cfRule>
  </conditionalFormatting>
  <conditionalFormatting sqref="B1019:D1036 B1322:D1343">
    <cfRule type="cellIs" dxfId="7493" priority="9574" operator="equal">
      <formula>"UNUSABLE"</formula>
    </cfRule>
  </conditionalFormatting>
  <conditionalFormatting sqref="E1020:I1037 E1323:H1344 I1323:I1346">
    <cfRule type="cellIs" dxfId="7492" priority="9575" operator="equal">
      <formula>"Yes"</formula>
    </cfRule>
  </conditionalFormatting>
  <conditionalFormatting sqref="E1020:I1037 E1323:H1344 I1323:I1346">
    <cfRule type="cellIs" dxfId="7491" priority="9576" operator="equal">
      <formula>"No"</formula>
    </cfRule>
  </conditionalFormatting>
  <conditionalFormatting sqref="B1020:D1037 B1323:D1344">
    <cfRule type="cellIs" dxfId="7490" priority="9577" operator="equal">
      <formula>"FREE SPACE"</formula>
    </cfRule>
  </conditionalFormatting>
  <conditionalFormatting sqref="B1020:D1037 B1323:D1344">
    <cfRule type="cellIs" dxfId="7489" priority="9578" operator="equal">
      <formula>"UNUSABLE"</formula>
    </cfRule>
  </conditionalFormatting>
  <conditionalFormatting sqref="E1020:I1037 E1323:H1344 I1323:I1346">
    <cfRule type="cellIs" dxfId="7488" priority="9579" operator="equal">
      <formula>"Yes"</formula>
    </cfRule>
  </conditionalFormatting>
  <conditionalFormatting sqref="E1020:I1037 E1323:H1344 I1323:I1346">
    <cfRule type="cellIs" dxfId="7487" priority="9580" operator="equal">
      <formula>"No"</formula>
    </cfRule>
  </conditionalFormatting>
  <conditionalFormatting sqref="B1020:D1037 B1323:D1344">
    <cfRule type="cellIs" dxfId="7486" priority="9581" operator="equal">
      <formula>"FREE SPACE"</formula>
    </cfRule>
  </conditionalFormatting>
  <conditionalFormatting sqref="B1020:D1037 B1323:D1344">
    <cfRule type="cellIs" dxfId="7485" priority="9582" operator="equal">
      <formula>"UNUSABLE"</formula>
    </cfRule>
  </conditionalFormatting>
  <conditionalFormatting sqref="E1021:I1038 E1324:H1345 I1324:I1346">
    <cfRule type="cellIs" dxfId="7484" priority="9583" operator="equal">
      <formula>"Yes"</formula>
    </cfRule>
  </conditionalFormatting>
  <conditionalFormatting sqref="E1021:I1038 E1324:H1345 I1324:I1346">
    <cfRule type="cellIs" dxfId="7483" priority="9584" operator="equal">
      <formula>"No"</formula>
    </cfRule>
  </conditionalFormatting>
  <conditionalFormatting sqref="B1021:D1038 B1324:D1345">
    <cfRule type="cellIs" dxfId="7482" priority="9585" operator="equal">
      <formula>"FREE SPACE"</formula>
    </cfRule>
  </conditionalFormatting>
  <conditionalFormatting sqref="B1021:D1038 B1324:D1345">
    <cfRule type="cellIs" dxfId="7481" priority="9586" operator="equal">
      <formula>"UNUSABLE"</formula>
    </cfRule>
  </conditionalFormatting>
  <conditionalFormatting sqref="E1354:H1363 I1354:I1364 E1357:I1366 E1051:I1060">
    <cfRule type="cellIs" dxfId="7480" priority="9587" operator="equal">
      <formula>"Yes"</formula>
    </cfRule>
  </conditionalFormatting>
  <conditionalFormatting sqref="E1354:H1363 I1354:I1364 E1357:I1366 E1051:I1060">
    <cfRule type="cellIs" dxfId="7479" priority="9588" operator="equal">
      <formula>"No"</formula>
    </cfRule>
  </conditionalFormatting>
  <conditionalFormatting sqref="E1355:I1366 E1052:I1061">
    <cfRule type="cellIs" dxfId="7478" priority="9589" operator="equal">
      <formula>"Yes"</formula>
    </cfRule>
  </conditionalFormatting>
  <conditionalFormatting sqref="E1355:I1366 E1052:I1061">
    <cfRule type="cellIs" dxfId="7477" priority="9590" operator="equal">
      <formula>"No"</formula>
    </cfRule>
  </conditionalFormatting>
  <conditionalFormatting sqref="B1355:D1366 B1052:D1061">
    <cfRule type="cellIs" dxfId="7476" priority="9591" operator="equal">
      <formula>"FREE SPACE"</formula>
    </cfRule>
  </conditionalFormatting>
  <conditionalFormatting sqref="B1355:D1366 B1052:D1061">
    <cfRule type="cellIs" dxfId="7475" priority="9592" operator="equal">
      <formula>"UNUSABLE"</formula>
    </cfRule>
  </conditionalFormatting>
  <conditionalFormatting sqref="E1355:I1366 E1052:I1061">
    <cfRule type="cellIs" dxfId="7474" priority="9593" operator="equal">
      <formula>"Yes"</formula>
    </cfRule>
  </conditionalFormatting>
  <conditionalFormatting sqref="E1355:I1366 E1052:I1061">
    <cfRule type="cellIs" dxfId="7473" priority="9594" operator="equal">
      <formula>"No"</formula>
    </cfRule>
  </conditionalFormatting>
  <conditionalFormatting sqref="B1355:D1366 B1052:D1061">
    <cfRule type="cellIs" dxfId="7472" priority="9595" operator="equal">
      <formula>"FREE SPACE"</formula>
    </cfRule>
  </conditionalFormatting>
  <conditionalFormatting sqref="B1355:D1366 B1052:D1061">
    <cfRule type="cellIs" dxfId="7471" priority="9596" operator="equal">
      <formula>"UNUSABLE"</formula>
    </cfRule>
  </conditionalFormatting>
  <conditionalFormatting sqref="E1356:I1366 E1053:I1062">
    <cfRule type="cellIs" dxfId="7470" priority="9597" operator="equal">
      <formula>"Yes"</formula>
    </cfRule>
  </conditionalFormatting>
  <conditionalFormatting sqref="E1356:I1366 E1053:I1062">
    <cfRule type="cellIs" dxfId="7469" priority="9598" operator="equal">
      <formula>"No"</formula>
    </cfRule>
  </conditionalFormatting>
  <conditionalFormatting sqref="B1356:D1366 B1053:D1062">
    <cfRule type="cellIs" dxfId="7468" priority="9599" operator="equal">
      <formula>"FREE SPACE"</formula>
    </cfRule>
  </conditionalFormatting>
  <conditionalFormatting sqref="B1356:D1366 B1053:D1062">
    <cfRule type="cellIs" dxfId="7467" priority="9600" operator="equal">
      <formula>"UNUSABLE"</formula>
    </cfRule>
  </conditionalFormatting>
  <conditionalFormatting sqref="E1020:I1037 E1323:H1344 I1323:I1346">
    <cfRule type="cellIs" dxfId="7466" priority="9601" operator="equal">
      <formula>"Yes"</formula>
    </cfRule>
  </conditionalFormatting>
  <conditionalFormatting sqref="E1020:I1037 E1323:H1344 I1323:I1346">
    <cfRule type="cellIs" dxfId="7465" priority="9602" operator="equal">
      <formula>"No"</formula>
    </cfRule>
  </conditionalFormatting>
  <conditionalFormatting sqref="B1020:D1037 B1323:D1344">
    <cfRule type="cellIs" dxfId="7464" priority="9603" operator="equal">
      <formula>"FREE SPACE"</formula>
    </cfRule>
  </conditionalFormatting>
  <conditionalFormatting sqref="B1020:D1037 B1323:D1344">
    <cfRule type="cellIs" dxfId="7463" priority="9604" operator="equal">
      <formula>"UNUSABLE"</formula>
    </cfRule>
  </conditionalFormatting>
  <conditionalFormatting sqref="E1021:I1038 E1324:H1345 I1324:I1346">
    <cfRule type="cellIs" dxfId="7462" priority="9605" operator="equal">
      <formula>"Yes"</formula>
    </cfRule>
  </conditionalFormatting>
  <conditionalFormatting sqref="E1021:I1038 E1324:H1345 I1324:I1346">
    <cfRule type="cellIs" dxfId="7461" priority="9606" operator="equal">
      <formula>"No"</formula>
    </cfRule>
  </conditionalFormatting>
  <conditionalFormatting sqref="B1021:D1038 B1324:D1345">
    <cfRule type="cellIs" dxfId="7460" priority="9607" operator="equal">
      <formula>"FREE SPACE"</formula>
    </cfRule>
  </conditionalFormatting>
  <conditionalFormatting sqref="B1021:D1038 B1324:D1345">
    <cfRule type="cellIs" dxfId="7459" priority="9608" operator="equal">
      <formula>"UNUSABLE"</formula>
    </cfRule>
  </conditionalFormatting>
  <conditionalFormatting sqref="B1357:D1366 B1054:D1063">
    <cfRule type="cellIs" dxfId="7458" priority="9609" operator="equal">
      <formula>"FREE SPACE"</formula>
    </cfRule>
  </conditionalFormatting>
  <conditionalFormatting sqref="B1357:D1366 B1054:D1063">
    <cfRule type="cellIs" dxfId="7457" priority="9610" operator="equal">
      <formula>"UNUSABLE"</formula>
    </cfRule>
  </conditionalFormatting>
  <conditionalFormatting sqref="E1021:I1038 E1324:H1345 I1324:I1346">
    <cfRule type="cellIs" dxfId="7456" priority="9611" operator="equal">
      <formula>"Yes"</formula>
    </cfRule>
  </conditionalFormatting>
  <conditionalFormatting sqref="E1021:I1038 E1324:H1345 I1324:I1346">
    <cfRule type="cellIs" dxfId="7455" priority="9612" operator="equal">
      <formula>"No"</formula>
    </cfRule>
  </conditionalFormatting>
  <conditionalFormatting sqref="B1021:D1038 B1324:D1345">
    <cfRule type="cellIs" dxfId="7454" priority="9613" operator="equal">
      <formula>"FREE SPACE"</formula>
    </cfRule>
  </conditionalFormatting>
  <conditionalFormatting sqref="B1021:D1038 B1324:D1345">
    <cfRule type="cellIs" dxfId="7453" priority="9614" operator="equal">
      <formula>"UNUSABLE"</formula>
    </cfRule>
  </conditionalFormatting>
  <conditionalFormatting sqref="E1022:I1039 E1325:I1346">
    <cfRule type="cellIs" dxfId="7452" priority="9615" operator="equal">
      <formula>"Yes"</formula>
    </cfRule>
  </conditionalFormatting>
  <conditionalFormatting sqref="E1022:I1039 E1325:I1346">
    <cfRule type="cellIs" dxfId="7451" priority="9616" operator="equal">
      <formula>"No"</formula>
    </cfRule>
  </conditionalFormatting>
  <conditionalFormatting sqref="B1022:D1039 B1325:D1346">
    <cfRule type="cellIs" dxfId="7450" priority="9617" operator="equal">
      <formula>"FREE SPACE"</formula>
    </cfRule>
  </conditionalFormatting>
  <conditionalFormatting sqref="B1022:D1039 B1325:D1346">
    <cfRule type="cellIs" dxfId="7449" priority="9618" operator="equal">
      <formula>"UNUSABLE"</formula>
    </cfRule>
  </conditionalFormatting>
  <conditionalFormatting sqref="E1355:I1366 E1052:I1061">
    <cfRule type="cellIs" dxfId="7448" priority="9619" operator="equal">
      <formula>"Yes"</formula>
    </cfRule>
  </conditionalFormatting>
  <conditionalFormatting sqref="E1355:I1366 E1052:I1061">
    <cfRule type="cellIs" dxfId="7447" priority="9620" operator="equal">
      <formula>"No"</formula>
    </cfRule>
  </conditionalFormatting>
  <conditionalFormatting sqref="B1355:D1366 B1052:D1061">
    <cfRule type="cellIs" dxfId="7446" priority="9621" operator="equal">
      <formula>"FREE SPACE"</formula>
    </cfRule>
  </conditionalFormatting>
  <conditionalFormatting sqref="B1355:D1366 B1052:D1061">
    <cfRule type="cellIs" dxfId="7445" priority="9622" operator="equal">
      <formula>"UNUSABLE"</formula>
    </cfRule>
  </conditionalFormatting>
  <conditionalFormatting sqref="E1356:I1366 E1053:I1062">
    <cfRule type="cellIs" dxfId="7444" priority="9623" operator="equal">
      <formula>"Yes"</formula>
    </cfRule>
  </conditionalFormatting>
  <conditionalFormatting sqref="E1356:I1366 E1053:I1062">
    <cfRule type="cellIs" dxfId="7443" priority="9624" operator="equal">
      <formula>"No"</formula>
    </cfRule>
  </conditionalFormatting>
  <conditionalFormatting sqref="B1356:D1366 B1053:D1062">
    <cfRule type="cellIs" dxfId="7442" priority="9625" operator="equal">
      <formula>"FREE SPACE"</formula>
    </cfRule>
  </conditionalFormatting>
  <conditionalFormatting sqref="B1356:D1366 B1053:D1062">
    <cfRule type="cellIs" dxfId="7441" priority="9626" operator="equal">
      <formula>"UNUSABLE"</formula>
    </cfRule>
  </conditionalFormatting>
  <conditionalFormatting sqref="E1356:I1366 E1053:I1062">
    <cfRule type="cellIs" dxfId="7440" priority="9627" operator="equal">
      <formula>"Yes"</formula>
    </cfRule>
  </conditionalFormatting>
  <conditionalFormatting sqref="E1356:I1366 E1053:I1062">
    <cfRule type="cellIs" dxfId="7439" priority="9628" operator="equal">
      <formula>"No"</formula>
    </cfRule>
  </conditionalFormatting>
  <conditionalFormatting sqref="B1356:D1366 B1053:D1062">
    <cfRule type="cellIs" dxfId="7438" priority="9629" operator="equal">
      <formula>"FREE SPACE"</formula>
    </cfRule>
  </conditionalFormatting>
  <conditionalFormatting sqref="B1356:D1366 B1053:D1062">
    <cfRule type="cellIs" dxfId="7437" priority="9630" operator="equal">
      <formula>"UNUSABLE"</formula>
    </cfRule>
  </conditionalFormatting>
  <conditionalFormatting sqref="E1357:I1366 E1054:I1063">
    <cfRule type="cellIs" dxfId="7436" priority="9631" operator="equal">
      <formula>"Yes"</formula>
    </cfRule>
  </conditionalFormatting>
  <conditionalFormatting sqref="E1357:I1366 E1054:I1063">
    <cfRule type="cellIs" dxfId="7435" priority="9632" operator="equal">
      <formula>"No"</formula>
    </cfRule>
  </conditionalFormatting>
  <conditionalFormatting sqref="B1357:D1366 B1054:D1063">
    <cfRule type="cellIs" dxfId="7434" priority="9633" operator="equal">
      <formula>"FREE SPACE"</formula>
    </cfRule>
  </conditionalFormatting>
  <conditionalFormatting sqref="B1357:D1366 B1054:D1063">
    <cfRule type="cellIs" dxfId="7433" priority="9634" operator="equal">
      <formula>"UNUSABLE"</formula>
    </cfRule>
  </conditionalFormatting>
  <conditionalFormatting sqref="E1022:I1039 E1325:I1346">
    <cfRule type="cellIs" dxfId="7432" priority="9635" operator="equal">
      <formula>"Yes"</formula>
    </cfRule>
  </conditionalFormatting>
  <conditionalFormatting sqref="E1022:I1039 E1325:I1346">
    <cfRule type="cellIs" dxfId="7431" priority="9636" operator="equal">
      <formula>"No"</formula>
    </cfRule>
  </conditionalFormatting>
  <conditionalFormatting sqref="B1022:D1039 B1325:D1346">
    <cfRule type="cellIs" dxfId="7430" priority="9637" operator="equal">
      <formula>"FREE SPACE"</formula>
    </cfRule>
  </conditionalFormatting>
  <conditionalFormatting sqref="B1022:D1039 B1325:D1346">
    <cfRule type="cellIs" dxfId="7429" priority="9638" operator="equal">
      <formula>"UNUSABLE"</formula>
    </cfRule>
  </conditionalFormatting>
  <conditionalFormatting sqref="E1023:I1040 E1326:I1347">
    <cfRule type="cellIs" dxfId="7428" priority="9639" operator="equal">
      <formula>"Yes"</formula>
    </cfRule>
  </conditionalFormatting>
  <conditionalFormatting sqref="E1023:I1040 E1326:I1347">
    <cfRule type="cellIs" dxfId="7427" priority="9640" operator="equal">
      <formula>"No"</formula>
    </cfRule>
  </conditionalFormatting>
  <conditionalFormatting sqref="B1023:D1040 B1326:D1347">
    <cfRule type="cellIs" dxfId="7426" priority="9641" operator="equal">
      <formula>"FREE SPACE"</formula>
    </cfRule>
  </conditionalFormatting>
  <conditionalFormatting sqref="B1023:D1040 B1326:D1347">
    <cfRule type="cellIs" dxfId="7425" priority="9642" operator="equal">
      <formula>"UNUSABLE"</formula>
    </cfRule>
  </conditionalFormatting>
  <conditionalFormatting sqref="E1023:I1040 E1326:I1347">
    <cfRule type="cellIs" dxfId="7424" priority="9643" operator="equal">
      <formula>"Yes"</formula>
    </cfRule>
  </conditionalFormatting>
  <conditionalFormatting sqref="E1023:I1040 E1326:I1347">
    <cfRule type="cellIs" dxfId="7423" priority="9644" operator="equal">
      <formula>"No"</formula>
    </cfRule>
  </conditionalFormatting>
  <conditionalFormatting sqref="B1023:D1040 B1326:D1347">
    <cfRule type="cellIs" dxfId="7422" priority="9645" operator="equal">
      <formula>"FREE SPACE"</formula>
    </cfRule>
  </conditionalFormatting>
  <conditionalFormatting sqref="B1023:D1040 B1326:D1347">
    <cfRule type="cellIs" dxfId="7421" priority="9646" operator="equal">
      <formula>"UNUSABLE"</formula>
    </cfRule>
  </conditionalFormatting>
  <conditionalFormatting sqref="E1024:I1041 E1327:I1348">
    <cfRule type="cellIs" dxfId="7420" priority="9647" operator="equal">
      <formula>"Yes"</formula>
    </cfRule>
  </conditionalFormatting>
  <conditionalFormatting sqref="E1024:I1041 E1327:I1348">
    <cfRule type="cellIs" dxfId="7419" priority="9648" operator="equal">
      <formula>"No"</formula>
    </cfRule>
  </conditionalFormatting>
  <conditionalFormatting sqref="B1024:D1041 B1327:D1348">
    <cfRule type="cellIs" dxfId="7418" priority="9649" operator="equal">
      <formula>"FREE SPACE"</formula>
    </cfRule>
  </conditionalFormatting>
  <conditionalFormatting sqref="B1024:D1041 B1327:D1348">
    <cfRule type="cellIs" dxfId="7417" priority="9650" operator="equal">
      <formula>"UNUSABLE"</formula>
    </cfRule>
  </conditionalFormatting>
  <conditionalFormatting sqref="E1357:I1366 E1054:I1063">
    <cfRule type="cellIs" dxfId="7416" priority="9651" operator="equal">
      <formula>"Yes"</formula>
    </cfRule>
  </conditionalFormatting>
  <conditionalFormatting sqref="E1357:I1366 E1054:I1063">
    <cfRule type="cellIs" dxfId="7415" priority="9652" operator="equal">
      <formula>"No"</formula>
    </cfRule>
  </conditionalFormatting>
  <conditionalFormatting sqref="E1077:H1081 E1358:I1368 E1071:I1077 E1046:I1052 E1080:I1086 I969:I1084 E1030:H1050 E1052:H1075 E1333:I1356 E1055:I1061">
    <cfRule type="cellIs" dxfId="7414" priority="9653" operator="equal">
      <formula>"Yes"</formula>
    </cfRule>
  </conditionalFormatting>
  <conditionalFormatting sqref="E1077:H1081 E1358:I1368 E1071:I1077 E1046:I1052 E1080:I1086 I969:I1084 E1030:H1050 E1052:H1075 E1333:I1356 E1055:I1061">
    <cfRule type="cellIs" dxfId="7413" priority="9654" operator="equal">
      <formula>"No"</formula>
    </cfRule>
  </conditionalFormatting>
  <conditionalFormatting sqref="B1358:B1368 D1358:D1368 B1058:B1073 D1058:D1073 B1068:D1086 C969:C1073 B1030:B1048 D1030:D1048 C1272:C1368 B1333:B1356 D1333:D1356 B1043:D1061">
    <cfRule type="cellIs" dxfId="7412" priority="9655" operator="equal">
      <formula>"FREE SPACE"</formula>
    </cfRule>
  </conditionalFormatting>
  <conditionalFormatting sqref="B1358:B1368 D1358:D1368 B1058:B1073 D1058:D1073 B1068:D1086 C969:C1073 B1030:B1048 D1030:D1048 C1272:C1368 B1333:B1356 D1333:D1356 B1043:D1061">
    <cfRule type="cellIs" dxfId="7411" priority="9656" operator="equal">
      <formula>"UNUSABLE"</formula>
    </cfRule>
  </conditionalFormatting>
  <conditionalFormatting sqref="E1077:H1081 E1358:I1368 E1071:I1077 E1046:I1052 E1080:I1086 I969:I1084 E1030:H1050 E1052:H1075 E1333:I1356 E1055:I1061">
    <cfRule type="cellIs" dxfId="7410" priority="9657" operator="equal">
      <formula>"Yes"</formula>
    </cfRule>
  </conditionalFormatting>
  <conditionalFormatting sqref="E1077:H1081 E1358:I1368 E1071:I1077 E1046:I1052 E1080:I1086 I969:I1084 E1030:H1050 E1052:H1075 E1333:I1356 E1055:I1061">
    <cfRule type="cellIs" dxfId="7409" priority="9658" operator="equal">
      <formula>"No"</formula>
    </cfRule>
  </conditionalFormatting>
  <conditionalFormatting sqref="B1358:B1368 D1358:D1368 B1058:B1073 D1058:D1073 B1068:D1086 C969:C1073 B1030:B1048 D1030:D1048 C1272:C1368 B1333:B1356 D1333:D1356 B1043:D1061">
    <cfRule type="cellIs" dxfId="7408" priority="9659" operator="equal">
      <formula>"FREE SPACE"</formula>
    </cfRule>
  </conditionalFormatting>
  <conditionalFormatting sqref="B1358:B1368 D1358:D1368 B1058:B1073 D1058:D1073 B1068:D1086 C969:C1073 B1030:B1048 D1030:D1048 C1272:C1368 B1333:B1356 D1333:D1356 B1043:D1061">
    <cfRule type="cellIs" dxfId="7407" priority="9660" operator="equal">
      <formula>"UNUSABLE"</formula>
    </cfRule>
  </conditionalFormatting>
  <conditionalFormatting sqref="E1077:H1081 E1359:I1369 E1071:I1077 E1046:I1052 E1080:I1086 I969:I1084 E1031:H1050 E1052:H1075 E1334:I1357 E1055:I1061">
    <cfRule type="cellIs" dxfId="7406" priority="9661" operator="equal">
      <formula>"Yes"</formula>
    </cfRule>
  </conditionalFormatting>
  <conditionalFormatting sqref="E1077:H1081 E1359:I1369 E1071:I1077 E1046:I1052 E1080:I1086 I969:I1084 E1031:H1050 E1052:H1075 E1334:I1357 E1055:I1061">
    <cfRule type="cellIs" dxfId="7405" priority="9662" operator="equal">
      <formula>"No"</formula>
    </cfRule>
  </conditionalFormatting>
  <conditionalFormatting sqref="B1359:B1369 D1359:D1369 B1056:B1072 D1056:D1072 B1031:B1047 D1031:D1047 B1068:D1086 C969:C1075 C1272:C1369 B1334:B1357 D1334:D1357 B1043:D1061">
    <cfRule type="cellIs" dxfId="7404" priority="9663" operator="equal">
      <formula>"FREE SPACE"</formula>
    </cfRule>
  </conditionalFormatting>
  <conditionalFormatting sqref="B1359:B1369 D1359:D1369 B1056:B1072 D1056:D1072 B1031:B1047 D1031:D1047 B1068:D1086 C969:C1075 C1272:C1369 B1334:B1357 D1334:D1357 B1043:D1061">
    <cfRule type="cellIs" dxfId="7403" priority="9664" operator="equal">
      <formula>"UNUSABLE"</formula>
    </cfRule>
  </conditionalFormatting>
  <conditionalFormatting sqref="E1018:I1035 E1321:I1342">
    <cfRule type="cellIs" dxfId="7402" priority="9665" operator="equal">
      <formula>"Yes"</formula>
    </cfRule>
  </conditionalFormatting>
  <conditionalFormatting sqref="E1018:I1035 E1321:I1342">
    <cfRule type="cellIs" dxfId="7401" priority="9666" operator="equal">
      <formula>"No"</formula>
    </cfRule>
  </conditionalFormatting>
  <conditionalFormatting sqref="B1018:D1035 B1321:D1342">
    <cfRule type="cellIs" dxfId="7400" priority="9667" operator="equal">
      <formula>"FREE SPACE"</formula>
    </cfRule>
  </conditionalFormatting>
  <conditionalFormatting sqref="B1018:D1035 B1321:D1342">
    <cfRule type="cellIs" dxfId="7399" priority="9668" operator="equal">
      <formula>"UNUSABLE"</formula>
    </cfRule>
  </conditionalFormatting>
  <conditionalFormatting sqref="E1019:I1036 E1322:H1343 I1322:I1346">
    <cfRule type="cellIs" dxfId="7398" priority="9669" operator="equal">
      <formula>"Yes"</formula>
    </cfRule>
  </conditionalFormatting>
  <conditionalFormatting sqref="E1019:I1036 E1322:H1343 I1322:I1346">
    <cfRule type="cellIs" dxfId="7397" priority="9670" operator="equal">
      <formula>"No"</formula>
    </cfRule>
  </conditionalFormatting>
  <conditionalFormatting sqref="B1019:D1036 B1322:D1343">
    <cfRule type="cellIs" dxfId="7396" priority="9671" operator="equal">
      <formula>"FREE SPACE"</formula>
    </cfRule>
  </conditionalFormatting>
  <conditionalFormatting sqref="B1019:D1036 B1322:D1343">
    <cfRule type="cellIs" dxfId="7395" priority="9672" operator="equal">
      <formula>"UNUSABLE"</formula>
    </cfRule>
  </conditionalFormatting>
  <conditionalFormatting sqref="B1355:D1366 B1052:D1061">
    <cfRule type="cellIs" dxfId="7394" priority="9673" operator="equal">
      <formula>"FREE SPACE"</formula>
    </cfRule>
  </conditionalFormatting>
  <conditionalFormatting sqref="B1355:D1366 B1052:D1061">
    <cfRule type="cellIs" dxfId="7393" priority="9674" operator="equal">
      <formula>"UNUSABLE"</formula>
    </cfRule>
  </conditionalFormatting>
  <conditionalFormatting sqref="E1019:I1036 E1322:H1343 I1322:I1346">
    <cfRule type="cellIs" dxfId="7392" priority="9675" operator="equal">
      <formula>"Yes"</formula>
    </cfRule>
  </conditionalFormatting>
  <conditionalFormatting sqref="E1019:I1036 E1322:H1343 I1322:I1346">
    <cfRule type="cellIs" dxfId="7391" priority="9676" operator="equal">
      <formula>"No"</formula>
    </cfRule>
  </conditionalFormatting>
  <conditionalFormatting sqref="B1019:D1036 B1322:D1343">
    <cfRule type="cellIs" dxfId="7390" priority="9677" operator="equal">
      <formula>"FREE SPACE"</formula>
    </cfRule>
  </conditionalFormatting>
  <conditionalFormatting sqref="B1019:D1036 B1322:D1343">
    <cfRule type="cellIs" dxfId="7389" priority="9678" operator="equal">
      <formula>"UNUSABLE"</formula>
    </cfRule>
  </conditionalFormatting>
  <conditionalFormatting sqref="E1020:I1037 E1323:H1344 I1323:I1346">
    <cfRule type="cellIs" dxfId="7388" priority="9679" operator="equal">
      <formula>"Yes"</formula>
    </cfRule>
  </conditionalFormatting>
  <conditionalFormatting sqref="E1020:I1037 E1323:H1344 I1323:I1346">
    <cfRule type="cellIs" dxfId="7387" priority="9680" operator="equal">
      <formula>"No"</formula>
    </cfRule>
  </conditionalFormatting>
  <conditionalFormatting sqref="B1020:D1037 B1323:D1344">
    <cfRule type="cellIs" dxfId="7386" priority="9681" operator="equal">
      <formula>"FREE SPACE"</formula>
    </cfRule>
  </conditionalFormatting>
  <conditionalFormatting sqref="B1020:D1037 B1323:D1344">
    <cfRule type="cellIs" dxfId="7385" priority="9682" operator="equal">
      <formula>"UNUSABLE"</formula>
    </cfRule>
  </conditionalFormatting>
  <conditionalFormatting sqref="E1353:H1365 I1353:I1366 E1050:I1059">
    <cfRule type="cellIs" dxfId="7384" priority="9683" operator="equal">
      <formula>"Yes"</formula>
    </cfRule>
  </conditionalFormatting>
  <conditionalFormatting sqref="E1353:H1365 I1353:I1366 E1050:I1059">
    <cfRule type="cellIs" dxfId="7383" priority="9684" operator="equal">
      <formula>"No"</formula>
    </cfRule>
  </conditionalFormatting>
  <conditionalFormatting sqref="B1353:D1365 B1050:D1059">
    <cfRule type="cellIs" dxfId="7382" priority="9685" operator="equal">
      <formula>"FREE SPACE"</formula>
    </cfRule>
  </conditionalFormatting>
  <conditionalFormatting sqref="B1353:D1365 B1050:D1059">
    <cfRule type="cellIs" dxfId="7381" priority="9686" operator="equal">
      <formula>"UNUSABLE"</formula>
    </cfRule>
  </conditionalFormatting>
  <conditionalFormatting sqref="E1354:H1363 I1354:I1364 E1357:I1366 E1051:I1060">
    <cfRule type="cellIs" dxfId="7380" priority="9687" operator="equal">
      <formula>"Yes"</formula>
    </cfRule>
  </conditionalFormatting>
  <conditionalFormatting sqref="E1354:H1363 I1354:I1364 E1357:I1366 E1051:I1060">
    <cfRule type="cellIs" dxfId="7379" priority="9688" operator="equal">
      <formula>"No"</formula>
    </cfRule>
  </conditionalFormatting>
  <conditionalFormatting sqref="B1354:D1366 B1051:D1060">
    <cfRule type="cellIs" dxfId="7378" priority="9689" operator="equal">
      <formula>"FREE SPACE"</formula>
    </cfRule>
  </conditionalFormatting>
  <conditionalFormatting sqref="B1354:D1366 B1051:D1060">
    <cfRule type="cellIs" dxfId="7377" priority="9690" operator="equal">
      <formula>"UNUSABLE"</formula>
    </cfRule>
  </conditionalFormatting>
  <conditionalFormatting sqref="E1354:H1363 I1354:I1364 E1357:I1366 E1051:I1060">
    <cfRule type="cellIs" dxfId="7376" priority="9691" operator="equal">
      <formula>"Yes"</formula>
    </cfRule>
  </conditionalFormatting>
  <conditionalFormatting sqref="E1354:H1363 I1354:I1364 E1357:I1366 E1051:I1060">
    <cfRule type="cellIs" dxfId="7375" priority="9692" operator="equal">
      <formula>"No"</formula>
    </cfRule>
  </conditionalFormatting>
  <conditionalFormatting sqref="B1354:D1366 B1051:D1060">
    <cfRule type="cellIs" dxfId="7374" priority="9693" operator="equal">
      <formula>"FREE SPACE"</formula>
    </cfRule>
  </conditionalFormatting>
  <conditionalFormatting sqref="B1354:D1366 B1051:D1060">
    <cfRule type="cellIs" dxfId="7373" priority="9694" operator="equal">
      <formula>"UNUSABLE"</formula>
    </cfRule>
  </conditionalFormatting>
  <conditionalFormatting sqref="E1355:I1366 E1052:I1061">
    <cfRule type="cellIs" dxfId="7372" priority="9695" operator="equal">
      <formula>"Yes"</formula>
    </cfRule>
  </conditionalFormatting>
  <conditionalFormatting sqref="E1355:I1366 E1052:I1061">
    <cfRule type="cellIs" dxfId="7371" priority="9696" operator="equal">
      <formula>"No"</formula>
    </cfRule>
  </conditionalFormatting>
  <conditionalFormatting sqref="B1355:D1366 B1052:D1061">
    <cfRule type="cellIs" dxfId="7370" priority="9697" operator="equal">
      <formula>"FREE SPACE"</formula>
    </cfRule>
  </conditionalFormatting>
  <conditionalFormatting sqref="B1355:D1366 B1052:D1061">
    <cfRule type="cellIs" dxfId="7369" priority="9698" operator="equal">
      <formula>"UNUSABLE"</formula>
    </cfRule>
  </conditionalFormatting>
  <conditionalFormatting sqref="E1020:I1037 E1323:H1344 I1323:I1346">
    <cfRule type="cellIs" dxfId="7368" priority="9699" operator="equal">
      <formula>"Yes"</formula>
    </cfRule>
  </conditionalFormatting>
  <conditionalFormatting sqref="E1020:I1037 E1323:H1344 I1323:I1346">
    <cfRule type="cellIs" dxfId="7367" priority="9700" operator="equal">
      <formula>"No"</formula>
    </cfRule>
  </conditionalFormatting>
  <conditionalFormatting sqref="B1020:D1037 B1323:D1344">
    <cfRule type="cellIs" dxfId="7366" priority="9701" operator="equal">
      <formula>"FREE SPACE"</formula>
    </cfRule>
  </conditionalFormatting>
  <conditionalFormatting sqref="B1020:D1037 B1323:D1344">
    <cfRule type="cellIs" dxfId="7365" priority="9702" operator="equal">
      <formula>"UNUSABLE"</formula>
    </cfRule>
  </conditionalFormatting>
  <conditionalFormatting sqref="E1021:I1038 E1324:H1345 I1324:I1346">
    <cfRule type="cellIs" dxfId="7364" priority="9703" operator="equal">
      <formula>"Yes"</formula>
    </cfRule>
  </conditionalFormatting>
  <conditionalFormatting sqref="E1021:I1038 E1324:H1345 I1324:I1346">
    <cfRule type="cellIs" dxfId="7363" priority="9704" operator="equal">
      <formula>"No"</formula>
    </cfRule>
  </conditionalFormatting>
  <conditionalFormatting sqref="B1021:D1038 B1324:D1345">
    <cfRule type="cellIs" dxfId="7362" priority="9705" operator="equal">
      <formula>"FREE SPACE"</formula>
    </cfRule>
  </conditionalFormatting>
  <conditionalFormatting sqref="B1021:D1038 B1324:D1345">
    <cfRule type="cellIs" dxfId="7361" priority="9706" operator="equal">
      <formula>"UNUSABLE"</formula>
    </cfRule>
  </conditionalFormatting>
  <conditionalFormatting sqref="E1021:I1038 E1324:H1345 I1324:I1346">
    <cfRule type="cellIs" dxfId="7360" priority="9707" operator="equal">
      <formula>"Yes"</formula>
    </cfRule>
  </conditionalFormatting>
  <conditionalFormatting sqref="E1021:I1038 E1324:H1345 I1324:I1346">
    <cfRule type="cellIs" dxfId="7359" priority="9708" operator="equal">
      <formula>"No"</formula>
    </cfRule>
  </conditionalFormatting>
  <conditionalFormatting sqref="B1021:D1038 B1324:D1345">
    <cfRule type="cellIs" dxfId="7358" priority="9709" operator="equal">
      <formula>"FREE SPACE"</formula>
    </cfRule>
  </conditionalFormatting>
  <conditionalFormatting sqref="B1021:D1038 B1324:D1345">
    <cfRule type="cellIs" dxfId="7357" priority="9710" operator="equal">
      <formula>"UNUSABLE"</formula>
    </cfRule>
  </conditionalFormatting>
  <conditionalFormatting sqref="E1022:I1039 E1325:I1346">
    <cfRule type="cellIs" dxfId="7356" priority="9711" operator="equal">
      <formula>"Yes"</formula>
    </cfRule>
  </conditionalFormatting>
  <conditionalFormatting sqref="E1022:I1039 E1325:I1346">
    <cfRule type="cellIs" dxfId="7355" priority="9712" operator="equal">
      <formula>"No"</formula>
    </cfRule>
  </conditionalFormatting>
  <conditionalFormatting sqref="B1022:D1039 B1325:D1346">
    <cfRule type="cellIs" dxfId="7354" priority="9713" operator="equal">
      <formula>"FREE SPACE"</formula>
    </cfRule>
  </conditionalFormatting>
  <conditionalFormatting sqref="B1022:D1039 B1325:D1346">
    <cfRule type="cellIs" dxfId="7353" priority="9714" operator="equal">
      <formula>"UNUSABLE"</formula>
    </cfRule>
  </conditionalFormatting>
  <conditionalFormatting sqref="E1355:I1366 E1052:I1061">
    <cfRule type="cellIs" dxfId="7352" priority="9715" operator="equal">
      <formula>"Yes"</formula>
    </cfRule>
  </conditionalFormatting>
  <conditionalFormatting sqref="E1355:I1366 E1052:I1061">
    <cfRule type="cellIs" dxfId="7351" priority="9716" operator="equal">
      <formula>"No"</formula>
    </cfRule>
  </conditionalFormatting>
  <conditionalFormatting sqref="E1356:I1366 E1053:I1062">
    <cfRule type="cellIs" dxfId="7350" priority="9717" operator="equal">
      <formula>"Yes"</formula>
    </cfRule>
  </conditionalFormatting>
  <conditionalFormatting sqref="E1356:I1366 E1053:I1062">
    <cfRule type="cellIs" dxfId="7349" priority="9718" operator="equal">
      <formula>"No"</formula>
    </cfRule>
  </conditionalFormatting>
  <conditionalFormatting sqref="B1356:D1366 B1053:D1062">
    <cfRule type="cellIs" dxfId="7348" priority="9719" operator="equal">
      <formula>"FREE SPACE"</formula>
    </cfRule>
  </conditionalFormatting>
  <conditionalFormatting sqref="B1356:D1366 B1053:D1062">
    <cfRule type="cellIs" dxfId="7347" priority="9720" operator="equal">
      <formula>"UNUSABLE"</formula>
    </cfRule>
  </conditionalFormatting>
  <conditionalFormatting sqref="E1356:I1366 E1053:I1062">
    <cfRule type="cellIs" dxfId="7346" priority="9721" operator="equal">
      <formula>"Yes"</formula>
    </cfRule>
  </conditionalFormatting>
  <conditionalFormatting sqref="E1356:I1366 E1053:I1062">
    <cfRule type="cellIs" dxfId="7345" priority="9722" operator="equal">
      <formula>"No"</formula>
    </cfRule>
  </conditionalFormatting>
  <conditionalFormatting sqref="B1356:D1366 B1053:D1062">
    <cfRule type="cellIs" dxfId="7344" priority="9723" operator="equal">
      <formula>"FREE SPACE"</formula>
    </cfRule>
  </conditionalFormatting>
  <conditionalFormatting sqref="B1356:D1366 B1053:D1062">
    <cfRule type="cellIs" dxfId="7343" priority="9724" operator="equal">
      <formula>"UNUSABLE"</formula>
    </cfRule>
  </conditionalFormatting>
  <conditionalFormatting sqref="E1357:I1366 E1054:I1063">
    <cfRule type="cellIs" dxfId="7342" priority="9725" operator="equal">
      <formula>"Yes"</formula>
    </cfRule>
  </conditionalFormatting>
  <conditionalFormatting sqref="E1357:I1366 E1054:I1063">
    <cfRule type="cellIs" dxfId="7341" priority="9726" operator="equal">
      <formula>"No"</formula>
    </cfRule>
  </conditionalFormatting>
  <conditionalFormatting sqref="B1357:D1366 B1054:D1063">
    <cfRule type="cellIs" dxfId="7340" priority="9727" operator="equal">
      <formula>"FREE SPACE"</formula>
    </cfRule>
  </conditionalFormatting>
  <conditionalFormatting sqref="B1357:D1366 B1054:D1063">
    <cfRule type="cellIs" dxfId="7339" priority="9728" operator="equal">
      <formula>"UNUSABLE"</formula>
    </cfRule>
  </conditionalFormatting>
  <conditionalFormatting sqref="E1022:I1039 E1325:I1346">
    <cfRule type="cellIs" dxfId="7338" priority="9729" operator="equal">
      <formula>"Yes"</formula>
    </cfRule>
  </conditionalFormatting>
  <conditionalFormatting sqref="E1022:I1039 E1325:I1346">
    <cfRule type="cellIs" dxfId="7337" priority="9730" operator="equal">
      <formula>"No"</formula>
    </cfRule>
  </conditionalFormatting>
  <conditionalFormatting sqref="B1022:D1039 B1325:D1346">
    <cfRule type="cellIs" dxfId="7336" priority="9731" operator="equal">
      <formula>"FREE SPACE"</formula>
    </cfRule>
  </conditionalFormatting>
  <conditionalFormatting sqref="B1022:D1039 B1325:D1346">
    <cfRule type="cellIs" dxfId="7335" priority="9732" operator="equal">
      <formula>"UNUSABLE"</formula>
    </cfRule>
  </conditionalFormatting>
  <conditionalFormatting sqref="E1023:I1040 E1326:I1347">
    <cfRule type="cellIs" dxfId="7334" priority="9733" operator="equal">
      <formula>"Yes"</formula>
    </cfRule>
  </conditionalFormatting>
  <conditionalFormatting sqref="E1023:I1040 E1326:I1347">
    <cfRule type="cellIs" dxfId="7333" priority="9734" operator="equal">
      <formula>"No"</formula>
    </cfRule>
  </conditionalFormatting>
  <conditionalFormatting sqref="B1023:D1040 B1326:D1347">
    <cfRule type="cellIs" dxfId="7332" priority="9735" operator="equal">
      <formula>"FREE SPACE"</formula>
    </cfRule>
  </conditionalFormatting>
  <conditionalFormatting sqref="B1023:D1040 B1326:D1347">
    <cfRule type="cellIs" dxfId="7331" priority="9736" operator="equal">
      <formula>"UNUSABLE"</formula>
    </cfRule>
  </conditionalFormatting>
  <conditionalFormatting sqref="B1359:B1369 D1359:D1369 B1056:B1072 D1056:D1072 B1031:B1047 D1031:D1047 B1068:D1086 C969:C1075 C1272:C1369 B1334:B1357 D1334:D1357 B1043:D1061">
    <cfRule type="cellIs" dxfId="7330" priority="9737" operator="equal">
      <formula>"FREE SPACE"</formula>
    </cfRule>
  </conditionalFormatting>
  <conditionalFormatting sqref="B1359:B1369 D1359:D1369 B1056:B1072 D1056:D1072 B1031:B1047 D1031:D1047 B1068:D1086 C969:C1075 C1272:C1369 B1334:B1357 D1334:D1357 B1043:D1061">
    <cfRule type="cellIs" dxfId="7329" priority="9738" operator="equal">
      <formula>"UNUSABLE"</formula>
    </cfRule>
  </conditionalFormatting>
  <conditionalFormatting sqref="E1023:I1040 E1326:I1347">
    <cfRule type="cellIs" dxfId="7328" priority="9739" operator="equal">
      <formula>"Yes"</formula>
    </cfRule>
  </conditionalFormatting>
  <conditionalFormatting sqref="E1023:I1040 E1326:I1347">
    <cfRule type="cellIs" dxfId="7327" priority="9740" operator="equal">
      <formula>"No"</formula>
    </cfRule>
  </conditionalFormatting>
  <conditionalFormatting sqref="B1023:D1040 B1326:D1347">
    <cfRule type="cellIs" dxfId="7326" priority="9741" operator="equal">
      <formula>"FREE SPACE"</formula>
    </cfRule>
  </conditionalFormatting>
  <conditionalFormatting sqref="B1023:D1040 B1326:D1347">
    <cfRule type="cellIs" dxfId="7325" priority="9742" operator="equal">
      <formula>"UNUSABLE"</formula>
    </cfRule>
  </conditionalFormatting>
  <conditionalFormatting sqref="E1024:I1041 E1327:I1348">
    <cfRule type="cellIs" dxfId="7324" priority="9743" operator="equal">
      <formula>"Yes"</formula>
    </cfRule>
  </conditionalFormatting>
  <conditionalFormatting sqref="E1024:I1041 E1327:I1348">
    <cfRule type="cellIs" dxfId="7323" priority="9744" operator="equal">
      <formula>"No"</formula>
    </cfRule>
  </conditionalFormatting>
  <conditionalFormatting sqref="B1024:D1041 B1327:D1348">
    <cfRule type="cellIs" dxfId="7322" priority="9745" operator="equal">
      <formula>"FREE SPACE"</formula>
    </cfRule>
  </conditionalFormatting>
  <conditionalFormatting sqref="B1024:D1041 B1327:D1348">
    <cfRule type="cellIs" dxfId="7321" priority="9746" operator="equal">
      <formula>"UNUSABLE"</formula>
    </cfRule>
  </conditionalFormatting>
  <conditionalFormatting sqref="E1357:I1366 E1054:I1063">
    <cfRule type="cellIs" dxfId="7320" priority="9747" operator="equal">
      <formula>"Yes"</formula>
    </cfRule>
  </conditionalFormatting>
  <conditionalFormatting sqref="E1357:I1366 E1054:I1063">
    <cfRule type="cellIs" dxfId="7319" priority="9748" operator="equal">
      <formula>"No"</formula>
    </cfRule>
  </conditionalFormatting>
  <conditionalFormatting sqref="B1357:D1366 B1054:D1063">
    <cfRule type="cellIs" dxfId="7318" priority="9749" operator="equal">
      <formula>"FREE SPACE"</formula>
    </cfRule>
  </conditionalFormatting>
  <conditionalFormatting sqref="B1357:D1366 B1054:D1063">
    <cfRule type="cellIs" dxfId="7317" priority="9750" operator="equal">
      <formula>"UNUSABLE"</formula>
    </cfRule>
  </conditionalFormatting>
  <conditionalFormatting sqref="E1077:H1081 E1358:I1368 E1071:I1077 E1046:I1052 E1080:I1086 I969:I1084 E1030:H1050 E1052:H1075 E1333:I1356 E1055:I1061">
    <cfRule type="cellIs" dxfId="7316" priority="9751" operator="equal">
      <formula>"Yes"</formula>
    </cfRule>
  </conditionalFormatting>
  <conditionalFormatting sqref="E1077:H1081 E1358:I1368 E1071:I1077 E1046:I1052 E1080:I1086 I969:I1084 E1030:H1050 E1052:H1075 E1333:I1356 E1055:I1061">
    <cfRule type="cellIs" dxfId="7315" priority="9752" operator="equal">
      <formula>"No"</formula>
    </cfRule>
  </conditionalFormatting>
  <conditionalFormatting sqref="B1358:B1368 D1358:D1368 B1058:B1073 D1058:D1073 B1068:D1086 C969:C1073 B1030:B1048 D1030:D1048 C1272:C1368 B1333:B1356 D1333:D1356 B1043:D1061">
    <cfRule type="cellIs" dxfId="7314" priority="9753" operator="equal">
      <formula>"FREE SPACE"</formula>
    </cfRule>
  </conditionalFormatting>
  <conditionalFormatting sqref="B1358:B1368 D1358:D1368 B1058:B1073 D1058:D1073 B1068:D1086 C969:C1073 B1030:B1048 D1030:D1048 C1272:C1368 B1333:B1356 D1333:D1356 B1043:D1061">
    <cfRule type="cellIs" dxfId="7313" priority="9754" operator="equal">
      <formula>"UNUSABLE"</formula>
    </cfRule>
  </conditionalFormatting>
  <conditionalFormatting sqref="E1077:H1081 E1358:I1368 E1071:I1077 E1046:I1052 E1080:I1086 I969:I1084 E1030:H1050 E1052:H1075 E1333:I1356 E1055:I1061">
    <cfRule type="cellIs" dxfId="7312" priority="9755" operator="equal">
      <formula>"Yes"</formula>
    </cfRule>
  </conditionalFormatting>
  <conditionalFormatting sqref="E1077:H1081 E1358:I1368 E1071:I1077 E1046:I1052 E1080:I1086 I969:I1084 E1030:H1050 E1052:H1075 E1333:I1356 E1055:I1061">
    <cfRule type="cellIs" dxfId="7311" priority="9756" operator="equal">
      <formula>"No"</formula>
    </cfRule>
  </conditionalFormatting>
  <conditionalFormatting sqref="B1358:B1368 D1358:D1368 B1058:B1073 D1058:D1073 B1068:D1086 C969:C1073 B1030:B1048 D1030:D1048 C1272:C1368 B1333:B1356 D1333:D1356 B1043:D1061">
    <cfRule type="cellIs" dxfId="7310" priority="9757" operator="equal">
      <formula>"FREE SPACE"</formula>
    </cfRule>
  </conditionalFormatting>
  <conditionalFormatting sqref="B1358:B1368 D1358:D1368 B1058:B1073 D1058:D1073 B1068:D1086 C969:C1073 B1030:B1048 D1030:D1048 C1272:C1368 B1333:B1356 D1333:D1356 B1043:D1061">
    <cfRule type="cellIs" dxfId="7309" priority="9758" operator="equal">
      <formula>"UNUSABLE"</formula>
    </cfRule>
  </conditionalFormatting>
  <conditionalFormatting sqref="E1077:H1081 E1359:I1369 E1071:I1077 E1046:I1052 E1080:I1086 I969:I1084 E1031:H1050 E1052:H1075 E1334:I1357 E1055:I1061">
    <cfRule type="cellIs" dxfId="7308" priority="9759" operator="equal">
      <formula>"Yes"</formula>
    </cfRule>
  </conditionalFormatting>
  <conditionalFormatting sqref="E1077:H1081 E1359:I1369 E1071:I1077 E1046:I1052 E1080:I1086 I969:I1084 E1031:H1050 E1052:H1075 E1334:I1357 E1055:I1061">
    <cfRule type="cellIs" dxfId="7307" priority="9760" operator="equal">
      <formula>"No"</formula>
    </cfRule>
  </conditionalFormatting>
  <conditionalFormatting sqref="B1359:B1369 D1359:D1369 B1056:B1072 D1056:D1072 B1031:B1047 D1031:D1047 B1068:D1086 C969:C1075 C1272:C1369 B1334:B1357 D1334:D1357 B1043:D1061">
    <cfRule type="cellIs" dxfId="7306" priority="9761" operator="equal">
      <formula>"FREE SPACE"</formula>
    </cfRule>
  </conditionalFormatting>
  <conditionalFormatting sqref="B1359:B1369 D1359:D1369 B1056:B1072 D1056:D1072 B1031:B1047 D1031:D1047 B1068:D1086 C969:C1075 C1272:C1369 B1334:B1357 D1334:D1357 B1043:D1061">
    <cfRule type="cellIs" dxfId="7305" priority="9762" operator="equal">
      <formula>"UNUSABLE"</formula>
    </cfRule>
  </conditionalFormatting>
  <conditionalFormatting sqref="E1024:I1041 E1327:I1348">
    <cfRule type="cellIs" dxfId="7304" priority="9763" operator="equal">
      <formula>"Yes"</formula>
    </cfRule>
  </conditionalFormatting>
  <conditionalFormatting sqref="E1024:I1041 E1327:I1348">
    <cfRule type="cellIs" dxfId="7303" priority="9764" operator="equal">
      <formula>"No"</formula>
    </cfRule>
  </conditionalFormatting>
  <conditionalFormatting sqref="B1024:D1041 B1327:D1348">
    <cfRule type="cellIs" dxfId="7302" priority="9765" operator="equal">
      <formula>"FREE SPACE"</formula>
    </cfRule>
  </conditionalFormatting>
  <conditionalFormatting sqref="B1024:D1041 B1327:D1348">
    <cfRule type="cellIs" dxfId="7301" priority="9766" operator="equal">
      <formula>"UNUSABLE"</formula>
    </cfRule>
  </conditionalFormatting>
  <conditionalFormatting sqref="E1025:I1042 E1328:I1349">
    <cfRule type="cellIs" dxfId="7300" priority="9767" operator="equal">
      <formula>"Yes"</formula>
    </cfRule>
  </conditionalFormatting>
  <conditionalFormatting sqref="E1025:I1042 E1328:I1349">
    <cfRule type="cellIs" dxfId="7299" priority="9768" operator="equal">
      <formula>"No"</formula>
    </cfRule>
  </conditionalFormatting>
  <conditionalFormatting sqref="B1025:D1042 B1328:D1349">
    <cfRule type="cellIs" dxfId="7298" priority="9769" operator="equal">
      <formula>"FREE SPACE"</formula>
    </cfRule>
  </conditionalFormatting>
  <conditionalFormatting sqref="B1025:D1042 B1328:D1349">
    <cfRule type="cellIs" dxfId="7297" priority="9770" operator="equal">
      <formula>"UNUSABLE"</formula>
    </cfRule>
  </conditionalFormatting>
  <conditionalFormatting sqref="E1025:I1042 E1328:I1349">
    <cfRule type="cellIs" dxfId="7296" priority="9771" operator="equal">
      <formula>"Yes"</formula>
    </cfRule>
  </conditionalFormatting>
  <conditionalFormatting sqref="E1025:I1042 E1328:I1349">
    <cfRule type="cellIs" dxfId="7295" priority="9772" operator="equal">
      <formula>"No"</formula>
    </cfRule>
  </conditionalFormatting>
  <conditionalFormatting sqref="B1025:D1042 B1328:D1349">
    <cfRule type="cellIs" dxfId="7294" priority="9773" operator="equal">
      <formula>"FREE SPACE"</formula>
    </cfRule>
  </conditionalFormatting>
  <conditionalFormatting sqref="B1025:D1042 B1328:D1349">
    <cfRule type="cellIs" dxfId="7293" priority="9774" operator="equal">
      <formula>"UNUSABLE"</formula>
    </cfRule>
  </conditionalFormatting>
  <conditionalFormatting sqref="E1026:I1043 E1329:I1350">
    <cfRule type="cellIs" dxfId="7292" priority="9775" operator="equal">
      <formula>"Yes"</formula>
    </cfRule>
  </conditionalFormatting>
  <conditionalFormatting sqref="E1026:I1043 E1329:I1350">
    <cfRule type="cellIs" dxfId="7291" priority="9776" operator="equal">
      <formula>"No"</formula>
    </cfRule>
  </conditionalFormatting>
  <conditionalFormatting sqref="B1026:D1043 B1329:D1350">
    <cfRule type="cellIs" dxfId="7290" priority="9777" operator="equal">
      <formula>"FREE SPACE"</formula>
    </cfRule>
  </conditionalFormatting>
  <conditionalFormatting sqref="B1026:D1043 B1329:D1350">
    <cfRule type="cellIs" dxfId="7289" priority="9778" operator="equal">
      <formula>"UNUSABLE"</formula>
    </cfRule>
  </conditionalFormatting>
  <conditionalFormatting sqref="E1077:H1081 E1359:I1369 E1071:I1077 E1046:I1052 E1080:I1086 I969:I1084 E1031:H1050 E1052:H1075 E1334:I1357 E1055:I1061">
    <cfRule type="cellIs" dxfId="7288" priority="9779" operator="equal">
      <formula>"Yes"</formula>
    </cfRule>
  </conditionalFormatting>
  <conditionalFormatting sqref="E1077:H1081 E1359:I1369 E1071:I1077 E1046:I1052 E1080:I1086 I969:I1084 E1031:H1050 E1052:H1075 E1334:I1357 E1055:I1061">
    <cfRule type="cellIs" dxfId="7287" priority="9780" operator="equal">
      <formula>"No"</formula>
    </cfRule>
  </conditionalFormatting>
  <conditionalFormatting sqref="E1071:I1077 E1046:I1052 E1080:I1086 I969:I1084 E1032:H1084 E1335:I1376 E1055:I1061">
    <cfRule type="cellIs" dxfId="7286" priority="9781" operator="equal">
      <formula>"Yes"</formula>
    </cfRule>
  </conditionalFormatting>
  <conditionalFormatting sqref="E1071:I1077 E1046:I1052 E1080:I1086 I969:I1084 E1032:H1084 E1335:I1376 E1055:I1061">
    <cfRule type="cellIs" dxfId="7285" priority="9782" operator="equal">
      <formula>"No"</formula>
    </cfRule>
  </conditionalFormatting>
  <conditionalFormatting sqref="B1360:B1370 D1360:D1370 B1057:B1073 D1057:D1073 B1032:B1048 D1032:D1048 B1068:D1086 C969:C1076 C1272:C1370 B1335:B1358 D1335:D1358 B1043:D1061">
    <cfRule type="cellIs" dxfId="7284" priority="9783" operator="equal">
      <formula>"FREE SPACE"</formula>
    </cfRule>
  </conditionalFormatting>
  <conditionalFormatting sqref="B1360:B1370 D1360:D1370 B1057:B1073 D1057:D1073 B1032:B1048 D1032:D1048 B1068:D1086 C969:C1076 C1272:C1370 B1335:B1358 D1335:D1358 B1043:D1061">
    <cfRule type="cellIs" dxfId="7283" priority="9784" operator="equal">
      <formula>"UNUSABLE"</formula>
    </cfRule>
  </conditionalFormatting>
  <conditionalFormatting sqref="E1071:I1077 E1046:I1052 E1080:I1086 I969:I1084 E1032:H1084 E1335:I1376 E1055:I1061">
    <cfRule type="cellIs" dxfId="7282" priority="9785" operator="equal">
      <formula>"Yes"</formula>
    </cfRule>
  </conditionalFormatting>
  <conditionalFormatting sqref="E1071:I1077 E1046:I1052 E1080:I1086 I969:I1084 E1032:H1084 E1335:I1376 E1055:I1061">
    <cfRule type="cellIs" dxfId="7281" priority="9786" operator="equal">
      <formula>"No"</formula>
    </cfRule>
  </conditionalFormatting>
  <conditionalFormatting sqref="B1360:B1370 D1360:D1370 B1057:B1073 D1057:D1073 B1032:B1048 D1032:D1048 B1068:D1086 C969:C1076 C1272:C1370 B1335:B1358 D1335:D1358 B1043:D1061">
    <cfRule type="cellIs" dxfId="7280" priority="9787" operator="equal">
      <formula>"FREE SPACE"</formula>
    </cfRule>
  </conditionalFormatting>
  <conditionalFormatting sqref="B1360:B1370 D1360:D1370 B1057:B1073 D1057:D1073 B1032:B1048 D1032:D1048 B1068:D1086 C969:C1076 C1272:C1370 B1335:B1358 D1335:D1358 B1043:D1061">
    <cfRule type="cellIs" dxfId="7279" priority="9788" operator="equal">
      <formula>"UNUSABLE"</formula>
    </cfRule>
  </conditionalFormatting>
  <conditionalFormatting sqref="E1071:I1077 E1046:I1052 E1080:I1086 I969:I1084 E1033:H1084 E1336:I1376 E1055:I1061">
    <cfRule type="cellIs" dxfId="7278" priority="9789" operator="equal">
      <formula>"Yes"</formula>
    </cfRule>
  </conditionalFormatting>
  <conditionalFormatting sqref="E1071:I1077 E1046:I1052 E1080:I1086 I969:I1084 E1033:H1084 E1336:I1376 E1055:I1061">
    <cfRule type="cellIs" dxfId="7277" priority="9790" operator="equal">
      <formula>"No"</formula>
    </cfRule>
  </conditionalFormatting>
  <conditionalFormatting sqref="B1361:B1371 D1361:D1371 B1058:B1074 D1058:D1074 B1033:B1049 D1033:D1049 B1068:D1086 C969:C1077 C1272:C1371 B1336:B1359 D1336:D1359 B1043:D1061">
    <cfRule type="cellIs" dxfId="7276" priority="9791" operator="equal">
      <formula>"FREE SPACE"</formula>
    </cfRule>
  </conditionalFormatting>
  <conditionalFormatting sqref="B1361:B1371 D1361:D1371 B1058:B1074 D1058:D1074 B1033:B1049 D1033:D1049 B1068:D1086 C969:C1077 C1272:C1371 B1336:B1359 D1336:D1359 B1043:D1061">
    <cfRule type="cellIs" dxfId="7275" priority="9792" operator="equal">
      <formula>"UNUSABLE"</formula>
    </cfRule>
  </conditionalFormatting>
  <conditionalFormatting sqref="E1020:I1037 E1323:H1344 I1323:I1346">
    <cfRule type="cellIs" dxfId="7274" priority="9793" operator="equal">
      <formula>"Yes"</formula>
    </cfRule>
  </conditionalFormatting>
  <conditionalFormatting sqref="E1020:I1037 E1323:H1344 I1323:I1346">
    <cfRule type="cellIs" dxfId="7273" priority="9794" operator="equal">
      <formula>"No"</formula>
    </cfRule>
  </conditionalFormatting>
  <conditionalFormatting sqref="B1020:D1037 B1323:D1344">
    <cfRule type="cellIs" dxfId="7272" priority="9795" operator="equal">
      <formula>"FREE SPACE"</formula>
    </cfRule>
  </conditionalFormatting>
  <conditionalFormatting sqref="B1020:D1037 B1323:D1344">
    <cfRule type="cellIs" dxfId="7271" priority="9796" operator="equal">
      <formula>"UNUSABLE"</formula>
    </cfRule>
  </conditionalFormatting>
  <conditionalFormatting sqref="E1021:I1038 E1324:H1345 I1324:I1346">
    <cfRule type="cellIs" dxfId="7270" priority="9797" operator="equal">
      <formula>"Yes"</formula>
    </cfRule>
  </conditionalFormatting>
  <conditionalFormatting sqref="E1021:I1038 E1324:H1345 I1324:I1346">
    <cfRule type="cellIs" dxfId="7269" priority="9798" operator="equal">
      <formula>"No"</formula>
    </cfRule>
  </conditionalFormatting>
  <conditionalFormatting sqref="B1021:D1038 B1324:D1345">
    <cfRule type="cellIs" dxfId="7268" priority="9799" operator="equal">
      <formula>"FREE SPACE"</formula>
    </cfRule>
  </conditionalFormatting>
  <conditionalFormatting sqref="B1021:D1038 B1324:D1345">
    <cfRule type="cellIs" dxfId="7267" priority="9800" operator="equal">
      <formula>"UNUSABLE"</formula>
    </cfRule>
  </conditionalFormatting>
  <conditionalFormatting sqref="B1357:D1366 B1054:D1063">
    <cfRule type="cellIs" dxfId="7266" priority="9801" operator="equal">
      <formula>"FREE SPACE"</formula>
    </cfRule>
  </conditionalFormatting>
  <conditionalFormatting sqref="B1357:D1366 B1054:D1063">
    <cfRule type="cellIs" dxfId="7265" priority="9802" operator="equal">
      <formula>"UNUSABLE"</formula>
    </cfRule>
  </conditionalFormatting>
  <conditionalFormatting sqref="E1021:I1038 E1324:H1345 I1324:I1346">
    <cfRule type="cellIs" dxfId="7264" priority="9803" operator="equal">
      <formula>"Yes"</formula>
    </cfRule>
  </conditionalFormatting>
  <conditionalFormatting sqref="E1021:I1038 E1324:H1345 I1324:I1346">
    <cfRule type="cellIs" dxfId="7263" priority="9804" operator="equal">
      <formula>"No"</formula>
    </cfRule>
  </conditionalFormatting>
  <conditionalFormatting sqref="B1021:D1038 B1324:D1345">
    <cfRule type="cellIs" dxfId="7262" priority="9805" operator="equal">
      <formula>"FREE SPACE"</formula>
    </cfRule>
  </conditionalFormatting>
  <conditionalFormatting sqref="B1021:D1038 B1324:D1345">
    <cfRule type="cellIs" dxfId="7261" priority="9806" operator="equal">
      <formula>"UNUSABLE"</formula>
    </cfRule>
  </conditionalFormatting>
  <conditionalFormatting sqref="E1022:I1039 E1325:I1346">
    <cfRule type="cellIs" dxfId="7260" priority="9807" operator="equal">
      <formula>"Yes"</formula>
    </cfRule>
  </conditionalFormatting>
  <conditionalFormatting sqref="E1022:I1039 E1325:I1346">
    <cfRule type="cellIs" dxfId="7259" priority="9808" operator="equal">
      <formula>"No"</formula>
    </cfRule>
  </conditionalFormatting>
  <conditionalFormatting sqref="B1022:D1039 B1325:D1346">
    <cfRule type="cellIs" dxfId="7258" priority="9809" operator="equal">
      <formula>"FREE SPACE"</formula>
    </cfRule>
  </conditionalFormatting>
  <conditionalFormatting sqref="B1022:D1039 B1325:D1346">
    <cfRule type="cellIs" dxfId="7257" priority="9810" operator="equal">
      <formula>"UNUSABLE"</formula>
    </cfRule>
  </conditionalFormatting>
  <conditionalFormatting sqref="E1355:I1366 E1052:I1061">
    <cfRule type="cellIs" dxfId="7256" priority="9811" operator="equal">
      <formula>"Yes"</formula>
    </cfRule>
  </conditionalFormatting>
  <conditionalFormatting sqref="E1355:I1366 E1052:I1061">
    <cfRule type="cellIs" dxfId="7255" priority="9812" operator="equal">
      <formula>"No"</formula>
    </cfRule>
  </conditionalFormatting>
  <conditionalFormatting sqref="B1355:D1366 B1052:D1061">
    <cfRule type="cellIs" dxfId="7254" priority="9813" operator="equal">
      <formula>"FREE SPACE"</formula>
    </cfRule>
  </conditionalFormatting>
  <conditionalFormatting sqref="B1355:D1366 B1052:D1061">
    <cfRule type="cellIs" dxfId="7253" priority="9814" operator="equal">
      <formula>"UNUSABLE"</formula>
    </cfRule>
  </conditionalFormatting>
  <conditionalFormatting sqref="E1356:I1366 E1053:I1062">
    <cfRule type="cellIs" dxfId="7252" priority="9815" operator="equal">
      <formula>"Yes"</formula>
    </cfRule>
  </conditionalFormatting>
  <conditionalFormatting sqref="E1356:I1366 E1053:I1062">
    <cfRule type="cellIs" dxfId="7251" priority="9816" operator="equal">
      <formula>"No"</formula>
    </cfRule>
  </conditionalFormatting>
  <conditionalFormatting sqref="B1356:D1366 B1053:D1062">
    <cfRule type="cellIs" dxfId="7250" priority="9817" operator="equal">
      <formula>"FREE SPACE"</formula>
    </cfRule>
  </conditionalFormatting>
  <conditionalFormatting sqref="B1356:D1366 B1053:D1062">
    <cfRule type="cellIs" dxfId="7249" priority="9818" operator="equal">
      <formula>"UNUSABLE"</formula>
    </cfRule>
  </conditionalFormatting>
  <conditionalFormatting sqref="E1356:I1366 E1053:I1062">
    <cfRule type="cellIs" dxfId="7248" priority="9819" operator="equal">
      <formula>"Yes"</formula>
    </cfRule>
  </conditionalFormatting>
  <conditionalFormatting sqref="E1356:I1366 E1053:I1062">
    <cfRule type="cellIs" dxfId="7247" priority="9820" operator="equal">
      <formula>"No"</formula>
    </cfRule>
  </conditionalFormatting>
  <conditionalFormatting sqref="B1356:D1366 B1053:D1062">
    <cfRule type="cellIs" dxfId="7246" priority="9821" operator="equal">
      <formula>"FREE SPACE"</formula>
    </cfRule>
  </conditionalFormatting>
  <conditionalFormatting sqref="B1356:D1366 B1053:D1062">
    <cfRule type="cellIs" dxfId="7245" priority="9822" operator="equal">
      <formula>"UNUSABLE"</formula>
    </cfRule>
  </conditionalFormatting>
  <conditionalFormatting sqref="E1357:I1366 E1054:I1063">
    <cfRule type="cellIs" dxfId="7244" priority="9823" operator="equal">
      <formula>"Yes"</formula>
    </cfRule>
  </conditionalFormatting>
  <conditionalFormatting sqref="E1357:I1366 E1054:I1063">
    <cfRule type="cellIs" dxfId="7243" priority="9824" operator="equal">
      <formula>"No"</formula>
    </cfRule>
  </conditionalFormatting>
  <conditionalFormatting sqref="B1357:D1366 B1054:D1063">
    <cfRule type="cellIs" dxfId="7242" priority="9825" operator="equal">
      <formula>"FREE SPACE"</formula>
    </cfRule>
  </conditionalFormatting>
  <conditionalFormatting sqref="B1357:D1366 B1054:D1063">
    <cfRule type="cellIs" dxfId="7241" priority="9826" operator="equal">
      <formula>"UNUSABLE"</formula>
    </cfRule>
  </conditionalFormatting>
  <conditionalFormatting sqref="E1022:I1039 E1325:I1346">
    <cfRule type="cellIs" dxfId="7240" priority="9827" operator="equal">
      <formula>"Yes"</formula>
    </cfRule>
  </conditionalFormatting>
  <conditionalFormatting sqref="E1022:I1039 E1325:I1346">
    <cfRule type="cellIs" dxfId="7239" priority="9828" operator="equal">
      <formula>"No"</formula>
    </cfRule>
  </conditionalFormatting>
  <conditionalFormatting sqref="B1022:D1039 B1325:D1346">
    <cfRule type="cellIs" dxfId="7238" priority="9829" operator="equal">
      <formula>"FREE SPACE"</formula>
    </cfRule>
  </conditionalFormatting>
  <conditionalFormatting sqref="B1022:D1039 B1325:D1346">
    <cfRule type="cellIs" dxfId="7237" priority="9830" operator="equal">
      <formula>"UNUSABLE"</formula>
    </cfRule>
  </conditionalFormatting>
  <conditionalFormatting sqref="E1023:I1040 E1326:I1347">
    <cfRule type="cellIs" dxfId="7236" priority="9831" operator="equal">
      <formula>"Yes"</formula>
    </cfRule>
  </conditionalFormatting>
  <conditionalFormatting sqref="E1023:I1040 E1326:I1347">
    <cfRule type="cellIs" dxfId="7235" priority="9832" operator="equal">
      <formula>"No"</formula>
    </cfRule>
  </conditionalFormatting>
  <conditionalFormatting sqref="B1023:D1040 B1326:D1347">
    <cfRule type="cellIs" dxfId="7234" priority="9833" operator="equal">
      <formula>"FREE SPACE"</formula>
    </cfRule>
  </conditionalFormatting>
  <conditionalFormatting sqref="B1023:D1040 B1326:D1347">
    <cfRule type="cellIs" dxfId="7233" priority="9834" operator="equal">
      <formula>"UNUSABLE"</formula>
    </cfRule>
  </conditionalFormatting>
  <conditionalFormatting sqref="E1023:I1040 E1326:I1347">
    <cfRule type="cellIs" dxfId="7232" priority="9835" operator="equal">
      <formula>"Yes"</formula>
    </cfRule>
  </conditionalFormatting>
  <conditionalFormatting sqref="E1023:I1040 E1326:I1347">
    <cfRule type="cellIs" dxfId="7231" priority="9836" operator="equal">
      <formula>"No"</formula>
    </cfRule>
  </conditionalFormatting>
  <conditionalFormatting sqref="B1023:D1040 B1326:D1347">
    <cfRule type="cellIs" dxfId="7230" priority="9837" operator="equal">
      <formula>"FREE SPACE"</formula>
    </cfRule>
  </conditionalFormatting>
  <conditionalFormatting sqref="B1023:D1040 B1326:D1347">
    <cfRule type="cellIs" dxfId="7229" priority="9838" operator="equal">
      <formula>"UNUSABLE"</formula>
    </cfRule>
  </conditionalFormatting>
  <conditionalFormatting sqref="E1024:I1041 E1327:I1348">
    <cfRule type="cellIs" dxfId="7228" priority="9839" operator="equal">
      <formula>"Yes"</formula>
    </cfRule>
  </conditionalFormatting>
  <conditionalFormatting sqref="E1024:I1041 E1327:I1348">
    <cfRule type="cellIs" dxfId="7227" priority="9840" operator="equal">
      <formula>"No"</formula>
    </cfRule>
  </conditionalFormatting>
  <conditionalFormatting sqref="B1024:D1041 B1327:D1348">
    <cfRule type="cellIs" dxfId="7226" priority="9841" operator="equal">
      <formula>"FREE SPACE"</formula>
    </cfRule>
  </conditionalFormatting>
  <conditionalFormatting sqref="B1024:D1041 B1327:D1348">
    <cfRule type="cellIs" dxfId="7225" priority="9842" operator="equal">
      <formula>"UNUSABLE"</formula>
    </cfRule>
  </conditionalFormatting>
  <conditionalFormatting sqref="E1357:I1366 E1054:I1063">
    <cfRule type="cellIs" dxfId="7224" priority="9843" operator="equal">
      <formula>"Yes"</formula>
    </cfRule>
  </conditionalFormatting>
  <conditionalFormatting sqref="E1357:I1366 E1054:I1063">
    <cfRule type="cellIs" dxfId="7223" priority="9844" operator="equal">
      <formula>"No"</formula>
    </cfRule>
  </conditionalFormatting>
  <conditionalFormatting sqref="E1077:H1081 E1358:I1368 E1071:I1077 E1046:I1052 E1080:I1086 I969:I1084 E1030:H1050 E1052:H1075 E1333:I1356 E1055:I1061">
    <cfRule type="cellIs" dxfId="7222" priority="9845" operator="equal">
      <formula>"Yes"</formula>
    </cfRule>
  </conditionalFormatting>
  <conditionalFormatting sqref="E1077:H1081 E1358:I1368 E1071:I1077 E1046:I1052 E1080:I1086 I969:I1084 E1030:H1050 E1052:H1075 E1333:I1356 E1055:I1061">
    <cfRule type="cellIs" dxfId="7221" priority="9846" operator="equal">
      <formula>"No"</formula>
    </cfRule>
  </conditionalFormatting>
  <conditionalFormatting sqref="B1358:B1368 D1358:D1368 B1058:B1073 D1058:D1073 B1068:D1086 C969:C1073 B1030:B1048 D1030:D1048 C1272:C1368 B1333:B1356 D1333:D1356 B1043:D1061">
    <cfRule type="cellIs" dxfId="7220" priority="9847" operator="equal">
      <formula>"FREE SPACE"</formula>
    </cfRule>
  </conditionalFormatting>
  <conditionalFormatting sqref="B1358:B1368 D1358:D1368 B1058:B1073 D1058:D1073 B1068:D1086 C969:C1073 B1030:B1048 D1030:D1048 C1272:C1368 B1333:B1356 D1333:D1356 B1043:D1061">
    <cfRule type="cellIs" dxfId="7219" priority="9848" operator="equal">
      <formula>"UNUSABLE"</formula>
    </cfRule>
  </conditionalFormatting>
  <conditionalFormatting sqref="E1077:H1081 E1358:I1368 E1071:I1077 E1046:I1052 E1080:I1086 I969:I1084 E1030:H1050 E1052:H1075 E1333:I1356 E1055:I1061">
    <cfRule type="cellIs" dxfId="7218" priority="9849" operator="equal">
      <formula>"Yes"</formula>
    </cfRule>
  </conditionalFormatting>
  <conditionalFormatting sqref="E1077:H1081 E1358:I1368 E1071:I1077 E1046:I1052 E1080:I1086 I969:I1084 E1030:H1050 E1052:H1075 E1333:I1356 E1055:I1061">
    <cfRule type="cellIs" dxfId="7217" priority="9850" operator="equal">
      <formula>"No"</formula>
    </cfRule>
  </conditionalFormatting>
  <conditionalFormatting sqref="B1358:B1368 D1358:D1368 B1058:B1073 D1058:D1073 B1068:D1086 C969:C1073 B1030:B1048 D1030:D1048 C1272:C1368 B1333:B1356 D1333:D1356 B1043:D1061">
    <cfRule type="cellIs" dxfId="7216" priority="9851" operator="equal">
      <formula>"FREE SPACE"</formula>
    </cfRule>
  </conditionalFormatting>
  <conditionalFormatting sqref="B1358:B1368 D1358:D1368 B1058:B1073 D1058:D1073 B1068:D1086 C969:C1073 B1030:B1048 D1030:D1048 C1272:C1368 B1333:B1356 D1333:D1356 B1043:D1061">
    <cfRule type="cellIs" dxfId="7215" priority="9852" operator="equal">
      <formula>"UNUSABLE"</formula>
    </cfRule>
  </conditionalFormatting>
  <conditionalFormatting sqref="E1077:H1081 E1359:I1369 E1071:I1077 E1046:I1052 E1080:I1086 I969:I1084 E1031:H1050 E1052:H1075 E1334:I1357 E1055:I1061">
    <cfRule type="cellIs" dxfId="7214" priority="9853" operator="equal">
      <formula>"Yes"</formula>
    </cfRule>
  </conditionalFormatting>
  <conditionalFormatting sqref="E1077:H1081 E1359:I1369 E1071:I1077 E1046:I1052 E1080:I1086 I969:I1084 E1031:H1050 E1052:H1075 E1334:I1357 E1055:I1061">
    <cfRule type="cellIs" dxfId="7213" priority="9854" operator="equal">
      <formula>"No"</formula>
    </cfRule>
  </conditionalFormatting>
  <conditionalFormatting sqref="B1359:B1369 D1359:D1369 B1056:B1072 D1056:D1072 B1031:B1047 D1031:D1047 B1068:D1086 C969:C1075 C1272:C1369 B1334:B1357 D1334:D1357 B1043:D1061">
    <cfRule type="cellIs" dxfId="7212" priority="9855" operator="equal">
      <formula>"FREE SPACE"</formula>
    </cfRule>
  </conditionalFormatting>
  <conditionalFormatting sqref="B1359:B1369 D1359:D1369 B1056:B1072 D1056:D1072 B1031:B1047 D1031:D1047 B1068:D1086 C969:C1075 C1272:C1369 B1334:B1357 D1334:D1357 B1043:D1061">
    <cfRule type="cellIs" dxfId="7211" priority="9856" operator="equal">
      <formula>"UNUSABLE"</formula>
    </cfRule>
  </conditionalFormatting>
  <conditionalFormatting sqref="E1023:I1040 E1326:I1347">
    <cfRule type="cellIs" dxfId="7210" priority="9857" operator="equal">
      <formula>"Yes"</formula>
    </cfRule>
  </conditionalFormatting>
  <conditionalFormatting sqref="E1023:I1040 E1326:I1347">
    <cfRule type="cellIs" dxfId="7209" priority="9858" operator="equal">
      <formula>"No"</formula>
    </cfRule>
  </conditionalFormatting>
  <conditionalFormatting sqref="B1023:D1040 B1326:D1347">
    <cfRule type="cellIs" dxfId="7208" priority="9859" operator="equal">
      <formula>"FREE SPACE"</formula>
    </cfRule>
  </conditionalFormatting>
  <conditionalFormatting sqref="B1023:D1040 B1326:D1347">
    <cfRule type="cellIs" dxfId="7207" priority="9860" operator="equal">
      <formula>"UNUSABLE"</formula>
    </cfRule>
  </conditionalFormatting>
  <conditionalFormatting sqref="E1024:I1041 E1327:I1348">
    <cfRule type="cellIs" dxfId="7206" priority="9861" operator="equal">
      <formula>"Yes"</formula>
    </cfRule>
  </conditionalFormatting>
  <conditionalFormatting sqref="E1024:I1041 E1327:I1348">
    <cfRule type="cellIs" dxfId="7205" priority="9862" operator="equal">
      <formula>"No"</formula>
    </cfRule>
  </conditionalFormatting>
  <conditionalFormatting sqref="B1024:D1041 B1327:D1348">
    <cfRule type="cellIs" dxfId="7204" priority="9863" operator="equal">
      <formula>"FREE SPACE"</formula>
    </cfRule>
  </conditionalFormatting>
  <conditionalFormatting sqref="B1024:D1041 B1327:D1348">
    <cfRule type="cellIs" dxfId="7203" priority="9864" operator="equal">
      <formula>"UNUSABLE"</formula>
    </cfRule>
  </conditionalFormatting>
  <conditionalFormatting sqref="B1360:B1370 D1360:D1370 B1057:B1073 D1057:D1073 B1032:B1048 D1032:D1048 B1068:D1086 C969:C1076 C1272:C1370 B1335:B1358 D1335:D1358 B1043:D1061">
    <cfRule type="cellIs" dxfId="7202" priority="9865" operator="equal">
      <formula>"FREE SPACE"</formula>
    </cfRule>
  </conditionalFormatting>
  <conditionalFormatting sqref="B1360:B1370 D1360:D1370 B1057:B1073 D1057:D1073 B1032:B1048 D1032:D1048 B1068:D1086 C969:C1076 C1272:C1370 B1335:B1358 D1335:D1358 B1043:D1061">
    <cfRule type="cellIs" dxfId="7201" priority="9866" operator="equal">
      <formula>"UNUSABLE"</formula>
    </cfRule>
  </conditionalFormatting>
  <conditionalFormatting sqref="E1024:I1041 E1327:I1348">
    <cfRule type="cellIs" dxfId="7200" priority="9867" operator="equal">
      <formula>"Yes"</formula>
    </cfRule>
  </conditionalFormatting>
  <conditionalFormatting sqref="E1024:I1041 E1327:I1348">
    <cfRule type="cellIs" dxfId="7199" priority="9868" operator="equal">
      <formula>"No"</formula>
    </cfRule>
  </conditionalFormatting>
  <conditionalFormatting sqref="B1024:D1041 B1327:D1348">
    <cfRule type="cellIs" dxfId="7198" priority="9869" operator="equal">
      <formula>"FREE SPACE"</formula>
    </cfRule>
  </conditionalFormatting>
  <conditionalFormatting sqref="B1024:D1041 B1327:D1348">
    <cfRule type="cellIs" dxfId="7197" priority="9870" operator="equal">
      <formula>"UNUSABLE"</formula>
    </cfRule>
  </conditionalFormatting>
  <conditionalFormatting sqref="E1025:I1042 E1328:I1349">
    <cfRule type="cellIs" dxfId="7196" priority="9871" operator="equal">
      <formula>"Yes"</formula>
    </cfRule>
  </conditionalFormatting>
  <conditionalFormatting sqref="E1025:I1042 E1328:I1349">
    <cfRule type="cellIs" dxfId="7195" priority="9872" operator="equal">
      <formula>"No"</formula>
    </cfRule>
  </conditionalFormatting>
  <conditionalFormatting sqref="B1025:D1042 B1328:D1349">
    <cfRule type="cellIs" dxfId="7194" priority="9873" operator="equal">
      <formula>"FREE SPACE"</formula>
    </cfRule>
  </conditionalFormatting>
  <conditionalFormatting sqref="B1025:D1042 B1328:D1349">
    <cfRule type="cellIs" dxfId="7193" priority="9874" operator="equal">
      <formula>"UNUSABLE"</formula>
    </cfRule>
  </conditionalFormatting>
  <conditionalFormatting sqref="E1077:H1081 E1358:I1368 E1071:I1077 E1046:I1052 E1080:I1086 I969:I1084 E1030:H1050 E1052:H1075 E1333:I1356 E1055:I1061">
    <cfRule type="cellIs" dxfId="7192" priority="9875" operator="equal">
      <formula>"Yes"</formula>
    </cfRule>
  </conditionalFormatting>
  <conditionalFormatting sqref="E1077:H1081 E1358:I1368 E1071:I1077 E1046:I1052 E1080:I1086 I969:I1084 E1030:H1050 E1052:H1075 E1333:I1356 E1055:I1061">
    <cfRule type="cellIs" dxfId="7191" priority="9876" operator="equal">
      <formula>"No"</formula>
    </cfRule>
  </conditionalFormatting>
  <conditionalFormatting sqref="B1358:B1368 D1358:D1368 B1058:B1073 D1058:D1073 B1068:D1086 C969:C1073 B1030:B1048 D1030:D1048 C1272:C1368 B1333:B1356 D1333:D1356 B1043:D1061">
    <cfRule type="cellIs" dxfId="7190" priority="9877" operator="equal">
      <formula>"FREE SPACE"</formula>
    </cfRule>
  </conditionalFormatting>
  <conditionalFormatting sqref="B1358:B1368 D1358:D1368 B1058:B1073 D1058:D1073 B1068:D1086 C969:C1073 B1030:B1048 D1030:D1048 C1272:C1368 B1333:B1356 D1333:D1356 B1043:D1061">
    <cfRule type="cellIs" dxfId="7189" priority="9878" operator="equal">
      <formula>"UNUSABLE"</formula>
    </cfRule>
  </conditionalFormatting>
  <conditionalFormatting sqref="E1077:H1081 E1359:I1369 E1071:I1077 E1046:I1052 E1080:I1086 I969:I1084 E1031:H1050 E1052:H1075 E1334:I1357 E1055:I1061">
    <cfRule type="cellIs" dxfId="7188" priority="9879" operator="equal">
      <formula>"Yes"</formula>
    </cfRule>
  </conditionalFormatting>
  <conditionalFormatting sqref="E1077:H1081 E1359:I1369 E1071:I1077 E1046:I1052 E1080:I1086 I969:I1084 E1031:H1050 E1052:H1075 E1334:I1357 E1055:I1061">
    <cfRule type="cellIs" dxfId="7187" priority="9880" operator="equal">
      <formula>"No"</formula>
    </cfRule>
  </conditionalFormatting>
  <conditionalFormatting sqref="B1359:B1369 D1359:D1369 B1056:B1072 D1056:D1072 B1031:B1047 D1031:D1047 B1068:D1086 C969:C1075 C1272:C1369 B1334:B1357 D1334:D1357 B1043:D1061">
    <cfRule type="cellIs" dxfId="7186" priority="9881" operator="equal">
      <formula>"FREE SPACE"</formula>
    </cfRule>
  </conditionalFormatting>
  <conditionalFormatting sqref="B1359:B1369 D1359:D1369 B1056:B1072 D1056:D1072 B1031:B1047 D1031:D1047 B1068:D1086 C969:C1075 C1272:C1369 B1334:B1357 D1334:D1357 B1043:D1061">
    <cfRule type="cellIs" dxfId="7185" priority="9882" operator="equal">
      <formula>"UNUSABLE"</formula>
    </cfRule>
  </conditionalFormatting>
  <conditionalFormatting sqref="E1077:H1081 E1359:I1369 E1071:I1077 E1046:I1052 E1080:I1086 I969:I1084 E1031:H1050 E1052:H1075 E1334:I1357 E1055:I1061">
    <cfRule type="cellIs" dxfId="7184" priority="9883" operator="equal">
      <formula>"Yes"</formula>
    </cfRule>
  </conditionalFormatting>
  <conditionalFormatting sqref="E1077:H1081 E1359:I1369 E1071:I1077 E1046:I1052 E1080:I1086 I969:I1084 E1031:H1050 E1052:H1075 E1334:I1357 E1055:I1061">
    <cfRule type="cellIs" dxfId="7183" priority="9884" operator="equal">
      <formula>"No"</formula>
    </cfRule>
  </conditionalFormatting>
  <conditionalFormatting sqref="B1359:B1369 D1359:D1369 B1056:B1072 D1056:D1072 B1031:B1047 D1031:D1047 B1068:D1086 C969:C1075 C1272:C1369 B1334:B1357 D1334:D1357 B1043:D1061">
    <cfRule type="cellIs" dxfId="7182" priority="9885" operator="equal">
      <formula>"FREE SPACE"</formula>
    </cfRule>
  </conditionalFormatting>
  <conditionalFormatting sqref="B1359:B1369 D1359:D1369 B1056:B1072 D1056:D1072 B1031:B1047 D1031:D1047 B1068:D1086 C969:C1075 C1272:C1369 B1334:B1357 D1334:D1357 B1043:D1061">
    <cfRule type="cellIs" dxfId="7181" priority="9886" operator="equal">
      <formula>"UNUSABLE"</formula>
    </cfRule>
  </conditionalFormatting>
  <conditionalFormatting sqref="E1071:I1077 E1046:I1052 E1080:I1086 I969:I1084 E1032:H1084 E1335:I1376 E1055:I1061">
    <cfRule type="cellIs" dxfId="7180" priority="9887" operator="equal">
      <formula>"Yes"</formula>
    </cfRule>
  </conditionalFormatting>
  <conditionalFormatting sqref="E1071:I1077 E1046:I1052 E1080:I1086 I969:I1084 E1032:H1084 E1335:I1376 E1055:I1061">
    <cfRule type="cellIs" dxfId="7179" priority="9888" operator="equal">
      <formula>"No"</formula>
    </cfRule>
  </conditionalFormatting>
  <conditionalFormatting sqref="B1360:B1370 D1360:D1370 B1057:B1073 D1057:D1073 B1032:B1048 D1032:D1048 B1068:D1086 C969:C1076 C1272:C1370 B1335:B1358 D1335:D1358 B1043:D1061">
    <cfRule type="cellIs" dxfId="7178" priority="9889" operator="equal">
      <formula>"FREE SPACE"</formula>
    </cfRule>
  </conditionalFormatting>
  <conditionalFormatting sqref="B1360:B1370 D1360:D1370 B1057:B1073 D1057:D1073 B1032:B1048 D1032:D1048 B1068:D1086 C969:C1076 C1272:C1370 B1335:B1358 D1335:D1358 B1043:D1061">
    <cfRule type="cellIs" dxfId="7177" priority="9890" operator="equal">
      <formula>"UNUSABLE"</formula>
    </cfRule>
  </conditionalFormatting>
  <conditionalFormatting sqref="E1025:I1042 E1328:I1349">
    <cfRule type="cellIs" dxfId="7176" priority="9891" operator="equal">
      <formula>"Yes"</formula>
    </cfRule>
  </conditionalFormatting>
  <conditionalFormatting sqref="E1025:I1042 E1328:I1349">
    <cfRule type="cellIs" dxfId="7175" priority="9892" operator="equal">
      <formula>"No"</formula>
    </cfRule>
  </conditionalFormatting>
  <conditionalFormatting sqref="B1025:D1042 B1328:D1349">
    <cfRule type="cellIs" dxfId="7174" priority="9893" operator="equal">
      <formula>"FREE SPACE"</formula>
    </cfRule>
  </conditionalFormatting>
  <conditionalFormatting sqref="B1025:D1042 B1328:D1349">
    <cfRule type="cellIs" dxfId="7173" priority="9894" operator="equal">
      <formula>"UNUSABLE"</formula>
    </cfRule>
  </conditionalFormatting>
  <conditionalFormatting sqref="E1026:I1043 E1329:I1350">
    <cfRule type="cellIs" dxfId="7172" priority="9895" operator="equal">
      <formula>"Yes"</formula>
    </cfRule>
  </conditionalFormatting>
  <conditionalFormatting sqref="E1026:I1043 E1329:I1350">
    <cfRule type="cellIs" dxfId="7171" priority="9896" operator="equal">
      <formula>"No"</formula>
    </cfRule>
  </conditionalFormatting>
  <conditionalFormatting sqref="B1026:D1043 B1329:D1350">
    <cfRule type="cellIs" dxfId="7170" priority="9897" operator="equal">
      <formula>"FREE SPACE"</formula>
    </cfRule>
  </conditionalFormatting>
  <conditionalFormatting sqref="B1026:D1043 B1329:D1350">
    <cfRule type="cellIs" dxfId="7169" priority="9898" operator="equal">
      <formula>"UNUSABLE"</formula>
    </cfRule>
  </conditionalFormatting>
  <conditionalFormatting sqref="E1026:I1043 E1329:I1350">
    <cfRule type="cellIs" dxfId="7168" priority="9899" operator="equal">
      <formula>"Yes"</formula>
    </cfRule>
  </conditionalFormatting>
  <conditionalFormatting sqref="E1026:I1043 E1329:I1350">
    <cfRule type="cellIs" dxfId="7167" priority="9900" operator="equal">
      <formula>"No"</formula>
    </cfRule>
  </conditionalFormatting>
  <conditionalFormatting sqref="B1026:D1043 B1329:D1350">
    <cfRule type="cellIs" dxfId="7166" priority="9901" operator="equal">
      <formula>"FREE SPACE"</formula>
    </cfRule>
  </conditionalFormatting>
  <conditionalFormatting sqref="B1026:D1043 B1329:D1350">
    <cfRule type="cellIs" dxfId="7165" priority="9902" operator="equal">
      <formula>"UNUSABLE"</formula>
    </cfRule>
  </conditionalFormatting>
  <conditionalFormatting sqref="E1027:I1044 E1330:I1351">
    <cfRule type="cellIs" dxfId="7164" priority="9903" operator="equal">
      <formula>"Yes"</formula>
    </cfRule>
  </conditionalFormatting>
  <conditionalFormatting sqref="E1027:I1044 E1330:I1351">
    <cfRule type="cellIs" dxfId="7163" priority="9904" operator="equal">
      <formula>"No"</formula>
    </cfRule>
  </conditionalFormatting>
  <conditionalFormatting sqref="B1027:D1044 B1330:D1351">
    <cfRule type="cellIs" dxfId="7162" priority="9905" operator="equal">
      <formula>"FREE SPACE"</formula>
    </cfRule>
  </conditionalFormatting>
  <conditionalFormatting sqref="B1027:D1044 B1330:D1351">
    <cfRule type="cellIs" dxfId="7161" priority="9906" operator="equal">
      <formula>"UNUSABLE"</formula>
    </cfRule>
  </conditionalFormatting>
  <conditionalFormatting sqref="E1071:I1077 E1046:I1052 E1080:I1086 I969:I1084 E1032:H1084 E1335:I1376 E1055:I1061">
    <cfRule type="cellIs" dxfId="7160" priority="9907" operator="equal">
      <formula>"Yes"</formula>
    </cfRule>
  </conditionalFormatting>
  <conditionalFormatting sqref="E1071:I1077 E1046:I1052 E1080:I1086 I969:I1084 E1032:H1084 E1335:I1376 E1055:I1061">
    <cfRule type="cellIs" dxfId="7159" priority="9908" operator="equal">
      <formula>"No"</formula>
    </cfRule>
  </conditionalFormatting>
  <conditionalFormatting sqref="E1071:I1077 E1046:I1052 E1080:I1086 I969:I1084 E1033:H1084 E1336:I1376 E1055:I1061">
    <cfRule type="cellIs" dxfId="7158" priority="9909" operator="equal">
      <formula>"Yes"</formula>
    </cfRule>
  </conditionalFormatting>
  <conditionalFormatting sqref="E1071:I1077 E1046:I1052 E1080:I1086 I969:I1084 E1033:H1084 E1336:I1376 E1055:I1061">
    <cfRule type="cellIs" dxfId="7157" priority="9910" operator="equal">
      <formula>"No"</formula>
    </cfRule>
  </conditionalFormatting>
  <conditionalFormatting sqref="B1361:B1371 D1361:D1371 B1058:B1074 D1058:D1074 B1033:B1049 D1033:D1049 B1068:D1086 C969:C1077 C1272:C1371 B1336:B1359 D1336:D1359 B1043:D1061">
    <cfRule type="cellIs" dxfId="7156" priority="9911" operator="equal">
      <formula>"FREE SPACE"</formula>
    </cfRule>
  </conditionalFormatting>
  <conditionalFormatting sqref="B1361:B1371 D1361:D1371 B1058:B1074 D1058:D1074 B1033:B1049 D1033:D1049 B1068:D1086 C969:C1077 C1272:C1371 B1336:B1359 D1336:D1359 B1043:D1061">
    <cfRule type="cellIs" dxfId="7155" priority="9912" operator="equal">
      <formula>"UNUSABLE"</formula>
    </cfRule>
  </conditionalFormatting>
  <conditionalFormatting sqref="B1367:D1376 B1060:D1085">
    <cfRule type="cellIs" dxfId="7154" priority="9913" operator="equal">
      <formula>"FREE SPACE"</formula>
    </cfRule>
  </conditionalFormatting>
  <conditionalFormatting sqref="B1367:D1376 B1060:D1085">
    <cfRule type="cellIs" dxfId="7153" priority="9914" operator="equal">
      <formula>"UNUSABLE"</formula>
    </cfRule>
  </conditionalFormatting>
  <conditionalFormatting sqref="E1071:I1077 E1046:I1052 E1080:I1086 I969:I1084 E1033:H1084 E1336:I1376 E1055:I1061">
    <cfRule type="cellIs" dxfId="7152" priority="9915" operator="equal">
      <formula>"Yes"</formula>
    </cfRule>
  </conditionalFormatting>
  <conditionalFormatting sqref="E1071:I1077 E1046:I1052 E1080:I1086 I969:I1084 E1033:H1084 E1336:I1376 E1055:I1061">
    <cfRule type="cellIs" dxfId="7151" priority="9916" operator="equal">
      <formula>"No"</formula>
    </cfRule>
  </conditionalFormatting>
  <conditionalFormatting sqref="B1361:B1371 D1361:D1371 B1058:B1074 D1058:D1074 B1033:B1049 D1033:D1049 B1068:D1086 C969:C1077 C1272:C1371 B1336:B1359 D1336:D1359 B1043:D1061">
    <cfRule type="cellIs" dxfId="7150" priority="9917" operator="equal">
      <formula>"FREE SPACE"</formula>
    </cfRule>
  </conditionalFormatting>
  <conditionalFormatting sqref="B1361:B1371 D1361:D1371 B1058:B1074 D1058:D1074 B1033:B1049 D1033:D1049 B1068:D1086 C969:C1077 C1272:C1371 B1336:B1359 D1336:D1359 B1043:D1061">
    <cfRule type="cellIs" dxfId="7149" priority="9918" operator="equal">
      <formula>"UNUSABLE"</formula>
    </cfRule>
  </conditionalFormatting>
  <conditionalFormatting sqref="E1071:I1077 E1046:I1052 E1080:I1086 I969:I1084 E1034:H1084 E1337:I1376 E1055:I1061">
    <cfRule type="cellIs" dxfId="7148" priority="9919" operator="equal">
      <formula>"Yes"</formula>
    </cfRule>
  </conditionalFormatting>
  <conditionalFormatting sqref="E1071:I1077 E1046:I1052 E1080:I1086 I969:I1084 E1034:H1084 E1337:I1376 E1055:I1061">
    <cfRule type="cellIs" dxfId="7147" priority="9920" operator="equal">
      <formula>"No"</formula>
    </cfRule>
  </conditionalFormatting>
  <conditionalFormatting sqref="B1362:B1372 D1362:D1372 B1059:B1069 D1059:D1069 B1034:B1044 D1034:D1044 B1068:D1086 C969:C1078 C1272:C1372 B1337:B1360 D1337:D1360 B1043:D1061">
    <cfRule type="cellIs" dxfId="7146" priority="9921" operator="equal">
      <formula>"FREE SPACE"</formula>
    </cfRule>
  </conditionalFormatting>
  <conditionalFormatting sqref="B1362:B1372 D1362:D1372 B1059:B1069 D1059:D1069 B1034:B1044 D1034:D1044 B1068:D1086 C969:C1078 C1272:C1372 B1337:B1360 D1337:D1360 B1043:D1061">
    <cfRule type="cellIs" dxfId="7145" priority="9922" operator="equal">
      <formula>"UNUSABLE"</formula>
    </cfRule>
  </conditionalFormatting>
  <conditionalFormatting sqref="E1021:I1038 E1324:H1345 I1324:I1346">
    <cfRule type="cellIs" dxfId="7144" priority="9923" operator="equal">
      <formula>"Yes"</formula>
    </cfRule>
  </conditionalFormatting>
  <conditionalFormatting sqref="E1021:I1038 E1324:H1345 I1324:I1346">
    <cfRule type="cellIs" dxfId="7143" priority="9924" operator="equal">
      <formula>"No"</formula>
    </cfRule>
  </conditionalFormatting>
  <conditionalFormatting sqref="B1021:D1038 B1324:D1345">
    <cfRule type="cellIs" dxfId="7142" priority="9925" operator="equal">
      <formula>"FREE SPACE"</formula>
    </cfRule>
  </conditionalFormatting>
  <conditionalFormatting sqref="B1021:D1038 B1324:D1345">
    <cfRule type="cellIs" dxfId="7141" priority="9926" operator="equal">
      <formula>"UNUSABLE"</formula>
    </cfRule>
  </conditionalFormatting>
  <conditionalFormatting sqref="E1022:I1039 E1325:I1346">
    <cfRule type="cellIs" dxfId="7140" priority="9927" operator="equal">
      <formula>"Yes"</formula>
    </cfRule>
  </conditionalFormatting>
  <conditionalFormatting sqref="E1022:I1039 E1325:I1346">
    <cfRule type="cellIs" dxfId="7139" priority="9928" operator="equal">
      <formula>"No"</formula>
    </cfRule>
  </conditionalFormatting>
  <conditionalFormatting sqref="B1022:D1039 B1325:D1346">
    <cfRule type="cellIs" dxfId="7138" priority="9929" operator="equal">
      <formula>"FREE SPACE"</formula>
    </cfRule>
  </conditionalFormatting>
  <conditionalFormatting sqref="B1022:D1039 B1325:D1346">
    <cfRule type="cellIs" dxfId="7137" priority="9930" operator="equal">
      <formula>"UNUSABLE"</formula>
    </cfRule>
  </conditionalFormatting>
  <conditionalFormatting sqref="B1358:B1368 D1358:D1368 B1058:B1073 D1058:D1073 B1068:D1086 C969:C1073 B1030:B1048 D1030:D1048 C1272:C1368 B1333:B1356 D1333:D1356 B1043:D1061">
    <cfRule type="cellIs" dxfId="7136" priority="9931" operator="equal">
      <formula>"FREE SPACE"</formula>
    </cfRule>
  </conditionalFormatting>
  <conditionalFormatting sqref="B1358:B1368 D1358:D1368 B1058:B1073 D1058:D1073 B1068:D1086 C969:C1073 B1030:B1048 D1030:D1048 C1272:C1368 B1333:B1356 D1333:D1356 B1043:D1061">
    <cfRule type="cellIs" dxfId="7135" priority="9932" operator="equal">
      <formula>"UNUSABLE"</formula>
    </cfRule>
  </conditionalFormatting>
  <conditionalFormatting sqref="E1022:I1039 E1325:I1346">
    <cfRule type="cellIs" dxfId="7134" priority="9933" operator="equal">
      <formula>"Yes"</formula>
    </cfRule>
  </conditionalFormatting>
  <conditionalFormatting sqref="E1022:I1039 E1325:I1346">
    <cfRule type="cellIs" dxfId="7133" priority="9934" operator="equal">
      <formula>"No"</formula>
    </cfRule>
  </conditionalFormatting>
  <conditionalFormatting sqref="B1022:D1039 B1325:D1346">
    <cfRule type="cellIs" dxfId="7132" priority="9935" operator="equal">
      <formula>"FREE SPACE"</formula>
    </cfRule>
  </conditionalFormatting>
  <conditionalFormatting sqref="B1022:D1039 B1325:D1346">
    <cfRule type="cellIs" dxfId="7131" priority="9936" operator="equal">
      <formula>"UNUSABLE"</formula>
    </cfRule>
  </conditionalFormatting>
  <conditionalFormatting sqref="E1023:I1040 E1326:I1347">
    <cfRule type="cellIs" dxfId="7130" priority="9937" operator="equal">
      <formula>"Yes"</formula>
    </cfRule>
  </conditionalFormatting>
  <conditionalFormatting sqref="E1023:I1040 E1326:I1347">
    <cfRule type="cellIs" dxfId="7129" priority="9938" operator="equal">
      <formula>"No"</formula>
    </cfRule>
  </conditionalFormatting>
  <conditionalFormatting sqref="B1023:D1040 B1326:D1347">
    <cfRule type="cellIs" dxfId="7128" priority="9939" operator="equal">
      <formula>"FREE SPACE"</formula>
    </cfRule>
  </conditionalFormatting>
  <conditionalFormatting sqref="B1023:D1040 B1326:D1347">
    <cfRule type="cellIs" dxfId="7127" priority="9940" operator="equal">
      <formula>"UNUSABLE"</formula>
    </cfRule>
  </conditionalFormatting>
  <conditionalFormatting sqref="E1356:I1366 E1053:I1062">
    <cfRule type="cellIs" dxfId="7126" priority="9941" operator="equal">
      <formula>"Yes"</formula>
    </cfRule>
  </conditionalFormatting>
  <conditionalFormatting sqref="E1356:I1366 E1053:I1062">
    <cfRule type="cellIs" dxfId="7125" priority="9942" operator="equal">
      <formula>"No"</formula>
    </cfRule>
  </conditionalFormatting>
  <conditionalFormatting sqref="B1356:D1366 B1053:D1062">
    <cfRule type="cellIs" dxfId="7124" priority="9943" operator="equal">
      <formula>"FREE SPACE"</formula>
    </cfRule>
  </conditionalFormatting>
  <conditionalFormatting sqref="B1356:D1366 B1053:D1062">
    <cfRule type="cellIs" dxfId="7123" priority="9944" operator="equal">
      <formula>"UNUSABLE"</formula>
    </cfRule>
  </conditionalFormatting>
  <conditionalFormatting sqref="E1357:I1366 E1054:I1063">
    <cfRule type="cellIs" dxfId="7122" priority="9945" operator="equal">
      <formula>"Yes"</formula>
    </cfRule>
  </conditionalFormatting>
  <conditionalFormatting sqref="E1357:I1366 E1054:I1063">
    <cfRule type="cellIs" dxfId="7121" priority="9946" operator="equal">
      <formula>"No"</formula>
    </cfRule>
  </conditionalFormatting>
  <conditionalFormatting sqref="B1357:D1366 B1054:D1063">
    <cfRule type="cellIs" dxfId="7120" priority="9947" operator="equal">
      <formula>"FREE SPACE"</formula>
    </cfRule>
  </conditionalFormatting>
  <conditionalFormatting sqref="B1357:D1366 B1054:D1063">
    <cfRule type="cellIs" dxfId="7119" priority="9948" operator="equal">
      <formula>"UNUSABLE"</formula>
    </cfRule>
  </conditionalFormatting>
  <conditionalFormatting sqref="E1357:I1366 E1054:I1063">
    <cfRule type="cellIs" dxfId="7118" priority="9949" operator="equal">
      <formula>"Yes"</formula>
    </cfRule>
  </conditionalFormatting>
  <conditionalFormatting sqref="E1357:I1366 E1054:I1063">
    <cfRule type="cellIs" dxfId="7117" priority="9950" operator="equal">
      <formula>"No"</formula>
    </cfRule>
  </conditionalFormatting>
  <conditionalFormatting sqref="B1357:D1366 B1054:D1063">
    <cfRule type="cellIs" dxfId="7116" priority="9951" operator="equal">
      <formula>"FREE SPACE"</formula>
    </cfRule>
  </conditionalFormatting>
  <conditionalFormatting sqref="B1357:D1366 B1054:D1063">
    <cfRule type="cellIs" dxfId="7115" priority="9952" operator="equal">
      <formula>"UNUSABLE"</formula>
    </cfRule>
  </conditionalFormatting>
  <conditionalFormatting sqref="E1077:H1081 E1358:I1368 E1071:I1077 E1046:I1052 E1080:I1086 I969:I1084 E1030:H1050 E1052:H1075 E1333:I1356 E1055:I1061">
    <cfRule type="cellIs" dxfId="7114" priority="9953" operator="equal">
      <formula>"Yes"</formula>
    </cfRule>
  </conditionalFormatting>
  <conditionalFormatting sqref="E1077:H1081 E1358:I1368 E1071:I1077 E1046:I1052 E1080:I1086 I969:I1084 E1030:H1050 E1052:H1075 E1333:I1356 E1055:I1061">
    <cfRule type="cellIs" dxfId="7113" priority="9954" operator="equal">
      <formula>"No"</formula>
    </cfRule>
  </conditionalFormatting>
  <conditionalFormatting sqref="B1358:B1368 D1358:D1368 B1058:B1073 D1058:D1073 B1068:D1086 C969:C1073 B1030:B1048 D1030:D1048 C1272:C1368 B1333:B1356 D1333:D1356 B1043:D1061">
    <cfRule type="cellIs" dxfId="7112" priority="9955" operator="equal">
      <formula>"FREE SPACE"</formula>
    </cfRule>
  </conditionalFormatting>
  <conditionalFormatting sqref="B1358:B1368 D1358:D1368 B1058:B1073 D1058:D1073 B1068:D1086 C969:C1073 B1030:B1048 D1030:D1048 C1272:C1368 B1333:B1356 D1333:D1356 B1043:D1061">
    <cfRule type="cellIs" dxfId="7111" priority="9956" operator="equal">
      <formula>"UNUSABLE"</formula>
    </cfRule>
  </conditionalFormatting>
  <conditionalFormatting sqref="E1023:I1040 E1326:I1347">
    <cfRule type="cellIs" dxfId="7110" priority="9957" operator="equal">
      <formula>"Yes"</formula>
    </cfRule>
  </conditionalFormatting>
  <conditionalFormatting sqref="E1023:I1040 E1326:I1347">
    <cfRule type="cellIs" dxfId="7109" priority="9958" operator="equal">
      <formula>"No"</formula>
    </cfRule>
  </conditionalFormatting>
  <conditionalFormatting sqref="B1023:D1040 B1326:D1347">
    <cfRule type="cellIs" dxfId="7108" priority="9959" operator="equal">
      <formula>"FREE SPACE"</formula>
    </cfRule>
  </conditionalFormatting>
  <conditionalFormatting sqref="B1023:D1040 B1326:D1347">
    <cfRule type="cellIs" dxfId="7107" priority="9960" operator="equal">
      <formula>"UNUSABLE"</formula>
    </cfRule>
  </conditionalFormatting>
  <conditionalFormatting sqref="E1024:I1041 E1327:I1348">
    <cfRule type="cellIs" dxfId="7106" priority="9961" operator="equal">
      <formula>"Yes"</formula>
    </cfRule>
  </conditionalFormatting>
  <conditionalFormatting sqref="E1024:I1041 E1327:I1348">
    <cfRule type="cellIs" dxfId="7105" priority="9962" operator="equal">
      <formula>"No"</formula>
    </cfRule>
  </conditionalFormatting>
  <conditionalFormatting sqref="B1024:D1041 B1327:D1348">
    <cfRule type="cellIs" dxfId="7104" priority="9963" operator="equal">
      <formula>"FREE SPACE"</formula>
    </cfRule>
  </conditionalFormatting>
  <conditionalFormatting sqref="B1024:D1041 B1327:D1348">
    <cfRule type="cellIs" dxfId="7103" priority="9964" operator="equal">
      <formula>"UNUSABLE"</formula>
    </cfRule>
  </conditionalFormatting>
  <conditionalFormatting sqref="E1024:I1041 E1327:I1348">
    <cfRule type="cellIs" dxfId="7102" priority="9965" operator="equal">
      <formula>"Yes"</formula>
    </cfRule>
  </conditionalFormatting>
  <conditionalFormatting sqref="E1024:I1041 E1327:I1348">
    <cfRule type="cellIs" dxfId="7101" priority="9966" operator="equal">
      <formula>"No"</formula>
    </cfRule>
  </conditionalFormatting>
  <conditionalFormatting sqref="B1024:D1041 B1327:D1348">
    <cfRule type="cellIs" dxfId="7100" priority="9967" operator="equal">
      <formula>"FREE SPACE"</formula>
    </cfRule>
  </conditionalFormatting>
  <conditionalFormatting sqref="B1024:D1041 B1327:D1348">
    <cfRule type="cellIs" dxfId="7099" priority="9968" operator="equal">
      <formula>"UNUSABLE"</formula>
    </cfRule>
  </conditionalFormatting>
  <conditionalFormatting sqref="E1025:I1042 E1328:I1349">
    <cfRule type="cellIs" dxfId="7098" priority="9969" operator="equal">
      <formula>"Yes"</formula>
    </cfRule>
  </conditionalFormatting>
  <conditionalFormatting sqref="E1025:I1042 E1328:I1349">
    <cfRule type="cellIs" dxfId="7097" priority="9970" operator="equal">
      <formula>"No"</formula>
    </cfRule>
  </conditionalFormatting>
  <conditionalFormatting sqref="B1025:D1042 B1328:D1349">
    <cfRule type="cellIs" dxfId="7096" priority="9971" operator="equal">
      <formula>"FREE SPACE"</formula>
    </cfRule>
  </conditionalFormatting>
  <conditionalFormatting sqref="B1025:D1042 B1328:D1349">
    <cfRule type="cellIs" dxfId="7095" priority="9972" operator="equal">
      <formula>"UNUSABLE"</formula>
    </cfRule>
  </conditionalFormatting>
  <conditionalFormatting sqref="E1077:H1081 E1358:I1368 E1071:I1077 E1046:I1052 E1080:I1086 I969:I1084 E1030:H1050 E1052:H1075 E1333:I1356 E1055:I1061">
    <cfRule type="cellIs" dxfId="7094" priority="9973" operator="equal">
      <formula>"Yes"</formula>
    </cfRule>
  </conditionalFormatting>
  <conditionalFormatting sqref="E1077:H1081 E1358:I1368 E1071:I1077 E1046:I1052 E1080:I1086 I969:I1084 E1030:H1050 E1052:H1075 E1333:I1356 E1055:I1061">
    <cfRule type="cellIs" dxfId="7093" priority="9974" operator="equal">
      <formula>"No"</formula>
    </cfRule>
  </conditionalFormatting>
  <conditionalFormatting sqref="E1077:H1081 E1359:I1369 E1071:I1077 E1046:I1052 E1080:I1086 I969:I1084 E1031:H1050 E1052:H1075 E1334:I1357 E1055:I1061">
    <cfRule type="cellIs" dxfId="7092" priority="9975" operator="equal">
      <formula>"Yes"</formula>
    </cfRule>
  </conditionalFormatting>
  <conditionalFormatting sqref="E1077:H1081 E1359:I1369 E1071:I1077 E1046:I1052 E1080:I1086 I969:I1084 E1031:H1050 E1052:H1075 E1334:I1357 E1055:I1061">
    <cfRule type="cellIs" dxfId="7091" priority="9976" operator="equal">
      <formula>"No"</formula>
    </cfRule>
  </conditionalFormatting>
  <conditionalFormatting sqref="B1359:B1369 D1359:D1369 B1056:B1072 D1056:D1072 B1031:B1047 D1031:D1047 B1068:D1086 C969:C1075 C1272:C1369 B1334:B1357 D1334:D1357 B1043:D1061">
    <cfRule type="cellIs" dxfId="7090" priority="9977" operator="equal">
      <formula>"FREE SPACE"</formula>
    </cfRule>
  </conditionalFormatting>
  <conditionalFormatting sqref="B1359:B1369 D1359:D1369 B1056:B1072 D1056:D1072 B1031:B1047 D1031:D1047 B1068:D1086 C969:C1075 C1272:C1369 B1334:B1357 D1334:D1357 B1043:D1061">
    <cfRule type="cellIs" dxfId="7089" priority="9978" operator="equal">
      <formula>"UNUSABLE"</formula>
    </cfRule>
  </conditionalFormatting>
  <conditionalFormatting sqref="E1077:H1081 E1359:I1369 E1071:I1077 E1046:I1052 E1080:I1086 I969:I1084 E1031:H1050 E1052:H1075 E1334:I1357 E1055:I1061">
    <cfRule type="cellIs" dxfId="7088" priority="9979" operator="equal">
      <formula>"Yes"</formula>
    </cfRule>
  </conditionalFormatting>
  <conditionalFormatting sqref="E1077:H1081 E1359:I1369 E1071:I1077 E1046:I1052 E1080:I1086 I969:I1084 E1031:H1050 E1052:H1075 E1334:I1357 E1055:I1061">
    <cfRule type="cellIs" dxfId="7087" priority="9980" operator="equal">
      <formula>"No"</formula>
    </cfRule>
  </conditionalFormatting>
  <conditionalFormatting sqref="B1359:B1369 D1359:D1369 B1056:B1072 D1056:D1072 B1031:B1047 D1031:D1047 B1068:D1086 C969:C1075 C1272:C1369 B1334:B1357 D1334:D1357 B1043:D1061">
    <cfRule type="cellIs" dxfId="7086" priority="9981" operator="equal">
      <formula>"FREE SPACE"</formula>
    </cfRule>
  </conditionalFormatting>
  <conditionalFormatting sqref="B1359:B1369 D1359:D1369 B1056:B1072 D1056:D1072 B1031:B1047 D1031:D1047 B1068:D1086 C969:C1075 C1272:C1369 B1334:B1357 D1334:D1357 B1043:D1061">
    <cfRule type="cellIs" dxfId="7085" priority="9982" operator="equal">
      <formula>"UNUSABLE"</formula>
    </cfRule>
  </conditionalFormatting>
  <conditionalFormatting sqref="E1071:I1077 E1046:I1052 E1080:I1086 I969:I1084 E1032:H1084 E1335:I1376 E1055:I1061">
    <cfRule type="cellIs" dxfId="7084" priority="9983" operator="equal">
      <formula>"Yes"</formula>
    </cfRule>
  </conditionalFormatting>
  <conditionalFormatting sqref="E1071:I1077 E1046:I1052 E1080:I1086 I969:I1084 E1032:H1084 E1335:I1376 E1055:I1061">
    <cfRule type="cellIs" dxfId="7083" priority="9984" operator="equal">
      <formula>"No"</formula>
    </cfRule>
  </conditionalFormatting>
  <conditionalFormatting sqref="B1360:B1370 D1360:D1370 B1057:B1073 D1057:D1073 B1032:B1048 D1032:D1048 B1068:D1086 C969:C1076 C1272:C1370 B1335:B1358 D1335:D1358 B1043:D1061">
    <cfRule type="cellIs" dxfId="7082" priority="9985" operator="equal">
      <formula>"FREE SPACE"</formula>
    </cfRule>
  </conditionalFormatting>
  <conditionalFormatting sqref="B1360:B1370 D1360:D1370 B1057:B1073 D1057:D1073 B1032:B1048 D1032:D1048 B1068:D1086 C969:C1076 C1272:C1370 B1335:B1358 D1335:D1358 B1043:D1061">
    <cfRule type="cellIs" dxfId="7081" priority="9986" operator="equal">
      <formula>"UNUSABLE"</formula>
    </cfRule>
  </conditionalFormatting>
  <conditionalFormatting sqref="E1021:I1038 E1324:H1345 I1324:I1346">
    <cfRule type="cellIs" dxfId="7080" priority="9987" operator="equal">
      <formula>"Yes"</formula>
    </cfRule>
  </conditionalFormatting>
  <conditionalFormatting sqref="E1021:I1038 E1324:H1345 I1324:I1346">
    <cfRule type="cellIs" dxfId="7079" priority="9988" operator="equal">
      <formula>"No"</formula>
    </cfRule>
  </conditionalFormatting>
  <conditionalFormatting sqref="B1021:D1038 B1324:D1345">
    <cfRule type="cellIs" dxfId="7078" priority="9989" operator="equal">
      <formula>"FREE SPACE"</formula>
    </cfRule>
  </conditionalFormatting>
  <conditionalFormatting sqref="B1021:D1038 B1324:D1345">
    <cfRule type="cellIs" dxfId="7077" priority="9990" operator="equal">
      <formula>"UNUSABLE"</formula>
    </cfRule>
  </conditionalFormatting>
  <conditionalFormatting sqref="E1022:I1039 E1325:I1346">
    <cfRule type="cellIs" dxfId="7076" priority="9991" operator="equal">
      <formula>"Yes"</formula>
    </cfRule>
  </conditionalFormatting>
  <conditionalFormatting sqref="E1022:I1039 E1325:I1346">
    <cfRule type="cellIs" dxfId="7075" priority="9992" operator="equal">
      <formula>"No"</formula>
    </cfRule>
  </conditionalFormatting>
  <conditionalFormatting sqref="B1022:D1039 B1325:D1346">
    <cfRule type="cellIs" dxfId="7074" priority="9993" operator="equal">
      <formula>"FREE SPACE"</formula>
    </cfRule>
  </conditionalFormatting>
  <conditionalFormatting sqref="B1022:D1039 B1325:D1346">
    <cfRule type="cellIs" dxfId="7073" priority="9994" operator="equal">
      <formula>"UNUSABLE"</formula>
    </cfRule>
  </conditionalFormatting>
  <conditionalFormatting sqref="B1358:B1368 D1358:D1368 B1058:B1073 D1058:D1073 B1068:D1086 C969:C1073 B1030:B1048 D1030:D1048 C1272:C1368 B1333:B1356 D1333:D1356 B1043:D1061">
    <cfRule type="cellIs" dxfId="7072" priority="9995" operator="equal">
      <formula>"FREE SPACE"</formula>
    </cfRule>
  </conditionalFormatting>
  <conditionalFormatting sqref="B1358:B1368 D1358:D1368 B1058:B1073 D1058:D1073 B1068:D1086 C969:C1073 B1030:B1048 D1030:D1048 C1272:C1368 B1333:B1356 D1333:D1356 B1043:D1061">
    <cfRule type="cellIs" dxfId="7071" priority="9996" operator="equal">
      <formula>"UNUSABLE"</formula>
    </cfRule>
  </conditionalFormatting>
  <conditionalFormatting sqref="E1022:I1039 E1325:I1346">
    <cfRule type="cellIs" dxfId="7070" priority="9997" operator="equal">
      <formula>"Yes"</formula>
    </cfRule>
  </conditionalFormatting>
  <conditionalFormatting sqref="E1022:I1039 E1325:I1346">
    <cfRule type="cellIs" dxfId="7069" priority="9998" operator="equal">
      <formula>"No"</formula>
    </cfRule>
  </conditionalFormatting>
  <conditionalFormatting sqref="B1022:D1039 B1325:D1346">
    <cfRule type="cellIs" dxfId="7068" priority="9999" operator="equal">
      <formula>"FREE SPACE"</formula>
    </cfRule>
  </conditionalFormatting>
  <conditionalFormatting sqref="B1022:D1039 B1325:D1346">
    <cfRule type="cellIs" dxfId="7067" priority="10000" operator="equal">
      <formula>"UNUSABLE"</formula>
    </cfRule>
  </conditionalFormatting>
  <conditionalFormatting sqref="E1023:I1040 E1326:I1347">
    <cfRule type="cellIs" dxfId="7066" priority="10001" operator="equal">
      <formula>"Yes"</formula>
    </cfRule>
  </conditionalFormatting>
  <conditionalFormatting sqref="E1023:I1040 E1326:I1347">
    <cfRule type="cellIs" dxfId="7065" priority="10002" operator="equal">
      <formula>"No"</formula>
    </cfRule>
  </conditionalFormatting>
  <conditionalFormatting sqref="B1023:D1040 B1326:D1347">
    <cfRule type="cellIs" dxfId="7064" priority="10003" operator="equal">
      <formula>"FREE SPACE"</formula>
    </cfRule>
  </conditionalFormatting>
  <conditionalFormatting sqref="B1023:D1040 B1326:D1347">
    <cfRule type="cellIs" dxfId="7063" priority="10004" operator="equal">
      <formula>"UNUSABLE"</formula>
    </cfRule>
  </conditionalFormatting>
  <conditionalFormatting sqref="E1356:I1366 E1053:I1062">
    <cfRule type="cellIs" dxfId="7062" priority="10005" operator="equal">
      <formula>"Yes"</formula>
    </cfRule>
  </conditionalFormatting>
  <conditionalFormatting sqref="E1356:I1366 E1053:I1062">
    <cfRule type="cellIs" dxfId="7061" priority="10006" operator="equal">
      <formula>"No"</formula>
    </cfRule>
  </conditionalFormatting>
  <conditionalFormatting sqref="B1356:D1366 B1053:D1062">
    <cfRule type="cellIs" dxfId="7060" priority="10007" operator="equal">
      <formula>"FREE SPACE"</formula>
    </cfRule>
  </conditionalFormatting>
  <conditionalFormatting sqref="B1356:D1366 B1053:D1062">
    <cfRule type="cellIs" dxfId="7059" priority="10008" operator="equal">
      <formula>"UNUSABLE"</formula>
    </cfRule>
  </conditionalFormatting>
  <conditionalFormatting sqref="E1357:I1366 E1054:I1063">
    <cfRule type="cellIs" dxfId="7058" priority="10009" operator="equal">
      <formula>"Yes"</formula>
    </cfRule>
  </conditionalFormatting>
  <conditionalFormatting sqref="E1357:I1366 E1054:I1063">
    <cfRule type="cellIs" dxfId="7057" priority="10010" operator="equal">
      <formula>"No"</formula>
    </cfRule>
  </conditionalFormatting>
  <conditionalFormatting sqref="B1357:D1366 B1054:D1063">
    <cfRule type="cellIs" dxfId="7056" priority="10011" operator="equal">
      <formula>"FREE SPACE"</formula>
    </cfRule>
  </conditionalFormatting>
  <conditionalFormatting sqref="B1357:D1366 B1054:D1063">
    <cfRule type="cellIs" dxfId="7055" priority="10012" operator="equal">
      <formula>"UNUSABLE"</formula>
    </cfRule>
  </conditionalFormatting>
  <conditionalFormatting sqref="E1357:I1366 E1054:I1063">
    <cfRule type="cellIs" dxfId="7054" priority="10013" operator="equal">
      <formula>"Yes"</formula>
    </cfRule>
  </conditionalFormatting>
  <conditionalFormatting sqref="E1357:I1366 E1054:I1063">
    <cfRule type="cellIs" dxfId="7053" priority="10014" operator="equal">
      <formula>"No"</formula>
    </cfRule>
  </conditionalFormatting>
  <conditionalFormatting sqref="B1357:D1366 B1054:D1063">
    <cfRule type="cellIs" dxfId="7052" priority="10015" operator="equal">
      <formula>"FREE SPACE"</formula>
    </cfRule>
  </conditionalFormatting>
  <conditionalFormatting sqref="B1357:D1366 B1054:D1063">
    <cfRule type="cellIs" dxfId="7051" priority="10016" operator="equal">
      <formula>"UNUSABLE"</formula>
    </cfRule>
  </conditionalFormatting>
  <conditionalFormatting sqref="E1077:H1081 E1358:I1368 E1071:I1077 E1046:I1052 E1080:I1086 I969:I1084 E1030:H1050 E1052:H1075 E1333:I1356 E1055:I1061">
    <cfRule type="cellIs" dxfId="7050" priority="10017" operator="equal">
      <formula>"Yes"</formula>
    </cfRule>
  </conditionalFormatting>
  <conditionalFormatting sqref="E1077:H1081 E1358:I1368 E1071:I1077 E1046:I1052 E1080:I1086 I969:I1084 E1030:H1050 E1052:H1075 E1333:I1356 E1055:I1061">
    <cfRule type="cellIs" dxfId="7049" priority="10018" operator="equal">
      <formula>"No"</formula>
    </cfRule>
  </conditionalFormatting>
  <conditionalFormatting sqref="B1358:B1368 D1358:D1368 B1058:B1073 D1058:D1073 B1068:D1086 C969:C1073 B1030:B1048 D1030:D1048 C1272:C1368 B1333:B1356 D1333:D1356 B1043:D1061">
    <cfRule type="cellIs" dxfId="7048" priority="10019" operator="equal">
      <formula>"FREE SPACE"</formula>
    </cfRule>
  </conditionalFormatting>
  <conditionalFormatting sqref="B1358:B1368 D1358:D1368 B1058:B1073 D1058:D1073 B1068:D1086 C969:C1073 B1030:B1048 D1030:D1048 C1272:C1368 B1333:B1356 D1333:D1356 B1043:D1061">
    <cfRule type="cellIs" dxfId="7047" priority="10020" operator="equal">
      <formula>"UNUSABLE"</formula>
    </cfRule>
  </conditionalFormatting>
  <conditionalFormatting sqref="E1023:I1040 E1326:I1347">
    <cfRule type="cellIs" dxfId="7046" priority="10021" operator="equal">
      <formula>"Yes"</formula>
    </cfRule>
  </conditionalFormatting>
  <conditionalFormatting sqref="E1023:I1040 E1326:I1347">
    <cfRule type="cellIs" dxfId="7045" priority="10022" operator="equal">
      <formula>"No"</formula>
    </cfRule>
  </conditionalFormatting>
  <conditionalFormatting sqref="B1023:D1040 B1326:D1347">
    <cfRule type="cellIs" dxfId="7044" priority="10023" operator="equal">
      <formula>"FREE SPACE"</formula>
    </cfRule>
  </conditionalFormatting>
  <conditionalFormatting sqref="B1023:D1040 B1326:D1347">
    <cfRule type="cellIs" dxfId="7043" priority="10024" operator="equal">
      <formula>"UNUSABLE"</formula>
    </cfRule>
  </conditionalFormatting>
  <conditionalFormatting sqref="E1024:I1041 E1327:I1348">
    <cfRule type="cellIs" dxfId="7042" priority="10025" operator="equal">
      <formula>"Yes"</formula>
    </cfRule>
  </conditionalFormatting>
  <conditionalFormatting sqref="E1024:I1041 E1327:I1348">
    <cfRule type="cellIs" dxfId="7041" priority="10026" operator="equal">
      <formula>"No"</formula>
    </cfRule>
  </conditionalFormatting>
  <conditionalFormatting sqref="B1024:D1041 B1327:D1348">
    <cfRule type="cellIs" dxfId="7040" priority="10027" operator="equal">
      <formula>"FREE SPACE"</formula>
    </cfRule>
  </conditionalFormatting>
  <conditionalFormatting sqref="B1024:D1041 B1327:D1348">
    <cfRule type="cellIs" dxfId="7039" priority="10028" operator="equal">
      <formula>"UNUSABLE"</formula>
    </cfRule>
  </conditionalFormatting>
  <conditionalFormatting sqref="E1024:I1041 E1327:I1348">
    <cfRule type="cellIs" dxfId="7038" priority="10029" operator="equal">
      <formula>"Yes"</formula>
    </cfRule>
  </conditionalFormatting>
  <conditionalFormatting sqref="E1024:I1041 E1327:I1348">
    <cfRule type="cellIs" dxfId="7037" priority="10030" operator="equal">
      <formula>"No"</formula>
    </cfRule>
  </conditionalFormatting>
  <conditionalFormatting sqref="B1024:D1041 B1327:D1348">
    <cfRule type="cellIs" dxfId="7036" priority="10031" operator="equal">
      <formula>"FREE SPACE"</formula>
    </cfRule>
  </conditionalFormatting>
  <conditionalFormatting sqref="B1024:D1041 B1327:D1348">
    <cfRule type="cellIs" dxfId="7035" priority="10032" operator="equal">
      <formula>"UNUSABLE"</formula>
    </cfRule>
  </conditionalFormatting>
  <conditionalFormatting sqref="E1025:I1042 E1328:I1349">
    <cfRule type="cellIs" dxfId="7034" priority="10033" operator="equal">
      <formula>"Yes"</formula>
    </cfRule>
  </conditionalFormatting>
  <conditionalFormatting sqref="E1025:I1042 E1328:I1349">
    <cfRule type="cellIs" dxfId="7033" priority="10034" operator="equal">
      <formula>"No"</formula>
    </cfRule>
  </conditionalFormatting>
  <conditionalFormatting sqref="B1025:D1042 B1328:D1349">
    <cfRule type="cellIs" dxfId="7032" priority="10035" operator="equal">
      <formula>"FREE SPACE"</formula>
    </cfRule>
  </conditionalFormatting>
  <conditionalFormatting sqref="B1025:D1042 B1328:D1349">
    <cfRule type="cellIs" dxfId="7031" priority="10036" operator="equal">
      <formula>"UNUSABLE"</formula>
    </cfRule>
  </conditionalFormatting>
  <conditionalFormatting sqref="E1077:H1081 E1358:I1368 E1071:I1077 E1046:I1052 E1080:I1086 I969:I1084 E1030:H1050 E1052:H1075 E1333:I1356 E1055:I1061">
    <cfRule type="cellIs" dxfId="7030" priority="10037" operator="equal">
      <formula>"Yes"</formula>
    </cfRule>
  </conditionalFormatting>
  <conditionalFormatting sqref="E1077:H1081 E1358:I1368 E1071:I1077 E1046:I1052 E1080:I1086 I969:I1084 E1030:H1050 E1052:H1075 E1333:I1356 E1055:I1061">
    <cfRule type="cellIs" dxfId="7029" priority="10038" operator="equal">
      <formula>"No"</formula>
    </cfRule>
  </conditionalFormatting>
  <conditionalFormatting sqref="E1077:H1081 E1359:I1369 E1071:I1077 E1046:I1052 E1080:I1086 I969:I1084 E1031:H1050 E1052:H1075 E1334:I1357 E1055:I1061">
    <cfRule type="cellIs" dxfId="7028" priority="10039" operator="equal">
      <formula>"Yes"</formula>
    </cfRule>
  </conditionalFormatting>
  <conditionalFormatting sqref="E1077:H1081 E1359:I1369 E1071:I1077 E1046:I1052 E1080:I1086 I969:I1084 E1031:H1050 E1052:H1075 E1334:I1357 E1055:I1061">
    <cfRule type="cellIs" dxfId="7027" priority="10040" operator="equal">
      <formula>"No"</formula>
    </cfRule>
  </conditionalFormatting>
  <conditionalFormatting sqref="B1359:B1369 D1359:D1369 B1056:B1072 D1056:D1072 B1031:B1047 D1031:D1047 B1068:D1086 C969:C1075 C1272:C1369 B1334:B1357 D1334:D1357 B1043:D1061">
    <cfRule type="cellIs" dxfId="7026" priority="10041" operator="equal">
      <formula>"FREE SPACE"</formula>
    </cfRule>
  </conditionalFormatting>
  <conditionalFormatting sqref="B1359:B1369 D1359:D1369 B1056:B1072 D1056:D1072 B1031:B1047 D1031:D1047 B1068:D1086 C969:C1075 C1272:C1369 B1334:B1357 D1334:D1357 B1043:D1061">
    <cfRule type="cellIs" dxfId="7025" priority="10042" operator="equal">
      <formula>"UNUSABLE"</formula>
    </cfRule>
  </conditionalFormatting>
  <conditionalFormatting sqref="E1077:H1081 E1359:I1369 E1071:I1077 E1046:I1052 E1080:I1086 I969:I1084 E1031:H1050 E1052:H1075 E1334:I1357 E1055:I1061">
    <cfRule type="cellIs" dxfId="7024" priority="10043" operator="equal">
      <formula>"Yes"</formula>
    </cfRule>
  </conditionalFormatting>
  <conditionalFormatting sqref="E1077:H1081 E1359:I1369 E1071:I1077 E1046:I1052 E1080:I1086 I969:I1084 E1031:H1050 E1052:H1075 E1334:I1357 E1055:I1061">
    <cfRule type="cellIs" dxfId="7023" priority="10044" operator="equal">
      <formula>"No"</formula>
    </cfRule>
  </conditionalFormatting>
  <conditionalFormatting sqref="B1359:B1369 D1359:D1369 B1056:B1072 D1056:D1072 B1031:B1047 D1031:D1047 B1068:D1086 C969:C1075 C1272:C1369 B1334:B1357 D1334:D1357 B1043:D1061">
    <cfRule type="cellIs" dxfId="7022" priority="10045" operator="equal">
      <formula>"FREE SPACE"</formula>
    </cfRule>
  </conditionalFormatting>
  <conditionalFormatting sqref="B1359:B1369 D1359:D1369 B1056:B1072 D1056:D1072 B1031:B1047 D1031:D1047 B1068:D1086 C969:C1075 C1272:C1369 B1334:B1357 D1334:D1357 B1043:D1061">
    <cfRule type="cellIs" dxfId="7021" priority="10046" operator="equal">
      <formula>"UNUSABLE"</formula>
    </cfRule>
  </conditionalFormatting>
  <conditionalFormatting sqref="E1071:I1077 E1046:I1052 E1080:I1086 I969:I1084 E1032:H1084 E1335:I1376 E1055:I1061">
    <cfRule type="cellIs" dxfId="7020" priority="10047" operator="equal">
      <formula>"Yes"</formula>
    </cfRule>
  </conditionalFormatting>
  <conditionalFormatting sqref="E1071:I1077 E1046:I1052 E1080:I1086 I969:I1084 E1032:H1084 E1335:I1376 E1055:I1061">
    <cfRule type="cellIs" dxfId="7019" priority="10048" operator="equal">
      <formula>"No"</formula>
    </cfRule>
  </conditionalFormatting>
  <conditionalFormatting sqref="B1360:B1370 D1360:D1370 B1057:B1073 D1057:D1073 B1032:B1048 D1032:D1048 B1068:D1086 C969:C1076 C1272:C1370 B1335:B1358 D1335:D1358 B1043:D1061">
    <cfRule type="cellIs" dxfId="7018" priority="10049" operator="equal">
      <formula>"FREE SPACE"</formula>
    </cfRule>
  </conditionalFormatting>
  <conditionalFormatting sqref="B1360:B1370 D1360:D1370 B1057:B1073 D1057:D1073 B1032:B1048 D1032:D1048 B1068:D1086 C969:C1076 C1272:C1370 B1335:B1358 D1335:D1358 B1043:D1061">
    <cfRule type="cellIs" dxfId="7017" priority="10050" operator="equal">
      <formula>"UNUSABLE"</formula>
    </cfRule>
  </conditionalFormatting>
  <conditionalFormatting sqref="E1019:I1036 E1322:H1343 I1322:I1346">
    <cfRule type="cellIs" dxfId="7016" priority="10051" operator="equal">
      <formula>"Yes"</formula>
    </cfRule>
  </conditionalFormatting>
  <conditionalFormatting sqref="E1019:I1036 E1322:H1343 I1322:I1346">
    <cfRule type="cellIs" dxfId="7015" priority="10052" operator="equal">
      <formula>"No"</formula>
    </cfRule>
  </conditionalFormatting>
  <conditionalFormatting sqref="B1019:D1036 B1322:D1343">
    <cfRule type="cellIs" dxfId="7014" priority="10053" operator="equal">
      <formula>"FREE SPACE"</formula>
    </cfRule>
  </conditionalFormatting>
  <conditionalFormatting sqref="B1019:D1036 B1322:D1343">
    <cfRule type="cellIs" dxfId="7013" priority="10054" operator="equal">
      <formula>"UNUSABLE"</formula>
    </cfRule>
  </conditionalFormatting>
  <conditionalFormatting sqref="E1020:I1037 E1323:H1344 I1323:I1346">
    <cfRule type="cellIs" dxfId="7012" priority="10055" operator="equal">
      <formula>"Yes"</formula>
    </cfRule>
  </conditionalFormatting>
  <conditionalFormatting sqref="E1020:I1037 E1323:H1344 I1323:I1346">
    <cfRule type="cellIs" dxfId="7011" priority="10056" operator="equal">
      <formula>"No"</formula>
    </cfRule>
  </conditionalFormatting>
  <conditionalFormatting sqref="B1020:D1037 B1323:D1344">
    <cfRule type="cellIs" dxfId="7010" priority="10057" operator="equal">
      <formula>"FREE SPACE"</formula>
    </cfRule>
  </conditionalFormatting>
  <conditionalFormatting sqref="B1020:D1037 B1323:D1344">
    <cfRule type="cellIs" dxfId="7009" priority="10058" operator="equal">
      <formula>"UNUSABLE"</formula>
    </cfRule>
  </conditionalFormatting>
  <conditionalFormatting sqref="B1356:D1366 B1053:D1062">
    <cfRule type="cellIs" dxfId="7008" priority="10059" operator="equal">
      <formula>"FREE SPACE"</formula>
    </cfRule>
  </conditionalFormatting>
  <conditionalFormatting sqref="B1356:D1366 B1053:D1062">
    <cfRule type="cellIs" dxfId="7007" priority="10060" operator="equal">
      <formula>"UNUSABLE"</formula>
    </cfRule>
  </conditionalFormatting>
  <conditionalFormatting sqref="E1020:I1037 E1323:H1344 I1323:I1346">
    <cfRule type="cellIs" dxfId="7006" priority="10061" operator="equal">
      <formula>"Yes"</formula>
    </cfRule>
  </conditionalFormatting>
  <conditionalFormatting sqref="E1020:I1037 E1323:H1344 I1323:I1346">
    <cfRule type="cellIs" dxfId="7005" priority="10062" operator="equal">
      <formula>"No"</formula>
    </cfRule>
  </conditionalFormatting>
  <conditionalFormatting sqref="B1020:D1037 B1323:D1344">
    <cfRule type="cellIs" dxfId="7004" priority="10063" operator="equal">
      <formula>"FREE SPACE"</formula>
    </cfRule>
  </conditionalFormatting>
  <conditionalFormatting sqref="B1020:D1037 B1323:D1344">
    <cfRule type="cellIs" dxfId="7003" priority="10064" operator="equal">
      <formula>"UNUSABLE"</formula>
    </cfRule>
  </conditionalFormatting>
  <conditionalFormatting sqref="E1021:I1038 E1324:H1345 I1324:I1346">
    <cfRule type="cellIs" dxfId="7002" priority="10065" operator="equal">
      <formula>"Yes"</formula>
    </cfRule>
  </conditionalFormatting>
  <conditionalFormatting sqref="E1021:I1038 E1324:H1345 I1324:I1346">
    <cfRule type="cellIs" dxfId="7001" priority="10066" operator="equal">
      <formula>"No"</formula>
    </cfRule>
  </conditionalFormatting>
  <conditionalFormatting sqref="B1021:D1038 B1324:D1345">
    <cfRule type="cellIs" dxfId="7000" priority="10067" operator="equal">
      <formula>"FREE SPACE"</formula>
    </cfRule>
  </conditionalFormatting>
  <conditionalFormatting sqref="B1021:D1038 B1324:D1345">
    <cfRule type="cellIs" dxfId="6999" priority="10068" operator="equal">
      <formula>"UNUSABLE"</formula>
    </cfRule>
  </conditionalFormatting>
  <conditionalFormatting sqref="E1354:H1363 I1354:I1364 E1357:I1366 E1051:I1060">
    <cfRule type="cellIs" dxfId="6998" priority="10069" operator="equal">
      <formula>"Yes"</formula>
    </cfRule>
  </conditionalFormatting>
  <conditionalFormatting sqref="E1354:H1363 I1354:I1364 E1357:I1366 E1051:I1060">
    <cfRule type="cellIs" dxfId="6997" priority="10070" operator="equal">
      <formula>"No"</formula>
    </cfRule>
  </conditionalFormatting>
  <conditionalFormatting sqref="B1354:D1366 B1051:D1060">
    <cfRule type="cellIs" dxfId="6996" priority="10071" operator="equal">
      <formula>"FREE SPACE"</formula>
    </cfRule>
  </conditionalFormatting>
  <conditionalFormatting sqref="B1354:D1366 B1051:D1060">
    <cfRule type="cellIs" dxfId="6995" priority="10072" operator="equal">
      <formula>"UNUSABLE"</formula>
    </cfRule>
  </conditionalFormatting>
  <conditionalFormatting sqref="E1355:I1366 E1052:I1061">
    <cfRule type="cellIs" dxfId="6994" priority="10073" operator="equal">
      <formula>"Yes"</formula>
    </cfRule>
  </conditionalFormatting>
  <conditionalFormatting sqref="E1355:I1366 E1052:I1061">
    <cfRule type="cellIs" dxfId="6993" priority="10074" operator="equal">
      <formula>"No"</formula>
    </cfRule>
  </conditionalFormatting>
  <conditionalFormatting sqref="B1355:D1366 B1052:D1061">
    <cfRule type="cellIs" dxfId="6992" priority="10075" operator="equal">
      <formula>"FREE SPACE"</formula>
    </cfRule>
  </conditionalFormatting>
  <conditionalFormatting sqref="B1355:D1366 B1052:D1061">
    <cfRule type="cellIs" dxfId="6991" priority="10076" operator="equal">
      <formula>"UNUSABLE"</formula>
    </cfRule>
  </conditionalFormatting>
  <conditionalFormatting sqref="E1355:I1366 E1052:I1061">
    <cfRule type="cellIs" dxfId="6990" priority="10077" operator="equal">
      <formula>"Yes"</formula>
    </cfRule>
  </conditionalFormatting>
  <conditionalFormatting sqref="E1355:I1366 E1052:I1061">
    <cfRule type="cellIs" dxfId="6989" priority="10078" operator="equal">
      <formula>"No"</formula>
    </cfRule>
  </conditionalFormatting>
  <conditionalFormatting sqref="B1355:D1366 B1052:D1061">
    <cfRule type="cellIs" dxfId="6988" priority="10079" operator="equal">
      <formula>"FREE SPACE"</formula>
    </cfRule>
  </conditionalFormatting>
  <conditionalFormatting sqref="B1355:D1366 B1052:D1061">
    <cfRule type="cellIs" dxfId="6987" priority="10080" operator="equal">
      <formula>"UNUSABLE"</formula>
    </cfRule>
  </conditionalFormatting>
  <conditionalFormatting sqref="E1356:I1366 E1053:I1062">
    <cfRule type="cellIs" dxfId="6986" priority="10081" operator="equal">
      <formula>"Yes"</formula>
    </cfRule>
  </conditionalFormatting>
  <conditionalFormatting sqref="E1356:I1366 E1053:I1062">
    <cfRule type="cellIs" dxfId="6985" priority="10082" operator="equal">
      <formula>"No"</formula>
    </cfRule>
  </conditionalFormatting>
  <conditionalFormatting sqref="B1356:D1366 B1053:D1062">
    <cfRule type="cellIs" dxfId="6984" priority="10083" operator="equal">
      <formula>"FREE SPACE"</formula>
    </cfRule>
  </conditionalFormatting>
  <conditionalFormatting sqref="B1356:D1366 B1053:D1062">
    <cfRule type="cellIs" dxfId="6983" priority="10084" operator="equal">
      <formula>"UNUSABLE"</formula>
    </cfRule>
  </conditionalFormatting>
  <conditionalFormatting sqref="E1021:I1038 E1324:H1345 I1324:I1346">
    <cfRule type="cellIs" dxfId="6982" priority="10085" operator="equal">
      <formula>"Yes"</formula>
    </cfRule>
  </conditionalFormatting>
  <conditionalFormatting sqref="E1021:I1038 E1324:H1345 I1324:I1346">
    <cfRule type="cellIs" dxfId="6981" priority="10086" operator="equal">
      <formula>"No"</formula>
    </cfRule>
  </conditionalFormatting>
  <conditionalFormatting sqref="B1021:D1038 B1324:D1345">
    <cfRule type="cellIs" dxfId="6980" priority="10087" operator="equal">
      <formula>"FREE SPACE"</formula>
    </cfRule>
  </conditionalFormatting>
  <conditionalFormatting sqref="B1021:D1038 B1324:D1345">
    <cfRule type="cellIs" dxfId="6979" priority="10088" operator="equal">
      <formula>"UNUSABLE"</formula>
    </cfRule>
  </conditionalFormatting>
  <conditionalFormatting sqref="E1022:I1039 E1325:I1346">
    <cfRule type="cellIs" dxfId="6978" priority="10089" operator="equal">
      <formula>"Yes"</formula>
    </cfRule>
  </conditionalFormatting>
  <conditionalFormatting sqref="E1022:I1039 E1325:I1346">
    <cfRule type="cellIs" dxfId="6977" priority="10090" operator="equal">
      <formula>"No"</formula>
    </cfRule>
  </conditionalFormatting>
  <conditionalFormatting sqref="B1022:D1039 B1325:D1346">
    <cfRule type="cellIs" dxfId="6976" priority="10091" operator="equal">
      <formula>"FREE SPACE"</formula>
    </cfRule>
  </conditionalFormatting>
  <conditionalFormatting sqref="B1022:D1039 B1325:D1346">
    <cfRule type="cellIs" dxfId="6975" priority="10092" operator="equal">
      <formula>"UNUSABLE"</formula>
    </cfRule>
  </conditionalFormatting>
  <conditionalFormatting sqref="E1022:I1039 E1325:I1346">
    <cfRule type="cellIs" dxfId="6974" priority="10093" operator="equal">
      <formula>"Yes"</formula>
    </cfRule>
  </conditionalFormatting>
  <conditionalFormatting sqref="E1022:I1039 E1325:I1346">
    <cfRule type="cellIs" dxfId="6973" priority="10094" operator="equal">
      <formula>"No"</formula>
    </cfRule>
  </conditionalFormatting>
  <conditionalFormatting sqref="B1022:D1039 B1325:D1346">
    <cfRule type="cellIs" dxfId="6972" priority="10095" operator="equal">
      <formula>"FREE SPACE"</formula>
    </cfRule>
  </conditionalFormatting>
  <conditionalFormatting sqref="B1022:D1039 B1325:D1346">
    <cfRule type="cellIs" dxfId="6971" priority="10096" operator="equal">
      <formula>"UNUSABLE"</formula>
    </cfRule>
  </conditionalFormatting>
  <conditionalFormatting sqref="E1023:I1040 E1326:I1347">
    <cfRule type="cellIs" dxfId="6970" priority="10097" operator="equal">
      <formula>"Yes"</formula>
    </cfRule>
  </conditionalFormatting>
  <conditionalFormatting sqref="E1023:I1040 E1326:I1347">
    <cfRule type="cellIs" dxfId="6969" priority="10098" operator="equal">
      <formula>"No"</formula>
    </cfRule>
  </conditionalFormatting>
  <conditionalFormatting sqref="B1023:D1040 B1326:D1347">
    <cfRule type="cellIs" dxfId="6968" priority="10099" operator="equal">
      <formula>"FREE SPACE"</formula>
    </cfRule>
  </conditionalFormatting>
  <conditionalFormatting sqref="B1023:D1040 B1326:D1347">
    <cfRule type="cellIs" dxfId="6967" priority="10100" operator="equal">
      <formula>"UNUSABLE"</formula>
    </cfRule>
  </conditionalFormatting>
  <conditionalFormatting sqref="E1356:I1366 E1053:I1062">
    <cfRule type="cellIs" dxfId="6966" priority="10101" operator="equal">
      <formula>"Yes"</formula>
    </cfRule>
  </conditionalFormatting>
  <conditionalFormatting sqref="E1356:I1366 E1053:I1062">
    <cfRule type="cellIs" dxfId="6965" priority="10102" operator="equal">
      <formula>"No"</formula>
    </cfRule>
  </conditionalFormatting>
  <conditionalFormatting sqref="E1357:I1366 E1054:I1063">
    <cfRule type="cellIs" dxfId="6964" priority="10103" operator="equal">
      <formula>"Yes"</formula>
    </cfRule>
  </conditionalFormatting>
  <conditionalFormatting sqref="E1357:I1366 E1054:I1063">
    <cfRule type="cellIs" dxfId="6963" priority="10104" operator="equal">
      <formula>"No"</formula>
    </cfRule>
  </conditionalFormatting>
  <conditionalFormatting sqref="B1357:D1366 B1054:D1063">
    <cfRule type="cellIs" dxfId="6962" priority="10105" operator="equal">
      <formula>"FREE SPACE"</formula>
    </cfRule>
  </conditionalFormatting>
  <conditionalFormatting sqref="B1357:D1366 B1054:D1063">
    <cfRule type="cellIs" dxfId="6961" priority="10106" operator="equal">
      <formula>"UNUSABLE"</formula>
    </cfRule>
  </conditionalFormatting>
  <conditionalFormatting sqref="E1357:I1366 E1054:I1063">
    <cfRule type="cellIs" dxfId="6960" priority="10107" operator="equal">
      <formula>"Yes"</formula>
    </cfRule>
  </conditionalFormatting>
  <conditionalFormatting sqref="E1357:I1366 E1054:I1063">
    <cfRule type="cellIs" dxfId="6959" priority="10108" operator="equal">
      <formula>"No"</formula>
    </cfRule>
  </conditionalFormatting>
  <conditionalFormatting sqref="B1357:D1366 B1054:D1063">
    <cfRule type="cellIs" dxfId="6958" priority="10109" operator="equal">
      <formula>"FREE SPACE"</formula>
    </cfRule>
  </conditionalFormatting>
  <conditionalFormatting sqref="B1357:D1366 B1054:D1063">
    <cfRule type="cellIs" dxfId="6957" priority="10110" operator="equal">
      <formula>"UNUSABLE"</formula>
    </cfRule>
  </conditionalFormatting>
  <conditionalFormatting sqref="E1077:H1081 E1358:I1368 E1071:I1077 E1046:I1052 E1080:I1086 I969:I1084 E1030:H1050 E1052:H1075 E1333:I1356 E1055:I1061">
    <cfRule type="cellIs" dxfId="6956" priority="10111" operator="equal">
      <formula>"Yes"</formula>
    </cfRule>
  </conditionalFormatting>
  <conditionalFormatting sqref="E1077:H1081 E1358:I1368 E1071:I1077 E1046:I1052 E1080:I1086 I969:I1084 E1030:H1050 E1052:H1075 E1333:I1356 E1055:I1061">
    <cfRule type="cellIs" dxfId="6955" priority="10112" operator="equal">
      <formula>"No"</formula>
    </cfRule>
  </conditionalFormatting>
  <conditionalFormatting sqref="B1358:B1368 D1358:D1368 B1058:B1073 D1058:D1073 B1068:D1086 C969:C1073 B1030:B1048 D1030:D1048 C1272:C1368 B1333:B1356 D1333:D1356 B1043:D1061">
    <cfRule type="cellIs" dxfId="6954" priority="10113" operator="equal">
      <formula>"FREE SPACE"</formula>
    </cfRule>
  </conditionalFormatting>
  <conditionalFormatting sqref="B1358:B1368 D1358:D1368 B1058:B1073 D1058:D1073 B1068:D1086 C969:C1073 B1030:B1048 D1030:D1048 C1272:C1368 B1333:B1356 D1333:D1356 B1043:D1061">
    <cfRule type="cellIs" dxfId="6953" priority="10114" operator="equal">
      <formula>"UNUSABLE"</formula>
    </cfRule>
  </conditionalFormatting>
  <conditionalFormatting sqref="E1022:I1039 E1325:I1346">
    <cfRule type="cellIs" dxfId="6952" priority="10115" operator="equal">
      <formula>"Yes"</formula>
    </cfRule>
  </conditionalFormatting>
  <conditionalFormatting sqref="E1022:I1039 E1325:I1346">
    <cfRule type="cellIs" dxfId="6951" priority="10116" operator="equal">
      <formula>"No"</formula>
    </cfRule>
  </conditionalFormatting>
  <conditionalFormatting sqref="B1022:D1039 B1325:D1346">
    <cfRule type="cellIs" dxfId="6950" priority="10117" operator="equal">
      <formula>"FREE SPACE"</formula>
    </cfRule>
  </conditionalFormatting>
  <conditionalFormatting sqref="B1022:D1039 B1325:D1346">
    <cfRule type="cellIs" dxfId="6949" priority="10118" operator="equal">
      <formula>"UNUSABLE"</formula>
    </cfRule>
  </conditionalFormatting>
  <conditionalFormatting sqref="E1023:I1040 E1326:I1347">
    <cfRule type="cellIs" dxfId="6948" priority="10119" operator="equal">
      <formula>"Yes"</formula>
    </cfRule>
  </conditionalFormatting>
  <conditionalFormatting sqref="E1023:I1040 E1326:I1347">
    <cfRule type="cellIs" dxfId="6947" priority="10120" operator="equal">
      <formula>"No"</formula>
    </cfRule>
  </conditionalFormatting>
  <conditionalFormatting sqref="B1023:D1040 B1326:D1347">
    <cfRule type="cellIs" dxfId="6946" priority="10121" operator="equal">
      <formula>"FREE SPACE"</formula>
    </cfRule>
  </conditionalFormatting>
  <conditionalFormatting sqref="B1023:D1040 B1326:D1347">
    <cfRule type="cellIs" dxfId="6945" priority="10122" operator="equal">
      <formula>"UNUSABLE"</formula>
    </cfRule>
  </conditionalFormatting>
  <conditionalFormatting sqref="B1359:B1369 D1359:D1369 B1056:B1072 D1056:D1072 B1031:B1047 D1031:D1047 B1068:D1086 C969:C1075 C1272:C1369 B1334:B1357 D1334:D1357 B1043:D1061">
    <cfRule type="cellIs" dxfId="6944" priority="10123" operator="equal">
      <formula>"FREE SPACE"</formula>
    </cfRule>
  </conditionalFormatting>
  <conditionalFormatting sqref="B1359:B1369 D1359:D1369 B1056:B1072 D1056:D1072 B1031:B1047 D1031:D1047 B1068:D1086 C969:C1075 C1272:C1369 B1334:B1357 D1334:D1357 B1043:D1061">
    <cfRule type="cellIs" dxfId="6943" priority="10124" operator="equal">
      <formula>"UNUSABLE"</formula>
    </cfRule>
  </conditionalFormatting>
  <conditionalFormatting sqref="E1023:I1040 E1326:I1347">
    <cfRule type="cellIs" dxfId="6942" priority="10125" operator="equal">
      <formula>"Yes"</formula>
    </cfRule>
  </conditionalFormatting>
  <conditionalFormatting sqref="E1023:I1040 E1326:I1347">
    <cfRule type="cellIs" dxfId="6941" priority="10126" operator="equal">
      <formula>"No"</formula>
    </cfRule>
  </conditionalFormatting>
  <conditionalFormatting sqref="B1023:D1040 B1326:D1347">
    <cfRule type="cellIs" dxfId="6940" priority="10127" operator="equal">
      <formula>"FREE SPACE"</formula>
    </cfRule>
  </conditionalFormatting>
  <conditionalFormatting sqref="B1023:D1040 B1326:D1347">
    <cfRule type="cellIs" dxfId="6939" priority="10128" operator="equal">
      <formula>"UNUSABLE"</formula>
    </cfRule>
  </conditionalFormatting>
  <conditionalFormatting sqref="E1024:I1041 E1327:I1348">
    <cfRule type="cellIs" dxfId="6938" priority="10129" operator="equal">
      <formula>"Yes"</formula>
    </cfRule>
  </conditionalFormatting>
  <conditionalFormatting sqref="E1024:I1041 E1327:I1348">
    <cfRule type="cellIs" dxfId="6937" priority="10130" operator="equal">
      <formula>"No"</formula>
    </cfRule>
  </conditionalFormatting>
  <conditionalFormatting sqref="B1024:D1041 B1327:D1348">
    <cfRule type="cellIs" dxfId="6936" priority="10131" operator="equal">
      <formula>"FREE SPACE"</formula>
    </cfRule>
  </conditionalFormatting>
  <conditionalFormatting sqref="B1024:D1041 B1327:D1348">
    <cfRule type="cellIs" dxfId="6935" priority="10132" operator="equal">
      <formula>"UNUSABLE"</formula>
    </cfRule>
  </conditionalFormatting>
  <conditionalFormatting sqref="E1357:I1366 E1054:I1063">
    <cfRule type="cellIs" dxfId="6934" priority="10133" operator="equal">
      <formula>"Yes"</formula>
    </cfRule>
  </conditionalFormatting>
  <conditionalFormatting sqref="E1357:I1366 E1054:I1063">
    <cfRule type="cellIs" dxfId="6933" priority="10134" operator="equal">
      <formula>"No"</formula>
    </cfRule>
  </conditionalFormatting>
  <conditionalFormatting sqref="B1357:D1366 B1054:D1063">
    <cfRule type="cellIs" dxfId="6932" priority="10135" operator="equal">
      <formula>"FREE SPACE"</formula>
    </cfRule>
  </conditionalFormatting>
  <conditionalFormatting sqref="B1357:D1366 B1054:D1063">
    <cfRule type="cellIs" dxfId="6931" priority="10136" operator="equal">
      <formula>"UNUSABLE"</formula>
    </cfRule>
  </conditionalFormatting>
  <conditionalFormatting sqref="E1077:H1081 E1358:I1368 E1071:I1077 E1046:I1052 E1080:I1086 I969:I1084 E1030:H1050 E1052:H1075 E1333:I1356 E1055:I1061">
    <cfRule type="cellIs" dxfId="6930" priority="10137" operator="equal">
      <formula>"Yes"</formula>
    </cfRule>
  </conditionalFormatting>
  <conditionalFormatting sqref="E1077:H1081 E1358:I1368 E1071:I1077 E1046:I1052 E1080:I1086 I969:I1084 E1030:H1050 E1052:H1075 E1333:I1356 E1055:I1061">
    <cfRule type="cellIs" dxfId="6929" priority="10138" operator="equal">
      <formula>"No"</formula>
    </cfRule>
  </conditionalFormatting>
  <conditionalFormatting sqref="B1358:B1368 D1358:D1368 B1058:B1073 D1058:D1073 B1068:D1086 C969:C1073 B1030:B1048 D1030:D1048 C1272:C1368 B1333:B1356 D1333:D1356 B1043:D1061">
    <cfRule type="cellIs" dxfId="6928" priority="10139" operator="equal">
      <formula>"FREE SPACE"</formula>
    </cfRule>
  </conditionalFormatting>
  <conditionalFormatting sqref="B1358:B1368 D1358:D1368 B1058:B1073 D1058:D1073 B1068:D1086 C969:C1073 B1030:B1048 D1030:D1048 C1272:C1368 B1333:B1356 D1333:D1356 B1043:D1061">
    <cfRule type="cellIs" dxfId="6927" priority="10140" operator="equal">
      <formula>"UNUSABLE"</formula>
    </cfRule>
  </conditionalFormatting>
  <conditionalFormatting sqref="E1077:H1081 E1358:I1368 E1071:I1077 E1046:I1052 E1080:I1086 I969:I1084 E1030:H1050 E1052:H1075 E1333:I1356 E1055:I1061">
    <cfRule type="cellIs" dxfId="6926" priority="10141" operator="equal">
      <formula>"Yes"</formula>
    </cfRule>
  </conditionalFormatting>
  <conditionalFormatting sqref="E1077:H1081 E1358:I1368 E1071:I1077 E1046:I1052 E1080:I1086 I969:I1084 E1030:H1050 E1052:H1075 E1333:I1356 E1055:I1061">
    <cfRule type="cellIs" dxfId="6925" priority="10142" operator="equal">
      <formula>"No"</formula>
    </cfRule>
  </conditionalFormatting>
  <conditionalFormatting sqref="B1358:B1368 D1358:D1368 B1058:B1073 D1058:D1073 B1068:D1086 C969:C1073 B1030:B1048 D1030:D1048 C1272:C1368 B1333:B1356 D1333:D1356 B1043:D1061">
    <cfRule type="cellIs" dxfId="6924" priority="10143" operator="equal">
      <formula>"FREE SPACE"</formula>
    </cfRule>
  </conditionalFormatting>
  <conditionalFormatting sqref="B1358:B1368 D1358:D1368 B1058:B1073 D1058:D1073 B1068:D1086 C969:C1073 B1030:B1048 D1030:D1048 C1272:C1368 B1333:B1356 D1333:D1356 B1043:D1061">
    <cfRule type="cellIs" dxfId="6923" priority="10144" operator="equal">
      <formula>"UNUSABLE"</formula>
    </cfRule>
  </conditionalFormatting>
  <conditionalFormatting sqref="E1077:H1081 E1359:I1369 E1071:I1077 E1046:I1052 E1080:I1086 I969:I1084 E1031:H1050 E1052:H1075 E1334:I1357 E1055:I1061">
    <cfRule type="cellIs" dxfId="6922" priority="10145" operator="equal">
      <formula>"Yes"</formula>
    </cfRule>
  </conditionalFormatting>
  <conditionalFormatting sqref="E1077:H1081 E1359:I1369 E1071:I1077 E1046:I1052 E1080:I1086 I969:I1084 E1031:H1050 E1052:H1075 E1334:I1357 E1055:I1061">
    <cfRule type="cellIs" dxfId="6921" priority="10146" operator="equal">
      <formula>"No"</formula>
    </cfRule>
  </conditionalFormatting>
  <conditionalFormatting sqref="B1359:B1369 D1359:D1369 B1056:B1072 D1056:D1072 B1031:B1047 D1031:D1047 B1068:D1086 C969:C1075 C1272:C1369 B1334:B1357 D1334:D1357 B1043:D1061">
    <cfRule type="cellIs" dxfId="6920" priority="10147" operator="equal">
      <formula>"FREE SPACE"</formula>
    </cfRule>
  </conditionalFormatting>
  <conditionalFormatting sqref="B1359:B1369 D1359:D1369 B1056:B1072 D1056:D1072 B1031:B1047 D1031:D1047 B1068:D1086 C969:C1075 C1272:C1369 B1334:B1357 D1334:D1357 B1043:D1061">
    <cfRule type="cellIs" dxfId="6919" priority="10148" operator="equal">
      <formula>"UNUSABLE"</formula>
    </cfRule>
  </conditionalFormatting>
  <conditionalFormatting sqref="E1024:I1041 E1327:I1348">
    <cfRule type="cellIs" dxfId="6918" priority="10149" operator="equal">
      <formula>"Yes"</formula>
    </cfRule>
  </conditionalFormatting>
  <conditionalFormatting sqref="E1024:I1041 E1327:I1348">
    <cfRule type="cellIs" dxfId="6917" priority="10150" operator="equal">
      <formula>"No"</formula>
    </cfRule>
  </conditionalFormatting>
  <conditionalFormatting sqref="B1024:D1041 B1327:D1348">
    <cfRule type="cellIs" dxfId="6916" priority="10151" operator="equal">
      <formula>"FREE SPACE"</formula>
    </cfRule>
  </conditionalFormatting>
  <conditionalFormatting sqref="B1024:D1041 B1327:D1348">
    <cfRule type="cellIs" dxfId="6915" priority="10152" operator="equal">
      <formula>"UNUSABLE"</formula>
    </cfRule>
  </conditionalFormatting>
  <conditionalFormatting sqref="E1025:I1042 E1328:I1349">
    <cfRule type="cellIs" dxfId="6914" priority="10153" operator="equal">
      <formula>"Yes"</formula>
    </cfRule>
  </conditionalFormatting>
  <conditionalFormatting sqref="E1025:I1042 E1328:I1349">
    <cfRule type="cellIs" dxfId="6913" priority="10154" operator="equal">
      <formula>"No"</formula>
    </cfRule>
  </conditionalFormatting>
  <conditionalFormatting sqref="B1025:D1042 B1328:D1349">
    <cfRule type="cellIs" dxfId="6912" priority="10155" operator="equal">
      <formula>"FREE SPACE"</formula>
    </cfRule>
  </conditionalFormatting>
  <conditionalFormatting sqref="B1025:D1042 B1328:D1349">
    <cfRule type="cellIs" dxfId="6911" priority="10156" operator="equal">
      <formula>"UNUSABLE"</formula>
    </cfRule>
  </conditionalFormatting>
  <conditionalFormatting sqref="E1025:I1042 E1328:I1349">
    <cfRule type="cellIs" dxfId="6910" priority="10157" operator="equal">
      <formula>"Yes"</formula>
    </cfRule>
  </conditionalFormatting>
  <conditionalFormatting sqref="E1025:I1042 E1328:I1349">
    <cfRule type="cellIs" dxfId="6909" priority="10158" operator="equal">
      <formula>"No"</formula>
    </cfRule>
  </conditionalFormatting>
  <conditionalFormatting sqref="B1025:D1042 B1328:D1349">
    <cfRule type="cellIs" dxfId="6908" priority="10159" operator="equal">
      <formula>"FREE SPACE"</formula>
    </cfRule>
  </conditionalFormatting>
  <conditionalFormatting sqref="B1025:D1042 B1328:D1349">
    <cfRule type="cellIs" dxfId="6907" priority="10160" operator="equal">
      <formula>"UNUSABLE"</formula>
    </cfRule>
  </conditionalFormatting>
  <conditionalFormatting sqref="E1026:I1043 E1329:I1350">
    <cfRule type="cellIs" dxfId="6906" priority="10161" operator="equal">
      <formula>"Yes"</formula>
    </cfRule>
  </conditionalFormatting>
  <conditionalFormatting sqref="E1026:I1043 E1329:I1350">
    <cfRule type="cellIs" dxfId="6905" priority="10162" operator="equal">
      <formula>"No"</formula>
    </cfRule>
  </conditionalFormatting>
  <conditionalFormatting sqref="B1026:D1043 B1329:D1350">
    <cfRule type="cellIs" dxfId="6904" priority="10163" operator="equal">
      <formula>"FREE SPACE"</formula>
    </cfRule>
  </conditionalFormatting>
  <conditionalFormatting sqref="B1026:D1043 B1329:D1350">
    <cfRule type="cellIs" dxfId="6903" priority="10164" operator="equal">
      <formula>"UNUSABLE"</formula>
    </cfRule>
  </conditionalFormatting>
  <conditionalFormatting sqref="E1077:H1081 E1359:I1369 E1071:I1077 E1046:I1052 E1080:I1086 I969:I1084 E1031:H1050 E1052:H1075 E1334:I1357 E1055:I1061">
    <cfRule type="cellIs" dxfId="6902" priority="10165" operator="equal">
      <formula>"Yes"</formula>
    </cfRule>
  </conditionalFormatting>
  <conditionalFormatting sqref="E1077:H1081 E1359:I1369 E1071:I1077 E1046:I1052 E1080:I1086 I969:I1084 E1031:H1050 E1052:H1075 E1334:I1357 E1055:I1061">
    <cfRule type="cellIs" dxfId="6901" priority="10166" operator="equal">
      <formula>"No"</formula>
    </cfRule>
  </conditionalFormatting>
  <conditionalFormatting sqref="E1071:I1077 E1046:I1052 E1080:I1086 I969:I1084 E1032:H1084 E1335:I1376 E1055:I1061">
    <cfRule type="cellIs" dxfId="6900" priority="10167" operator="equal">
      <formula>"Yes"</formula>
    </cfRule>
  </conditionalFormatting>
  <conditionalFormatting sqref="E1071:I1077 E1046:I1052 E1080:I1086 I969:I1084 E1032:H1084 E1335:I1376 E1055:I1061">
    <cfRule type="cellIs" dxfId="6899" priority="10168" operator="equal">
      <formula>"No"</formula>
    </cfRule>
  </conditionalFormatting>
  <conditionalFormatting sqref="B1360:B1370 D1360:D1370 B1057:B1073 D1057:D1073 B1032:B1048 D1032:D1048 B1068:D1086 C969:C1076 C1272:C1370 B1335:B1358 D1335:D1358 B1043:D1061">
    <cfRule type="cellIs" dxfId="6898" priority="10169" operator="equal">
      <formula>"FREE SPACE"</formula>
    </cfRule>
  </conditionalFormatting>
  <conditionalFormatting sqref="B1360:B1370 D1360:D1370 B1057:B1073 D1057:D1073 B1032:B1048 D1032:D1048 B1068:D1086 C969:C1076 C1272:C1370 B1335:B1358 D1335:D1358 B1043:D1061">
    <cfRule type="cellIs" dxfId="6897" priority="10170" operator="equal">
      <formula>"UNUSABLE"</formula>
    </cfRule>
  </conditionalFormatting>
  <conditionalFormatting sqref="E1071:I1077 E1046:I1052 E1080:I1086 I969:I1084 E1032:H1084 E1335:I1376 E1055:I1061">
    <cfRule type="cellIs" dxfId="6896" priority="10171" operator="equal">
      <formula>"Yes"</formula>
    </cfRule>
  </conditionalFormatting>
  <conditionalFormatting sqref="E1071:I1077 E1046:I1052 E1080:I1086 I969:I1084 E1032:H1084 E1335:I1376 E1055:I1061">
    <cfRule type="cellIs" dxfId="6895" priority="10172" operator="equal">
      <formula>"No"</formula>
    </cfRule>
  </conditionalFormatting>
  <conditionalFormatting sqref="B1360:B1370 D1360:D1370 B1057:B1073 D1057:D1073 B1032:B1048 D1032:D1048 B1068:D1086 C969:C1076 C1272:C1370 B1335:B1358 D1335:D1358 B1043:D1061">
    <cfRule type="cellIs" dxfId="6894" priority="10173" operator="equal">
      <formula>"FREE SPACE"</formula>
    </cfRule>
  </conditionalFormatting>
  <conditionalFormatting sqref="B1360:B1370 D1360:D1370 B1057:B1073 D1057:D1073 B1032:B1048 D1032:D1048 B1068:D1086 C969:C1076 C1272:C1370 B1335:B1358 D1335:D1358 B1043:D1061">
    <cfRule type="cellIs" dxfId="6893" priority="10174" operator="equal">
      <formula>"UNUSABLE"</formula>
    </cfRule>
  </conditionalFormatting>
  <conditionalFormatting sqref="E1071:I1077 E1046:I1052 E1080:I1086 I969:I1084 E1033:H1084 E1336:I1376 E1055:I1061">
    <cfRule type="cellIs" dxfId="6892" priority="10175" operator="equal">
      <formula>"Yes"</formula>
    </cfRule>
  </conditionalFormatting>
  <conditionalFormatting sqref="E1071:I1077 E1046:I1052 E1080:I1086 I969:I1084 E1033:H1084 E1336:I1376 E1055:I1061">
    <cfRule type="cellIs" dxfId="6891" priority="10176" operator="equal">
      <formula>"No"</formula>
    </cfRule>
  </conditionalFormatting>
  <conditionalFormatting sqref="B1361:B1371 D1361:D1371 B1058:B1074 D1058:D1074 B1033:B1049 D1033:D1049 B1068:D1086 C969:C1077 C1272:C1371 B1336:B1359 D1336:D1359 B1043:D1061">
    <cfRule type="cellIs" dxfId="6890" priority="10177" operator="equal">
      <formula>"FREE SPACE"</formula>
    </cfRule>
  </conditionalFormatting>
  <conditionalFormatting sqref="B1361:B1371 D1361:D1371 B1058:B1074 D1058:D1074 B1033:B1049 D1033:D1049 B1068:D1086 C969:C1077 C1272:C1371 B1336:B1359 D1336:D1359 B1043:D1061">
    <cfRule type="cellIs" dxfId="6889" priority="10178" operator="equal">
      <formula>"UNUSABLE"</formula>
    </cfRule>
  </conditionalFormatting>
  <conditionalFormatting sqref="E1020:I1037 E1323:H1344 I1323:I1346">
    <cfRule type="cellIs" dxfId="6888" priority="10179" operator="equal">
      <formula>"Yes"</formula>
    </cfRule>
  </conditionalFormatting>
  <conditionalFormatting sqref="E1020:I1037 E1323:H1344 I1323:I1346">
    <cfRule type="cellIs" dxfId="6887" priority="10180" operator="equal">
      <formula>"No"</formula>
    </cfRule>
  </conditionalFormatting>
  <conditionalFormatting sqref="B1020:D1037 B1323:D1344">
    <cfRule type="cellIs" dxfId="6886" priority="10181" operator="equal">
      <formula>"FREE SPACE"</formula>
    </cfRule>
  </conditionalFormatting>
  <conditionalFormatting sqref="B1020:D1037 B1323:D1344">
    <cfRule type="cellIs" dxfId="6885" priority="10182" operator="equal">
      <formula>"UNUSABLE"</formula>
    </cfRule>
  </conditionalFormatting>
  <conditionalFormatting sqref="E1021:I1038 E1324:H1345 I1324:I1346">
    <cfRule type="cellIs" dxfId="6884" priority="10183" operator="equal">
      <formula>"Yes"</formula>
    </cfRule>
  </conditionalFormatting>
  <conditionalFormatting sqref="E1021:I1038 E1324:H1345 I1324:I1346">
    <cfRule type="cellIs" dxfId="6883" priority="10184" operator="equal">
      <formula>"No"</formula>
    </cfRule>
  </conditionalFormatting>
  <conditionalFormatting sqref="B1021:D1038 B1324:D1345">
    <cfRule type="cellIs" dxfId="6882" priority="10185" operator="equal">
      <formula>"FREE SPACE"</formula>
    </cfRule>
  </conditionalFormatting>
  <conditionalFormatting sqref="B1021:D1038 B1324:D1345">
    <cfRule type="cellIs" dxfId="6881" priority="10186" operator="equal">
      <formula>"UNUSABLE"</formula>
    </cfRule>
  </conditionalFormatting>
  <conditionalFormatting sqref="B1357:D1366 B1054:D1063">
    <cfRule type="cellIs" dxfId="6880" priority="10187" operator="equal">
      <formula>"FREE SPACE"</formula>
    </cfRule>
  </conditionalFormatting>
  <conditionalFormatting sqref="B1357:D1366 B1054:D1063">
    <cfRule type="cellIs" dxfId="6879" priority="10188" operator="equal">
      <formula>"UNUSABLE"</formula>
    </cfRule>
  </conditionalFormatting>
  <conditionalFormatting sqref="E1021:I1038 E1324:H1345 I1324:I1346">
    <cfRule type="cellIs" dxfId="6878" priority="10189" operator="equal">
      <formula>"Yes"</formula>
    </cfRule>
  </conditionalFormatting>
  <conditionalFormatting sqref="E1021:I1038 E1324:H1345 I1324:I1346">
    <cfRule type="cellIs" dxfId="6877" priority="10190" operator="equal">
      <formula>"No"</formula>
    </cfRule>
  </conditionalFormatting>
  <conditionalFormatting sqref="B1021:D1038 B1324:D1345">
    <cfRule type="cellIs" dxfId="6876" priority="10191" operator="equal">
      <formula>"FREE SPACE"</formula>
    </cfRule>
  </conditionalFormatting>
  <conditionalFormatting sqref="B1021:D1038 B1324:D1345">
    <cfRule type="cellIs" dxfId="6875" priority="10192" operator="equal">
      <formula>"UNUSABLE"</formula>
    </cfRule>
  </conditionalFormatting>
  <conditionalFormatting sqref="E1022:I1039 E1325:I1346">
    <cfRule type="cellIs" dxfId="6874" priority="10193" operator="equal">
      <formula>"Yes"</formula>
    </cfRule>
  </conditionalFormatting>
  <conditionalFormatting sqref="E1022:I1039 E1325:I1346">
    <cfRule type="cellIs" dxfId="6873" priority="10194" operator="equal">
      <formula>"No"</formula>
    </cfRule>
  </conditionalFormatting>
  <conditionalFormatting sqref="B1022:D1039 B1325:D1346">
    <cfRule type="cellIs" dxfId="6872" priority="10195" operator="equal">
      <formula>"FREE SPACE"</formula>
    </cfRule>
  </conditionalFormatting>
  <conditionalFormatting sqref="B1022:D1039 B1325:D1346">
    <cfRule type="cellIs" dxfId="6871" priority="10196" operator="equal">
      <formula>"UNUSABLE"</formula>
    </cfRule>
  </conditionalFormatting>
  <conditionalFormatting sqref="E1355:I1366 E1052:I1061">
    <cfRule type="cellIs" dxfId="6870" priority="10197" operator="equal">
      <formula>"Yes"</formula>
    </cfRule>
  </conditionalFormatting>
  <conditionalFormatting sqref="E1355:I1366 E1052:I1061">
    <cfRule type="cellIs" dxfId="6869" priority="10198" operator="equal">
      <formula>"No"</formula>
    </cfRule>
  </conditionalFormatting>
  <conditionalFormatting sqref="B1355:D1366 B1052:D1061">
    <cfRule type="cellIs" dxfId="6868" priority="10199" operator="equal">
      <formula>"FREE SPACE"</formula>
    </cfRule>
  </conditionalFormatting>
  <conditionalFormatting sqref="B1355:D1366 B1052:D1061">
    <cfRule type="cellIs" dxfId="6867" priority="10200" operator="equal">
      <formula>"UNUSABLE"</formula>
    </cfRule>
  </conditionalFormatting>
  <conditionalFormatting sqref="E1356:I1366 E1053:I1062">
    <cfRule type="cellIs" dxfId="6866" priority="10201" operator="equal">
      <formula>"Yes"</formula>
    </cfRule>
  </conditionalFormatting>
  <conditionalFormatting sqref="E1356:I1366 E1053:I1062">
    <cfRule type="cellIs" dxfId="6865" priority="10202" operator="equal">
      <formula>"No"</formula>
    </cfRule>
  </conditionalFormatting>
  <conditionalFormatting sqref="B1356:D1366 B1053:D1062">
    <cfRule type="cellIs" dxfId="6864" priority="10203" operator="equal">
      <formula>"FREE SPACE"</formula>
    </cfRule>
  </conditionalFormatting>
  <conditionalFormatting sqref="B1356:D1366 B1053:D1062">
    <cfRule type="cellIs" dxfId="6863" priority="10204" operator="equal">
      <formula>"UNUSABLE"</formula>
    </cfRule>
  </conditionalFormatting>
  <conditionalFormatting sqref="E1356:I1366 E1053:I1062">
    <cfRule type="cellIs" dxfId="6862" priority="10205" operator="equal">
      <formula>"Yes"</formula>
    </cfRule>
  </conditionalFormatting>
  <conditionalFormatting sqref="E1356:I1366 E1053:I1062">
    <cfRule type="cellIs" dxfId="6861" priority="10206" operator="equal">
      <formula>"No"</formula>
    </cfRule>
  </conditionalFormatting>
  <conditionalFormatting sqref="B1356:D1366 B1053:D1062">
    <cfRule type="cellIs" dxfId="6860" priority="10207" operator="equal">
      <formula>"FREE SPACE"</formula>
    </cfRule>
  </conditionalFormatting>
  <conditionalFormatting sqref="B1356:D1366 B1053:D1062">
    <cfRule type="cellIs" dxfId="6859" priority="10208" operator="equal">
      <formula>"UNUSABLE"</formula>
    </cfRule>
  </conditionalFormatting>
  <conditionalFormatting sqref="E1357:I1366 E1054:I1063">
    <cfRule type="cellIs" dxfId="6858" priority="10209" operator="equal">
      <formula>"Yes"</formula>
    </cfRule>
  </conditionalFormatting>
  <conditionalFormatting sqref="E1357:I1366 E1054:I1063">
    <cfRule type="cellIs" dxfId="6857" priority="10210" operator="equal">
      <formula>"No"</formula>
    </cfRule>
  </conditionalFormatting>
  <conditionalFormatting sqref="B1357:D1366 B1054:D1063">
    <cfRule type="cellIs" dxfId="6856" priority="10211" operator="equal">
      <formula>"FREE SPACE"</formula>
    </cfRule>
  </conditionalFormatting>
  <conditionalFormatting sqref="B1357:D1366 B1054:D1063">
    <cfRule type="cellIs" dxfId="6855" priority="10212" operator="equal">
      <formula>"UNUSABLE"</formula>
    </cfRule>
  </conditionalFormatting>
  <conditionalFormatting sqref="E1022:I1039 E1325:I1346">
    <cfRule type="cellIs" dxfId="6854" priority="10213" operator="equal">
      <formula>"Yes"</formula>
    </cfRule>
  </conditionalFormatting>
  <conditionalFormatting sqref="E1022:I1039 E1325:I1346">
    <cfRule type="cellIs" dxfId="6853" priority="10214" operator="equal">
      <formula>"No"</formula>
    </cfRule>
  </conditionalFormatting>
  <conditionalFormatting sqref="B1022:D1039 B1325:D1346">
    <cfRule type="cellIs" dxfId="6852" priority="10215" operator="equal">
      <formula>"FREE SPACE"</formula>
    </cfRule>
  </conditionalFormatting>
  <conditionalFormatting sqref="B1022:D1039 B1325:D1346">
    <cfRule type="cellIs" dxfId="6851" priority="10216" operator="equal">
      <formula>"UNUSABLE"</formula>
    </cfRule>
  </conditionalFormatting>
  <conditionalFormatting sqref="E1023:I1040 E1326:I1347">
    <cfRule type="cellIs" dxfId="6850" priority="10217" operator="equal">
      <formula>"Yes"</formula>
    </cfRule>
  </conditionalFormatting>
  <conditionalFormatting sqref="E1023:I1040 E1326:I1347">
    <cfRule type="cellIs" dxfId="6849" priority="10218" operator="equal">
      <formula>"No"</formula>
    </cfRule>
  </conditionalFormatting>
  <conditionalFormatting sqref="B1023:D1040 B1326:D1347">
    <cfRule type="cellIs" dxfId="6848" priority="10219" operator="equal">
      <formula>"FREE SPACE"</formula>
    </cfRule>
  </conditionalFormatting>
  <conditionalFormatting sqref="B1023:D1040 B1326:D1347">
    <cfRule type="cellIs" dxfId="6847" priority="10220" operator="equal">
      <formula>"UNUSABLE"</formula>
    </cfRule>
  </conditionalFormatting>
  <conditionalFormatting sqref="E1023:I1040 E1326:I1347">
    <cfRule type="cellIs" dxfId="6846" priority="10221" operator="equal">
      <formula>"Yes"</formula>
    </cfRule>
  </conditionalFormatting>
  <conditionalFormatting sqref="E1023:I1040 E1326:I1347">
    <cfRule type="cellIs" dxfId="6845" priority="10222" operator="equal">
      <formula>"No"</formula>
    </cfRule>
  </conditionalFormatting>
  <conditionalFormatting sqref="B1023:D1040 B1326:D1347">
    <cfRule type="cellIs" dxfId="6844" priority="10223" operator="equal">
      <formula>"FREE SPACE"</formula>
    </cfRule>
  </conditionalFormatting>
  <conditionalFormatting sqref="B1023:D1040 B1326:D1347">
    <cfRule type="cellIs" dxfId="6843" priority="10224" operator="equal">
      <formula>"UNUSABLE"</formula>
    </cfRule>
  </conditionalFormatting>
  <conditionalFormatting sqref="E1024:I1041 E1327:I1348">
    <cfRule type="cellIs" dxfId="6842" priority="10225" operator="equal">
      <formula>"Yes"</formula>
    </cfRule>
  </conditionalFormatting>
  <conditionalFormatting sqref="E1024:I1041 E1327:I1348">
    <cfRule type="cellIs" dxfId="6841" priority="10226" operator="equal">
      <formula>"No"</formula>
    </cfRule>
  </conditionalFormatting>
  <conditionalFormatting sqref="B1024:D1041 B1327:D1348">
    <cfRule type="cellIs" dxfId="6840" priority="10227" operator="equal">
      <formula>"FREE SPACE"</formula>
    </cfRule>
  </conditionalFormatting>
  <conditionalFormatting sqref="B1024:D1041 B1327:D1348">
    <cfRule type="cellIs" dxfId="6839" priority="10228" operator="equal">
      <formula>"UNUSABLE"</formula>
    </cfRule>
  </conditionalFormatting>
  <conditionalFormatting sqref="E1357:I1366 E1054:I1063">
    <cfRule type="cellIs" dxfId="6838" priority="10229" operator="equal">
      <formula>"Yes"</formula>
    </cfRule>
  </conditionalFormatting>
  <conditionalFormatting sqref="E1357:I1366 E1054:I1063">
    <cfRule type="cellIs" dxfId="6837" priority="10230" operator="equal">
      <formula>"No"</formula>
    </cfRule>
  </conditionalFormatting>
  <conditionalFormatting sqref="E1077:H1081 E1358:I1368 E1071:I1077 E1046:I1052 E1080:I1086 I969:I1084 E1030:H1050 E1052:H1075 E1333:I1356 E1055:I1061">
    <cfRule type="cellIs" dxfId="6836" priority="10231" operator="equal">
      <formula>"Yes"</formula>
    </cfRule>
  </conditionalFormatting>
  <conditionalFormatting sqref="E1077:H1081 E1358:I1368 E1071:I1077 E1046:I1052 E1080:I1086 I969:I1084 E1030:H1050 E1052:H1075 E1333:I1356 E1055:I1061">
    <cfRule type="cellIs" dxfId="6835" priority="10232" operator="equal">
      <formula>"No"</formula>
    </cfRule>
  </conditionalFormatting>
  <conditionalFormatting sqref="B1358:B1368 D1358:D1368 B1058:B1073 D1058:D1073 B1068:D1086 C969:C1073 B1030:B1048 D1030:D1048 C1272:C1368 B1333:B1356 D1333:D1356 B1043:D1061">
    <cfRule type="cellIs" dxfId="6834" priority="10233" operator="equal">
      <formula>"FREE SPACE"</formula>
    </cfRule>
  </conditionalFormatting>
  <conditionalFormatting sqref="B1358:B1368 D1358:D1368 B1058:B1073 D1058:D1073 B1068:D1086 C969:C1073 B1030:B1048 D1030:D1048 C1272:C1368 B1333:B1356 D1333:D1356 B1043:D1061">
    <cfRule type="cellIs" dxfId="6833" priority="10234" operator="equal">
      <formula>"UNUSABLE"</formula>
    </cfRule>
  </conditionalFormatting>
  <conditionalFormatting sqref="E1077:H1081 E1358:I1368 E1071:I1077 E1046:I1052 E1080:I1086 I969:I1084 E1030:H1050 E1052:H1075 E1333:I1356 E1055:I1061">
    <cfRule type="cellIs" dxfId="6832" priority="10235" operator="equal">
      <formula>"Yes"</formula>
    </cfRule>
  </conditionalFormatting>
  <conditionalFormatting sqref="E1077:H1081 E1358:I1368 E1071:I1077 E1046:I1052 E1080:I1086 I969:I1084 E1030:H1050 E1052:H1075 E1333:I1356 E1055:I1061">
    <cfRule type="cellIs" dxfId="6831" priority="10236" operator="equal">
      <formula>"No"</formula>
    </cfRule>
  </conditionalFormatting>
  <conditionalFormatting sqref="B1358:B1368 D1358:D1368 B1058:B1073 D1058:D1073 B1068:D1086 C969:C1073 B1030:B1048 D1030:D1048 C1272:C1368 B1333:B1356 D1333:D1356 B1043:D1061">
    <cfRule type="cellIs" dxfId="6830" priority="10237" operator="equal">
      <formula>"FREE SPACE"</formula>
    </cfRule>
  </conditionalFormatting>
  <conditionalFormatting sqref="B1358:B1368 D1358:D1368 B1058:B1073 D1058:D1073 B1068:D1086 C969:C1073 B1030:B1048 D1030:D1048 C1272:C1368 B1333:B1356 D1333:D1356 B1043:D1061">
    <cfRule type="cellIs" dxfId="6829" priority="10238" operator="equal">
      <formula>"UNUSABLE"</formula>
    </cfRule>
  </conditionalFormatting>
  <conditionalFormatting sqref="E1077:H1081 E1359:I1369 E1071:I1077 E1046:I1052 E1080:I1086 I969:I1084 E1031:H1050 E1052:H1075 E1334:I1357 E1055:I1061">
    <cfRule type="cellIs" dxfId="6828" priority="10239" operator="equal">
      <formula>"Yes"</formula>
    </cfRule>
  </conditionalFormatting>
  <conditionalFormatting sqref="E1077:H1081 E1359:I1369 E1071:I1077 E1046:I1052 E1080:I1086 I969:I1084 E1031:H1050 E1052:H1075 E1334:I1357 E1055:I1061">
    <cfRule type="cellIs" dxfId="6827" priority="10240" operator="equal">
      <formula>"No"</formula>
    </cfRule>
  </conditionalFormatting>
  <conditionalFormatting sqref="B1359:B1369 D1359:D1369 B1056:B1072 D1056:D1072 B1031:B1047 D1031:D1047 B1068:D1086 C969:C1075 C1272:C1369 B1334:B1357 D1334:D1357 B1043:D1061">
    <cfRule type="cellIs" dxfId="6826" priority="10241" operator="equal">
      <formula>"FREE SPACE"</formula>
    </cfRule>
  </conditionalFormatting>
  <conditionalFormatting sqref="B1359:B1369 D1359:D1369 B1056:B1072 D1056:D1072 B1031:B1047 D1031:D1047 B1068:D1086 C969:C1075 C1272:C1369 B1334:B1357 D1334:D1357 B1043:D1061">
    <cfRule type="cellIs" dxfId="6825" priority="10242" operator="equal">
      <formula>"UNUSABLE"</formula>
    </cfRule>
  </conditionalFormatting>
  <conditionalFormatting sqref="B1039:D1056 B1342:D1363">
    <cfRule type="cellIs" dxfId="6824" priority="10243" operator="equal">
      <formula>"FREE SPACE"</formula>
    </cfRule>
  </conditionalFormatting>
  <conditionalFormatting sqref="B1039:D1056 B1342:D1363">
    <cfRule type="cellIs" dxfId="6823" priority="10244" operator="equal">
      <formula>"UNUSABLE"</formula>
    </cfRule>
  </conditionalFormatting>
  <conditionalFormatting sqref="B1358:B1368 D1358:D1368 B1058:B1073 D1058:D1073 B1068:D1086 C969:C1073 B1030:B1048 D1030:D1048 C1272:C1368 B1333:B1356 D1333:D1356 B1043:D1061">
    <cfRule type="cellIs" dxfId="6822" priority="10245" operator="equal">
      <formula>"FREE SPACE"</formula>
    </cfRule>
  </conditionalFormatting>
  <conditionalFormatting sqref="B1358:B1368 D1358:D1368 B1058:B1073 D1058:D1073 B1068:D1086 C969:C1073 B1030:B1048 D1030:D1048 C1272:C1368 B1333:B1356 D1333:D1356 B1043:D1061">
    <cfRule type="cellIs" dxfId="6821" priority="10246" operator="equal">
      <formula>"UNUSABLE"</formula>
    </cfRule>
  </conditionalFormatting>
  <conditionalFormatting sqref="E1356:I1366 E1053:I1062">
    <cfRule type="cellIs" dxfId="6820" priority="10247" operator="equal">
      <formula>"Yes"</formula>
    </cfRule>
  </conditionalFormatting>
  <conditionalFormatting sqref="E1356:I1366 E1053:I1062">
    <cfRule type="cellIs" dxfId="6819" priority="10248" operator="equal">
      <formula>"No"</formula>
    </cfRule>
  </conditionalFormatting>
  <conditionalFormatting sqref="B1356:D1366 B1053:D1062">
    <cfRule type="cellIs" dxfId="6818" priority="10249" operator="equal">
      <formula>"FREE SPACE"</formula>
    </cfRule>
  </conditionalFormatting>
  <conditionalFormatting sqref="B1356:D1366 B1053:D1062">
    <cfRule type="cellIs" dxfId="6817" priority="10250" operator="equal">
      <formula>"UNUSABLE"</formula>
    </cfRule>
  </conditionalFormatting>
  <conditionalFormatting sqref="E1357:I1366 E1054:I1063">
    <cfRule type="cellIs" dxfId="6816" priority="10251" operator="equal">
      <formula>"Yes"</formula>
    </cfRule>
  </conditionalFormatting>
  <conditionalFormatting sqref="E1357:I1366 E1054:I1063">
    <cfRule type="cellIs" dxfId="6815" priority="10252" operator="equal">
      <formula>"No"</formula>
    </cfRule>
  </conditionalFormatting>
  <conditionalFormatting sqref="B1357:D1366 B1054:D1063">
    <cfRule type="cellIs" dxfId="6814" priority="10253" operator="equal">
      <formula>"FREE SPACE"</formula>
    </cfRule>
  </conditionalFormatting>
  <conditionalFormatting sqref="B1357:D1366 B1054:D1063">
    <cfRule type="cellIs" dxfId="6813" priority="10254" operator="equal">
      <formula>"UNUSABLE"</formula>
    </cfRule>
  </conditionalFormatting>
  <conditionalFormatting sqref="E1357:I1366 E1054:I1063">
    <cfRule type="cellIs" dxfId="6812" priority="10255" operator="equal">
      <formula>"Yes"</formula>
    </cfRule>
  </conditionalFormatting>
  <conditionalFormatting sqref="E1357:I1366 E1054:I1063">
    <cfRule type="cellIs" dxfId="6811" priority="10256" operator="equal">
      <formula>"No"</formula>
    </cfRule>
  </conditionalFormatting>
  <conditionalFormatting sqref="B1357:D1366 B1054:D1063">
    <cfRule type="cellIs" dxfId="6810" priority="10257" operator="equal">
      <formula>"FREE SPACE"</formula>
    </cfRule>
  </conditionalFormatting>
  <conditionalFormatting sqref="B1357:D1366 B1054:D1063">
    <cfRule type="cellIs" dxfId="6809" priority="10258" operator="equal">
      <formula>"UNUSABLE"</formula>
    </cfRule>
  </conditionalFormatting>
  <conditionalFormatting sqref="E1077:H1081 E1358:I1368 E1071:I1077 E1046:I1052 E1080:I1086 I969:I1084 E1030:H1050 E1052:H1075 E1333:I1356 E1055:I1061">
    <cfRule type="cellIs" dxfId="6808" priority="10259" operator="equal">
      <formula>"Yes"</formula>
    </cfRule>
  </conditionalFormatting>
  <conditionalFormatting sqref="E1077:H1081 E1358:I1368 E1071:I1077 E1046:I1052 E1080:I1086 I969:I1084 E1030:H1050 E1052:H1075 E1333:I1356 E1055:I1061">
    <cfRule type="cellIs" dxfId="6807" priority="10260" operator="equal">
      <formula>"No"</formula>
    </cfRule>
  </conditionalFormatting>
  <conditionalFormatting sqref="B1358:B1368 D1358:D1368 B1058:B1073 D1058:D1073 B1068:D1086 C969:C1073 B1030:B1048 D1030:D1048 C1272:C1368 B1333:B1356 D1333:D1356 B1043:D1061">
    <cfRule type="cellIs" dxfId="6806" priority="10261" operator="equal">
      <formula>"FREE SPACE"</formula>
    </cfRule>
  </conditionalFormatting>
  <conditionalFormatting sqref="B1358:B1368 D1358:D1368 B1058:B1073 D1058:D1073 B1068:D1086 C969:C1073 B1030:B1048 D1030:D1048 C1272:C1368 B1333:B1356 D1333:D1356 B1043:D1061">
    <cfRule type="cellIs" dxfId="6805" priority="10262" operator="equal">
      <formula>"UNUSABLE"</formula>
    </cfRule>
  </conditionalFormatting>
  <conditionalFormatting sqref="E1077:H1081 E1358:I1368 E1071:I1077 E1046:I1052 E1080:I1086 I969:I1084 E1030:H1050 E1052:H1075 E1333:I1356 E1055:I1061">
    <cfRule type="cellIs" dxfId="6804" priority="10263" operator="equal">
      <formula>"Yes"</formula>
    </cfRule>
  </conditionalFormatting>
  <conditionalFormatting sqref="E1077:H1081 E1358:I1368 E1071:I1077 E1046:I1052 E1080:I1086 I969:I1084 E1030:H1050 E1052:H1075 E1333:I1356 E1055:I1061">
    <cfRule type="cellIs" dxfId="6803" priority="10264" operator="equal">
      <formula>"No"</formula>
    </cfRule>
  </conditionalFormatting>
  <conditionalFormatting sqref="E1077:H1081 E1359:I1369 E1071:I1077 E1046:I1052 E1080:I1086 I969:I1084 E1031:H1050 E1052:H1075 E1334:I1357 E1055:I1061">
    <cfRule type="cellIs" dxfId="6802" priority="10265" operator="equal">
      <formula>"Yes"</formula>
    </cfRule>
  </conditionalFormatting>
  <conditionalFormatting sqref="E1077:H1081 E1359:I1369 E1071:I1077 E1046:I1052 E1080:I1086 I969:I1084 E1031:H1050 E1052:H1075 E1334:I1357 E1055:I1061">
    <cfRule type="cellIs" dxfId="6801" priority="10266" operator="equal">
      <formula>"No"</formula>
    </cfRule>
  </conditionalFormatting>
  <conditionalFormatting sqref="B1359:B1369 D1359:D1369 B1056:B1072 D1056:D1072 B1031:B1047 D1031:D1047 B1068:D1086 C969:C1075 C1272:C1369 B1334:B1357 D1334:D1357 B1043:D1061">
    <cfRule type="cellIs" dxfId="6800" priority="10267" operator="equal">
      <formula>"FREE SPACE"</formula>
    </cfRule>
  </conditionalFormatting>
  <conditionalFormatting sqref="B1359:B1369 D1359:D1369 B1056:B1072 D1056:D1072 B1031:B1047 D1031:D1047 B1068:D1086 C969:C1075 C1272:C1369 B1334:B1357 D1334:D1357 B1043:D1061">
    <cfRule type="cellIs" dxfId="6799" priority="10268" operator="equal">
      <formula>"UNUSABLE"</formula>
    </cfRule>
  </conditionalFormatting>
  <conditionalFormatting sqref="E1077:H1081 E1359:I1369 E1071:I1077 E1046:I1052 E1080:I1086 I969:I1084 E1031:H1050 E1052:H1075 E1334:I1357 E1055:I1061">
    <cfRule type="cellIs" dxfId="6798" priority="10269" operator="equal">
      <formula>"Yes"</formula>
    </cfRule>
  </conditionalFormatting>
  <conditionalFormatting sqref="E1077:H1081 E1359:I1369 E1071:I1077 E1046:I1052 E1080:I1086 I969:I1084 E1031:H1050 E1052:H1075 E1334:I1357 E1055:I1061">
    <cfRule type="cellIs" dxfId="6797" priority="10270" operator="equal">
      <formula>"No"</formula>
    </cfRule>
  </conditionalFormatting>
  <conditionalFormatting sqref="B1359:B1369 D1359:D1369 B1056:B1072 D1056:D1072 B1031:B1047 D1031:D1047 B1068:D1086 C969:C1075 C1272:C1369 B1334:B1357 D1334:D1357 B1043:D1061">
    <cfRule type="cellIs" dxfId="6796" priority="10271" operator="equal">
      <formula>"FREE SPACE"</formula>
    </cfRule>
  </conditionalFormatting>
  <conditionalFormatting sqref="B1359:B1369 D1359:D1369 B1056:B1072 D1056:D1072 B1031:B1047 D1031:D1047 B1068:D1086 C969:C1075 C1272:C1369 B1334:B1357 D1334:D1357 B1043:D1061">
    <cfRule type="cellIs" dxfId="6795" priority="10272" operator="equal">
      <formula>"UNUSABLE"</formula>
    </cfRule>
  </conditionalFormatting>
  <conditionalFormatting sqref="E1071:I1077 E1046:I1052 E1080:I1086 I969:I1084 E1032:H1084 E1335:I1376 E1055:I1061">
    <cfRule type="cellIs" dxfId="6794" priority="10273" operator="equal">
      <formula>"Yes"</formula>
    </cfRule>
  </conditionalFormatting>
  <conditionalFormatting sqref="E1071:I1077 E1046:I1052 E1080:I1086 I969:I1084 E1032:H1084 E1335:I1376 E1055:I1061">
    <cfRule type="cellIs" dxfId="6793" priority="10274" operator="equal">
      <formula>"No"</formula>
    </cfRule>
  </conditionalFormatting>
  <conditionalFormatting sqref="B1360:B1370 D1360:D1370 B1057:B1073 D1057:D1073 B1032:B1048 D1032:D1048 B1068:D1086 C969:C1076 C1272:C1370 B1335:B1358 D1335:D1358 B1043:D1061">
    <cfRule type="cellIs" dxfId="6792" priority="10275" operator="equal">
      <formula>"FREE SPACE"</formula>
    </cfRule>
  </conditionalFormatting>
  <conditionalFormatting sqref="B1360:B1370 D1360:D1370 B1057:B1073 D1057:D1073 B1032:B1048 D1032:D1048 B1068:D1086 C969:C1076 C1272:C1370 B1335:B1358 D1335:D1358 B1043:D1061">
    <cfRule type="cellIs" dxfId="6791" priority="10276" operator="equal">
      <formula>"UNUSABLE"</formula>
    </cfRule>
  </conditionalFormatting>
  <conditionalFormatting sqref="B1356:D1366 B1053:D1062">
    <cfRule type="cellIs" dxfId="6790" priority="10277" operator="equal">
      <formula>"FREE SPACE"</formula>
    </cfRule>
  </conditionalFormatting>
  <conditionalFormatting sqref="B1356:D1366 B1053:D1062">
    <cfRule type="cellIs" dxfId="6789" priority="10278" operator="equal">
      <formula>"UNUSABLE"</formula>
    </cfRule>
  </conditionalFormatting>
  <conditionalFormatting sqref="E1354:H1363 I1354:I1364 E1357:I1366 E1051:I1060">
    <cfRule type="cellIs" dxfId="6788" priority="10279" operator="equal">
      <formula>"Yes"</formula>
    </cfRule>
  </conditionalFormatting>
  <conditionalFormatting sqref="E1354:H1363 I1354:I1364 E1357:I1366 E1051:I1060">
    <cfRule type="cellIs" dxfId="6787" priority="10280" operator="equal">
      <formula>"No"</formula>
    </cfRule>
  </conditionalFormatting>
  <conditionalFormatting sqref="B1354:D1366 B1051:D1060">
    <cfRule type="cellIs" dxfId="6786" priority="10281" operator="equal">
      <formula>"FREE SPACE"</formula>
    </cfRule>
  </conditionalFormatting>
  <conditionalFormatting sqref="B1354:D1366 B1051:D1060">
    <cfRule type="cellIs" dxfId="6785" priority="10282" operator="equal">
      <formula>"UNUSABLE"</formula>
    </cfRule>
  </conditionalFormatting>
  <conditionalFormatting sqref="E1355:I1366 E1052:I1061">
    <cfRule type="cellIs" dxfId="6784" priority="10283" operator="equal">
      <formula>"Yes"</formula>
    </cfRule>
  </conditionalFormatting>
  <conditionalFormatting sqref="E1355:I1366 E1052:I1061">
    <cfRule type="cellIs" dxfId="6783" priority="10284" operator="equal">
      <formula>"No"</formula>
    </cfRule>
  </conditionalFormatting>
  <conditionalFormatting sqref="B1355:D1366 B1052:D1061">
    <cfRule type="cellIs" dxfId="6782" priority="10285" operator="equal">
      <formula>"FREE SPACE"</formula>
    </cfRule>
  </conditionalFormatting>
  <conditionalFormatting sqref="B1355:D1366 B1052:D1061">
    <cfRule type="cellIs" dxfId="6781" priority="10286" operator="equal">
      <formula>"UNUSABLE"</formula>
    </cfRule>
  </conditionalFormatting>
  <conditionalFormatting sqref="E1355:I1366 E1052:I1061">
    <cfRule type="cellIs" dxfId="6780" priority="10287" operator="equal">
      <formula>"Yes"</formula>
    </cfRule>
  </conditionalFormatting>
  <conditionalFormatting sqref="E1355:I1366 E1052:I1061">
    <cfRule type="cellIs" dxfId="6779" priority="10288" operator="equal">
      <formula>"No"</formula>
    </cfRule>
  </conditionalFormatting>
  <conditionalFormatting sqref="B1355:D1366 B1052:D1061">
    <cfRule type="cellIs" dxfId="6778" priority="10289" operator="equal">
      <formula>"FREE SPACE"</formula>
    </cfRule>
  </conditionalFormatting>
  <conditionalFormatting sqref="B1355:D1366 B1052:D1061">
    <cfRule type="cellIs" dxfId="6777" priority="10290" operator="equal">
      <formula>"UNUSABLE"</formula>
    </cfRule>
  </conditionalFormatting>
  <conditionalFormatting sqref="E1356:I1366 E1053:I1062">
    <cfRule type="cellIs" dxfId="6776" priority="10291" operator="equal">
      <formula>"Yes"</formula>
    </cfRule>
  </conditionalFormatting>
  <conditionalFormatting sqref="E1356:I1366 E1053:I1062">
    <cfRule type="cellIs" dxfId="6775" priority="10292" operator="equal">
      <formula>"No"</formula>
    </cfRule>
  </conditionalFormatting>
  <conditionalFormatting sqref="B1356:D1366 B1053:D1062">
    <cfRule type="cellIs" dxfId="6774" priority="10293" operator="equal">
      <formula>"FREE SPACE"</formula>
    </cfRule>
  </conditionalFormatting>
  <conditionalFormatting sqref="B1356:D1366 B1053:D1062">
    <cfRule type="cellIs" dxfId="6773" priority="10294" operator="equal">
      <formula>"UNUSABLE"</formula>
    </cfRule>
  </conditionalFormatting>
  <conditionalFormatting sqref="E1356:I1366 E1053:I1062">
    <cfRule type="cellIs" dxfId="6772" priority="10295" operator="equal">
      <formula>"Yes"</formula>
    </cfRule>
  </conditionalFormatting>
  <conditionalFormatting sqref="E1356:I1366 E1053:I1062">
    <cfRule type="cellIs" dxfId="6771" priority="10296" operator="equal">
      <formula>"No"</formula>
    </cfRule>
  </conditionalFormatting>
  <conditionalFormatting sqref="E1357:I1366 E1054:I1063">
    <cfRule type="cellIs" dxfId="6770" priority="10297" operator="equal">
      <formula>"Yes"</formula>
    </cfRule>
  </conditionalFormatting>
  <conditionalFormatting sqref="E1357:I1366 E1054:I1063">
    <cfRule type="cellIs" dxfId="6769" priority="10298" operator="equal">
      <formula>"No"</formula>
    </cfRule>
  </conditionalFormatting>
  <conditionalFormatting sqref="B1357:D1366 B1054:D1063">
    <cfRule type="cellIs" dxfId="6768" priority="10299" operator="equal">
      <formula>"FREE SPACE"</formula>
    </cfRule>
  </conditionalFormatting>
  <conditionalFormatting sqref="B1357:D1366 B1054:D1063">
    <cfRule type="cellIs" dxfId="6767" priority="10300" operator="equal">
      <formula>"UNUSABLE"</formula>
    </cfRule>
  </conditionalFormatting>
  <conditionalFormatting sqref="E1357:I1366 E1054:I1063">
    <cfRule type="cellIs" dxfId="6766" priority="10301" operator="equal">
      <formula>"Yes"</formula>
    </cfRule>
  </conditionalFormatting>
  <conditionalFormatting sqref="E1357:I1366 E1054:I1063">
    <cfRule type="cellIs" dxfId="6765" priority="10302" operator="equal">
      <formula>"No"</formula>
    </cfRule>
  </conditionalFormatting>
  <conditionalFormatting sqref="B1357:D1366 B1054:D1063">
    <cfRule type="cellIs" dxfId="6764" priority="10303" operator="equal">
      <formula>"FREE SPACE"</formula>
    </cfRule>
  </conditionalFormatting>
  <conditionalFormatting sqref="B1357:D1366 B1054:D1063">
    <cfRule type="cellIs" dxfId="6763" priority="10304" operator="equal">
      <formula>"UNUSABLE"</formula>
    </cfRule>
  </conditionalFormatting>
  <conditionalFormatting sqref="E1077:H1081 E1358:I1368 E1071:I1077 E1046:I1052 E1080:I1086 I969:I1084 E1030:H1050 E1052:H1075 E1333:I1356 E1055:I1061">
    <cfRule type="cellIs" dxfId="6762" priority="10305" operator="equal">
      <formula>"Yes"</formula>
    </cfRule>
  </conditionalFormatting>
  <conditionalFormatting sqref="E1077:H1081 E1358:I1368 E1071:I1077 E1046:I1052 E1080:I1086 I969:I1084 E1030:H1050 E1052:H1075 E1333:I1356 E1055:I1061">
    <cfRule type="cellIs" dxfId="6761" priority="10306" operator="equal">
      <formula>"No"</formula>
    </cfRule>
  </conditionalFormatting>
  <conditionalFormatting sqref="B1358:B1368 D1358:D1368 B1058:B1073 D1058:D1073 B1068:D1086 C969:C1073 B1030:B1048 D1030:D1048 C1272:C1368 B1333:B1356 D1333:D1356 B1043:D1061">
    <cfRule type="cellIs" dxfId="6760" priority="10307" operator="equal">
      <formula>"FREE SPACE"</formula>
    </cfRule>
  </conditionalFormatting>
  <conditionalFormatting sqref="B1358:B1368 D1358:D1368 B1058:B1073 D1058:D1073 B1068:D1086 C969:C1073 B1030:B1048 D1030:D1048 C1272:C1368 B1333:B1356 D1333:D1356 B1043:D1061">
    <cfRule type="cellIs" dxfId="6759" priority="10308" operator="equal">
      <formula>"UNUSABLE"</formula>
    </cfRule>
  </conditionalFormatting>
  <conditionalFormatting sqref="B1359:B1369 D1359:D1369 B1056:B1072 D1056:D1072 B1031:B1047 D1031:D1047 B1068:D1086 C969:C1075 C1272:C1369 B1334:B1357 D1334:D1357 B1043:D1061">
    <cfRule type="cellIs" dxfId="6758" priority="10309" operator="equal">
      <formula>"FREE SPACE"</formula>
    </cfRule>
  </conditionalFormatting>
  <conditionalFormatting sqref="B1359:B1369 D1359:D1369 B1056:B1072 D1056:D1072 B1031:B1047 D1031:D1047 B1068:D1086 C969:C1075 C1272:C1369 B1334:B1357 D1334:D1357 B1043:D1061">
    <cfRule type="cellIs" dxfId="6757" priority="10310" operator="equal">
      <formula>"UNUSABLE"</formula>
    </cfRule>
  </conditionalFormatting>
  <conditionalFormatting sqref="E1357:I1366 E1054:I1063">
    <cfRule type="cellIs" dxfId="6756" priority="10311" operator="equal">
      <formula>"Yes"</formula>
    </cfRule>
  </conditionalFormatting>
  <conditionalFormatting sqref="E1357:I1366 E1054:I1063">
    <cfRule type="cellIs" dxfId="6755" priority="10312" operator="equal">
      <formula>"No"</formula>
    </cfRule>
  </conditionalFormatting>
  <conditionalFormatting sqref="B1357:D1366 B1054:D1063">
    <cfRule type="cellIs" dxfId="6754" priority="10313" operator="equal">
      <formula>"FREE SPACE"</formula>
    </cfRule>
  </conditionalFormatting>
  <conditionalFormatting sqref="B1357:D1366 B1054:D1063">
    <cfRule type="cellIs" dxfId="6753" priority="10314" operator="equal">
      <formula>"UNUSABLE"</formula>
    </cfRule>
  </conditionalFormatting>
  <conditionalFormatting sqref="E1077:H1081 E1358:I1368 E1071:I1077 E1046:I1052 E1080:I1086 I969:I1084 E1030:H1050 E1052:H1075 E1333:I1356 E1055:I1061">
    <cfRule type="cellIs" dxfId="6752" priority="10315" operator="equal">
      <formula>"Yes"</formula>
    </cfRule>
  </conditionalFormatting>
  <conditionalFormatting sqref="E1077:H1081 E1358:I1368 E1071:I1077 E1046:I1052 E1080:I1086 I969:I1084 E1030:H1050 E1052:H1075 E1333:I1356 E1055:I1061">
    <cfRule type="cellIs" dxfId="6751" priority="10316" operator="equal">
      <formula>"No"</formula>
    </cfRule>
  </conditionalFormatting>
  <conditionalFormatting sqref="B1358:B1368 D1358:D1368 B1058:B1073 D1058:D1073 B1068:D1086 C969:C1073 B1030:B1048 D1030:D1048 C1272:C1368 B1333:B1356 D1333:D1356 B1043:D1061">
    <cfRule type="cellIs" dxfId="6750" priority="10317" operator="equal">
      <formula>"FREE SPACE"</formula>
    </cfRule>
  </conditionalFormatting>
  <conditionalFormatting sqref="B1358:B1368 D1358:D1368 B1058:B1073 D1058:D1073 B1068:D1086 C969:C1073 B1030:B1048 D1030:D1048 C1272:C1368 B1333:B1356 D1333:D1356 B1043:D1061">
    <cfRule type="cellIs" dxfId="6749" priority="10318" operator="equal">
      <formula>"UNUSABLE"</formula>
    </cfRule>
  </conditionalFormatting>
  <conditionalFormatting sqref="E1077:H1081 E1358:I1368 E1071:I1077 E1046:I1052 E1080:I1086 I969:I1084 E1030:H1050 E1052:H1075 E1333:I1356 E1055:I1061">
    <cfRule type="cellIs" dxfId="6748" priority="10319" operator="equal">
      <formula>"Yes"</formula>
    </cfRule>
  </conditionalFormatting>
  <conditionalFormatting sqref="E1077:H1081 E1358:I1368 E1071:I1077 E1046:I1052 E1080:I1086 I969:I1084 E1030:H1050 E1052:H1075 E1333:I1356 E1055:I1061">
    <cfRule type="cellIs" dxfId="6747" priority="10320" operator="equal">
      <formula>"No"</formula>
    </cfRule>
  </conditionalFormatting>
  <conditionalFormatting sqref="B1358:B1368 D1358:D1368 B1058:B1073 D1058:D1073 B1068:D1086 C969:C1073 B1030:B1048 D1030:D1048 C1272:C1368 B1333:B1356 D1333:D1356 B1043:D1061">
    <cfRule type="cellIs" dxfId="6746" priority="10321" operator="equal">
      <formula>"FREE SPACE"</formula>
    </cfRule>
  </conditionalFormatting>
  <conditionalFormatting sqref="B1358:B1368 D1358:D1368 B1058:B1073 D1058:D1073 B1068:D1086 C969:C1073 B1030:B1048 D1030:D1048 C1272:C1368 B1333:B1356 D1333:D1356 B1043:D1061">
    <cfRule type="cellIs" dxfId="6745" priority="10322" operator="equal">
      <formula>"UNUSABLE"</formula>
    </cfRule>
  </conditionalFormatting>
  <conditionalFormatting sqref="E1077:H1081 E1359:I1369 E1071:I1077 E1046:I1052 E1080:I1086 I969:I1084 E1031:H1050 E1052:H1075 E1334:I1357 E1055:I1061">
    <cfRule type="cellIs" dxfId="6744" priority="10323" operator="equal">
      <formula>"Yes"</formula>
    </cfRule>
  </conditionalFormatting>
  <conditionalFormatting sqref="E1077:H1081 E1359:I1369 E1071:I1077 E1046:I1052 E1080:I1086 I969:I1084 E1031:H1050 E1052:H1075 E1334:I1357 E1055:I1061">
    <cfRule type="cellIs" dxfId="6743" priority="10324" operator="equal">
      <formula>"No"</formula>
    </cfRule>
  </conditionalFormatting>
  <conditionalFormatting sqref="B1359:B1369 D1359:D1369 B1056:B1072 D1056:D1072 B1031:B1047 D1031:D1047 B1068:D1086 C969:C1075 C1272:C1369 B1334:B1357 D1334:D1357 B1043:D1061">
    <cfRule type="cellIs" dxfId="6742" priority="10325" operator="equal">
      <formula>"FREE SPACE"</formula>
    </cfRule>
  </conditionalFormatting>
  <conditionalFormatting sqref="B1359:B1369 D1359:D1369 B1056:B1072 D1056:D1072 B1031:B1047 D1031:D1047 B1068:D1086 C969:C1075 C1272:C1369 B1334:B1357 D1334:D1357 B1043:D1061">
    <cfRule type="cellIs" dxfId="6741" priority="10326" operator="equal">
      <formula>"UNUSABLE"</formula>
    </cfRule>
  </conditionalFormatting>
  <conditionalFormatting sqref="E1077:H1081 E1359:I1369 E1071:I1077 E1046:I1052 E1080:I1086 I969:I1084 E1031:H1050 E1052:H1075 E1334:I1357 E1055:I1061">
    <cfRule type="cellIs" dxfId="6740" priority="10327" operator="equal">
      <formula>"Yes"</formula>
    </cfRule>
  </conditionalFormatting>
  <conditionalFormatting sqref="E1077:H1081 E1359:I1369 E1071:I1077 E1046:I1052 E1080:I1086 I969:I1084 E1031:H1050 E1052:H1075 E1334:I1357 E1055:I1061">
    <cfRule type="cellIs" dxfId="6739" priority="10328" operator="equal">
      <formula>"No"</formula>
    </cfRule>
  </conditionalFormatting>
  <conditionalFormatting sqref="E1071:I1077 E1046:I1052 E1080:I1086 I969:I1084 E1032:H1084 E1335:I1376 E1055:I1061">
    <cfRule type="cellIs" dxfId="6738" priority="10329" operator="equal">
      <formula>"Yes"</formula>
    </cfRule>
  </conditionalFormatting>
  <conditionalFormatting sqref="E1071:I1077 E1046:I1052 E1080:I1086 I969:I1084 E1032:H1084 E1335:I1376 E1055:I1061">
    <cfRule type="cellIs" dxfId="6737" priority="10330" operator="equal">
      <formula>"No"</formula>
    </cfRule>
  </conditionalFormatting>
  <conditionalFormatting sqref="B1360:B1370 D1360:D1370 B1057:B1073 D1057:D1073 B1032:B1048 D1032:D1048 B1068:D1086 C969:C1076 C1272:C1370 B1335:B1358 D1335:D1358 B1043:D1061">
    <cfRule type="cellIs" dxfId="6736" priority="10331" operator="equal">
      <formula>"FREE SPACE"</formula>
    </cfRule>
  </conditionalFormatting>
  <conditionalFormatting sqref="B1360:B1370 D1360:D1370 B1057:B1073 D1057:D1073 B1032:B1048 D1032:D1048 B1068:D1086 C969:C1076 C1272:C1370 B1335:B1358 D1335:D1358 B1043:D1061">
    <cfRule type="cellIs" dxfId="6735" priority="10332" operator="equal">
      <formula>"UNUSABLE"</formula>
    </cfRule>
  </conditionalFormatting>
  <conditionalFormatting sqref="E1071:I1077 E1046:I1052 E1080:I1086 I969:I1084 E1032:H1084 E1335:I1376 E1055:I1061">
    <cfRule type="cellIs" dxfId="6734" priority="10333" operator="equal">
      <formula>"Yes"</formula>
    </cfRule>
  </conditionalFormatting>
  <conditionalFormatting sqref="E1071:I1077 E1046:I1052 E1080:I1086 I969:I1084 E1032:H1084 E1335:I1376 E1055:I1061">
    <cfRule type="cellIs" dxfId="6733" priority="10334" operator="equal">
      <formula>"No"</formula>
    </cfRule>
  </conditionalFormatting>
  <conditionalFormatting sqref="B1360:B1370 D1360:D1370 B1057:B1073 D1057:D1073 B1032:B1048 D1032:D1048 B1068:D1086 C969:C1076 C1272:C1370 B1335:B1358 D1335:D1358 B1043:D1061">
    <cfRule type="cellIs" dxfId="6732" priority="10335" operator="equal">
      <formula>"FREE SPACE"</formula>
    </cfRule>
  </conditionalFormatting>
  <conditionalFormatting sqref="B1360:B1370 D1360:D1370 B1057:B1073 D1057:D1073 B1032:B1048 D1032:D1048 B1068:D1086 C969:C1076 C1272:C1370 B1335:B1358 D1335:D1358 B1043:D1061">
    <cfRule type="cellIs" dxfId="6731" priority="10336" operator="equal">
      <formula>"UNUSABLE"</formula>
    </cfRule>
  </conditionalFormatting>
  <conditionalFormatting sqref="E1071:I1077 E1046:I1052 E1080:I1086 I969:I1084 E1033:H1084 E1336:I1376 E1055:I1061">
    <cfRule type="cellIs" dxfId="6730" priority="10337" operator="equal">
      <formula>"Yes"</formula>
    </cfRule>
  </conditionalFormatting>
  <conditionalFormatting sqref="E1071:I1077 E1046:I1052 E1080:I1086 I969:I1084 E1033:H1084 E1336:I1376 E1055:I1061">
    <cfRule type="cellIs" dxfId="6729" priority="10338" operator="equal">
      <formula>"No"</formula>
    </cfRule>
  </conditionalFormatting>
  <conditionalFormatting sqref="B1361:B1371 D1361:D1371 B1058:B1074 D1058:D1074 B1033:B1049 D1033:D1049 B1068:D1086 C969:C1077 C1272:C1371 B1336:B1359 D1336:D1359 B1043:D1061">
    <cfRule type="cellIs" dxfId="6728" priority="10339" operator="equal">
      <formula>"FREE SPACE"</formula>
    </cfRule>
  </conditionalFormatting>
  <conditionalFormatting sqref="B1361:B1371 D1361:D1371 B1058:B1074 D1058:D1074 B1033:B1049 D1033:D1049 B1068:D1086 C969:C1077 C1272:C1371 B1336:B1359 D1336:D1359 B1043:D1061">
    <cfRule type="cellIs" dxfId="6727" priority="10340" operator="equal">
      <formula>"UNUSABLE"</formula>
    </cfRule>
  </conditionalFormatting>
  <conditionalFormatting sqref="B1357:D1366 B1054:D1063">
    <cfRule type="cellIs" dxfId="6726" priority="10341" operator="equal">
      <formula>"FREE SPACE"</formula>
    </cfRule>
  </conditionalFormatting>
  <conditionalFormatting sqref="B1357:D1366 B1054:D1063">
    <cfRule type="cellIs" dxfId="6725" priority="10342" operator="equal">
      <formula>"UNUSABLE"</formula>
    </cfRule>
  </conditionalFormatting>
  <conditionalFormatting sqref="E1355:I1366 E1052:I1061">
    <cfRule type="cellIs" dxfId="6724" priority="10343" operator="equal">
      <formula>"Yes"</formula>
    </cfRule>
  </conditionalFormatting>
  <conditionalFormatting sqref="E1355:I1366 E1052:I1061">
    <cfRule type="cellIs" dxfId="6723" priority="10344" operator="equal">
      <formula>"No"</formula>
    </cfRule>
  </conditionalFormatting>
  <conditionalFormatting sqref="B1355:D1366 B1052:D1061">
    <cfRule type="cellIs" dxfId="6722" priority="10345" operator="equal">
      <formula>"FREE SPACE"</formula>
    </cfRule>
  </conditionalFormatting>
  <conditionalFormatting sqref="B1355:D1366 B1052:D1061">
    <cfRule type="cellIs" dxfId="6721" priority="10346" operator="equal">
      <formula>"UNUSABLE"</formula>
    </cfRule>
  </conditionalFormatting>
  <conditionalFormatting sqref="E1356:I1366 E1053:I1062">
    <cfRule type="cellIs" dxfId="6720" priority="10347" operator="equal">
      <formula>"Yes"</formula>
    </cfRule>
  </conditionalFormatting>
  <conditionalFormatting sqref="E1356:I1366 E1053:I1062">
    <cfRule type="cellIs" dxfId="6719" priority="10348" operator="equal">
      <formula>"No"</formula>
    </cfRule>
  </conditionalFormatting>
  <conditionalFormatting sqref="B1356:D1366 B1053:D1062">
    <cfRule type="cellIs" dxfId="6718" priority="10349" operator="equal">
      <formula>"FREE SPACE"</formula>
    </cfRule>
  </conditionalFormatting>
  <conditionalFormatting sqref="B1356:D1366 B1053:D1062">
    <cfRule type="cellIs" dxfId="6717" priority="10350" operator="equal">
      <formula>"UNUSABLE"</formula>
    </cfRule>
  </conditionalFormatting>
  <conditionalFormatting sqref="E1356:I1366 E1053:I1062">
    <cfRule type="cellIs" dxfId="6716" priority="10351" operator="equal">
      <formula>"Yes"</formula>
    </cfRule>
  </conditionalFormatting>
  <conditionalFormatting sqref="E1356:I1366 E1053:I1062">
    <cfRule type="cellIs" dxfId="6715" priority="10352" operator="equal">
      <formula>"No"</formula>
    </cfRule>
  </conditionalFormatting>
  <conditionalFormatting sqref="B1356:D1366 B1053:D1062">
    <cfRule type="cellIs" dxfId="6714" priority="10353" operator="equal">
      <formula>"FREE SPACE"</formula>
    </cfRule>
  </conditionalFormatting>
  <conditionalFormatting sqref="B1356:D1366 B1053:D1062">
    <cfRule type="cellIs" dxfId="6713" priority="10354" operator="equal">
      <formula>"UNUSABLE"</formula>
    </cfRule>
  </conditionalFormatting>
  <conditionalFormatting sqref="E1357:I1366 E1054:I1063">
    <cfRule type="cellIs" dxfId="6712" priority="10355" operator="equal">
      <formula>"Yes"</formula>
    </cfRule>
  </conditionalFormatting>
  <conditionalFormatting sqref="E1357:I1366 E1054:I1063">
    <cfRule type="cellIs" dxfId="6711" priority="10356" operator="equal">
      <formula>"No"</formula>
    </cfRule>
  </conditionalFormatting>
  <conditionalFormatting sqref="B1357:D1366 B1054:D1063">
    <cfRule type="cellIs" dxfId="6710" priority="10357" operator="equal">
      <formula>"FREE SPACE"</formula>
    </cfRule>
  </conditionalFormatting>
  <conditionalFormatting sqref="B1357:D1366 B1054:D1063">
    <cfRule type="cellIs" dxfId="6709" priority="10358" operator="equal">
      <formula>"UNUSABLE"</formula>
    </cfRule>
  </conditionalFormatting>
  <conditionalFormatting sqref="E1357:I1366 E1054:I1063">
    <cfRule type="cellIs" dxfId="6708" priority="10359" operator="equal">
      <formula>"Yes"</formula>
    </cfRule>
  </conditionalFormatting>
  <conditionalFormatting sqref="E1357:I1366 E1054:I1063">
    <cfRule type="cellIs" dxfId="6707" priority="10360" operator="equal">
      <formula>"No"</formula>
    </cfRule>
  </conditionalFormatting>
  <conditionalFormatting sqref="E1077:H1081 E1358:I1368 E1071:I1077 E1046:I1052 E1080:I1086 I969:I1084 E1030:H1050 E1052:H1075 E1333:I1356 E1055:I1061">
    <cfRule type="cellIs" dxfId="6706" priority="10361" operator="equal">
      <formula>"Yes"</formula>
    </cfRule>
  </conditionalFormatting>
  <conditionalFormatting sqref="E1077:H1081 E1358:I1368 E1071:I1077 E1046:I1052 E1080:I1086 I969:I1084 E1030:H1050 E1052:H1075 E1333:I1356 E1055:I1061">
    <cfRule type="cellIs" dxfId="6705" priority="10362" operator="equal">
      <formula>"No"</formula>
    </cfRule>
  </conditionalFormatting>
  <conditionalFormatting sqref="B1358:B1368 D1358:D1368 B1058:B1073 D1058:D1073 B1068:D1086 C969:C1073 B1030:B1048 D1030:D1048 C1272:C1368 B1333:B1356 D1333:D1356 B1043:D1061">
    <cfRule type="cellIs" dxfId="6704" priority="10363" operator="equal">
      <formula>"FREE SPACE"</formula>
    </cfRule>
  </conditionalFormatting>
  <conditionalFormatting sqref="B1358:B1368 D1358:D1368 B1058:B1073 D1058:D1073 B1068:D1086 C969:C1073 B1030:B1048 D1030:D1048 C1272:C1368 B1333:B1356 D1333:D1356 B1043:D1061">
    <cfRule type="cellIs" dxfId="6703" priority="10364" operator="equal">
      <formula>"UNUSABLE"</formula>
    </cfRule>
  </conditionalFormatting>
  <conditionalFormatting sqref="E1077:H1081 E1358:I1368 E1071:I1077 E1046:I1052 E1080:I1086 I969:I1084 E1030:H1050 E1052:H1075 E1333:I1356 E1055:I1061">
    <cfRule type="cellIs" dxfId="6702" priority="10365" operator="equal">
      <formula>"Yes"</formula>
    </cfRule>
  </conditionalFormatting>
  <conditionalFormatting sqref="E1077:H1081 E1358:I1368 E1071:I1077 E1046:I1052 E1080:I1086 I969:I1084 E1030:H1050 E1052:H1075 E1333:I1356 E1055:I1061">
    <cfRule type="cellIs" dxfId="6701" priority="10366" operator="equal">
      <formula>"No"</formula>
    </cfRule>
  </conditionalFormatting>
  <conditionalFormatting sqref="B1358:B1368 D1358:D1368 B1058:B1073 D1058:D1073 B1068:D1086 C969:C1073 B1030:B1048 D1030:D1048 C1272:C1368 B1333:B1356 D1333:D1356 B1043:D1061">
    <cfRule type="cellIs" dxfId="6700" priority="10367" operator="equal">
      <formula>"FREE SPACE"</formula>
    </cfRule>
  </conditionalFormatting>
  <conditionalFormatting sqref="B1358:B1368 D1358:D1368 B1058:B1073 D1058:D1073 B1068:D1086 C969:C1073 B1030:B1048 D1030:D1048 C1272:C1368 B1333:B1356 D1333:D1356 B1043:D1061">
    <cfRule type="cellIs" dxfId="6699" priority="10368" operator="equal">
      <formula>"UNUSABLE"</formula>
    </cfRule>
  </conditionalFormatting>
  <conditionalFormatting sqref="E1077:H1081 E1359:I1369 E1071:I1077 E1046:I1052 E1080:I1086 I969:I1084 E1031:H1050 E1052:H1075 E1334:I1357 E1055:I1061">
    <cfRule type="cellIs" dxfId="6698" priority="10369" operator="equal">
      <formula>"Yes"</formula>
    </cfRule>
  </conditionalFormatting>
  <conditionalFormatting sqref="E1077:H1081 E1359:I1369 E1071:I1077 E1046:I1052 E1080:I1086 I969:I1084 E1031:H1050 E1052:H1075 E1334:I1357 E1055:I1061">
    <cfRule type="cellIs" dxfId="6697" priority="10370" operator="equal">
      <formula>"No"</formula>
    </cfRule>
  </conditionalFormatting>
  <conditionalFormatting sqref="B1359:B1369 D1359:D1369 B1056:B1072 D1056:D1072 B1031:B1047 D1031:D1047 B1068:D1086 C969:C1075 C1272:C1369 B1334:B1357 D1334:D1357 B1043:D1061">
    <cfRule type="cellIs" dxfId="6696" priority="10371" operator="equal">
      <formula>"FREE SPACE"</formula>
    </cfRule>
  </conditionalFormatting>
  <conditionalFormatting sqref="B1359:B1369 D1359:D1369 B1056:B1072 D1056:D1072 B1031:B1047 D1031:D1047 B1068:D1086 C969:C1075 C1272:C1369 B1334:B1357 D1334:D1357 B1043:D1061">
    <cfRule type="cellIs" dxfId="6695" priority="10372" operator="equal">
      <formula>"UNUSABLE"</formula>
    </cfRule>
  </conditionalFormatting>
  <conditionalFormatting sqref="B1357:D1366 B1054:D1063">
    <cfRule type="cellIs" dxfId="6694" priority="10373" operator="equal">
      <formula>"FREE SPACE"</formula>
    </cfRule>
  </conditionalFormatting>
  <conditionalFormatting sqref="B1357:D1366 B1054:D1063">
    <cfRule type="cellIs" dxfId="6693" priority="10374" operator="equal">
      <formula>"UNUSABLE"</formula>
    </cfRule>
  </conditionalFormatting>
  <conditionalFormatting sqref="E1355:I1366 E1052:I1061">
    <cfRule type="cellIs" dxfId="6692" priority="10375" operator="equal">
      <formula>"Yes"</formula>
    </cfRule>
  </conditionalFormatting>
  <conditionalFormatting sqref="E1355:I1366 E1052:I1061">
    <cfRule type="cellIs" dxfId="6691" priority="10376" operator="equal">
      <formula>"No"</formula>
    </cfRule>
  </conditionalFormatting>
  <conditionalFormatting sqref="B1355:D1366 B1052:D1061">
    <cfRule type="cellIs" dxfId="6690" priority="10377" operator="equal">
      <formula>"FREE SPACE"</formula>
    </cfRule>
  </conditionalFormatting>
  <conditionalFormatting sqref="B1355:D1366 B1052:D1061">
    <cfRule type="cellIs" dxfId="6689" priority="10378" operator="equal">
      <formula>"UNUSABLE"</formula>
    </cfRule>
  </conditionalFormatting>
  <conditionalFormatting sqref="E1356:I1366 E1053:I1062">
    <cfRule type="cellIs" dxfId="6688" priority="10379" operator="equal">
      <formula>"Yes"</formula>
    </cfRule>
  </conditionalFormatting>
  <conditionalFormatting sqref="E1356:I1366 E1053:I1062">
    <cfRule type="cellIs" dxfId="6687" priority="10380" operator="equal">
      <formula>"No"</formula>
    </cfRule>
  </conditionalFormatting>
  <conditionalFormatting sqref="B1356:D1366 B1053:D1062">
    <cfRule type="cellIs" dxfId="6686" priority="10381" operator="equal">
      <formula>"FREE SPACE"</formula>
    </cfRule>
  </conditionalFormatting>
  <conditionalFormatting sqref="B1356:D1366 B1053:D1062">
    <cfRule type="cellIs" dxfId="6685" priority="10382" operator="equal">
      <formula>"UNUSABLE"</formula>
    </cfRule>
  </conditionalFormatting>
  <conditionalFormatting sqref="E1356:I1366 E1053:I1062">
    <cfRule type="cellIs" dxfId="6684" priority="10383" operator="equal">
      <formula>"Yes"</formula>
    </cfRule>
  </conditionalFormatting>
  <conditionalFormatting sqref="E1356:I1366 E1053:I1062">
    <cfRule type="cellIs" dxfId="6683" priority="10384" operator="equal">
      <formula>"No"</formula>
    </cfRule>
  </conditionalFormatting>
  <conditionalFormatting sqref="B1356:D1366 B1053:D1062">
    <cfRule type="cellIs" dxfId="6682" priority="10385" operator="equal">
      <formula>"FREE SPACE"</formula>
    </cfRule>
  </conditionalFormatting>
  <conditionalFormatting sqref="B1356:D1366 B1053:D1062">
    <cfRule type="cellIs" dxfId="6681" priority="10386" operator="equal">
      <formula>"UNUSABLE"</formula>
    </cfRule>
  </conditionalFormatting>
  <conditionalFormatting sqref="E1357:I1366 E1054:I1063">
    <cfRule type="cellIs" dxfId="6680" priority="10387" operator="equal">
      <formula>"Yes"</formula>
    </cfRule>
  </conditionalFormatting>
  <conditionalFormatting sqref="E1357:I1366 E1054:I1063">
    <cfRule type="cellIs" dxfId="6679" priority="10388" operator="equal">
      <formula>"No"</formula>
    </cfRule>
  </conditionalFormatting>
  <conditionalFormatting sqref="B1357:D1366 B1054:D1063">
    <cfRule type="cellIs" dxfId="6678" priority="10389" operator="equal">
      <formula>"FREE SPACE"</formula>
    </cfRule>
  </conditionalFormatting>
  <conditionalFormatting sqref="B1357:D1366 B1054:D1063">
    <cfRule type="cellIs" dxfId="6677" priority="10390" operator="equal">
      <formula>"UNUSABLE"</formula>
    </cfRule>
  </conditionalFormatting>
  <conditionalFormatting sqref="E1357:I1366 E1054:I1063">
    <cfRule type="cellIs" dxfId="6676" priority="10391" operator="equal">
      <formula>"Yes"</formula>
    </cfRule>
  </conditionalFormatting>
  <conditionalFormatting sqref="E1357:I1366 E1054:I1063">
    <cfRule type="cellIs" dxfId="6675" priority="10392" operator="equal">
      <formula>"No"</formula>
    </cfRule>
  </conditionalFormatting>
  <conditionalFormatting sqref="E1077:H1081 E1358:I1368 E1071:I1077 E1046:I1052 E1080:I1086 I969:I1084 E1030:H1050 E1052:H1075 E1333:I1356 E1055:I1061">
    <cfRule type="cellIs" dxfId="6674" priority="10393" operator="equal">
      <formula>"Yes"</formula>
    </cfRule>
  </conditionalFormatting>
  <conditionalFormatting sqref="E1077:H1081 E1358:I1368 E1071:I1077 E1046:I1052 E1080:I1086 I969:I1084 E1030:H1050 E1052:H1075 E1333:I1356 E1055:I1061">
    <cfRule type="cellIs" dxfId="6673" priority="10394" operator="equal">
      <formula>"No"</formula>
    </cfRule>
  </conditionalFormatting>
  <conditionalFormatting sqref="B1358:B1368 D1358:D1368 B1058:B1073 D1058:D1073 B1068:D1086 C969:C1073 B1030:B1048 D1030:D1048 C1272:C1368 B1333:B1356 D1333:D1356 B1043:D1061">
    <cfRule type="cellIs" dxfId="6672" priority="10395" operator="equal">
      <formula>"FREE SPACE"</formula>
    </cfRule>
  </conditionalFormatting>
  <conditionalFormatting sqref="B1358:B1368 D1358:D1368 B1058:B1073 D1058:D1073 B1068:D1086 C969:C1073 B1030:B1048 D1030:D1048 C1272:C1368 B1333:B1356 D1333:D1356 B1043:D1061">
    <cfRule type="cellIs" dxfId="6671" priority="10396" operator="equal">
      <formula>"UNUSABLE"</formula>
    </cfRule>
  </conditionalFormatting>
  <conditionalFormatting sqref="E1077:H1081 E1358:I1368 E1071:I1077 E1046:I1052 E1080:I1086 I969:I1084 E1030:H1050 E1052:H1075 E1333:I1356 E1055:I1061">
    <cfRule type="cellIs" dxfId="6670" priority="10397" operator="equal">
      <formula>"Yes"</formula>
    </cfRule>
  </conditionalFormatting>
  <conditionalFormatting sqref="E1077:H1081 E1358:I1368 E1071:I1077 E1046:I1052 E1080:I1086 I969:I1084 E1030:H1050 E1052:H1075 E1333:I1356 E1055:I1061">
    <cfRule type="cellIs" dxfId="6669" priority="10398" operator="equal">
      <formula>"No"</formula>
    </cfRule>
  </conditionalFormatting>
  <conditionalFormatting sqref="B1358:B1368 D1358:D1368 B1058:B1073 D1058:D1073 B1068:D1086 C969:C1073 B1030:B1048 D1030:D1048 C1272:C1368 B1333:B1356 D1333:D1356 B1043:D1061">
    <cfRule type="cellIs" dxfId="6668" priority="10399" operator="equal">
      <formula>"FREE SPACE"</formula>
    </cfRule>
  </conditionalFormatting>
  <conditionalFormatting sqref="B1358:B1368 D1358:D1368 B1058:B1073 D1058:D1073 B1068:D1086 C969:C1073 B1030:B1048 D1030:D1048 C1272:C1368 B1333:B1356 D1333:D1356 B1043:D1061">
    <cfRule type="cellIs" dxfId="6667" priority="10400" operator="equal">
      <formula>"UNUSABLE"</formula>
    </cfRule>
  </conditionalFormatting>
  <conditionalFormatting sqref="E1077:H1081 E1359:I1369 E1071:I1077 E1046:I1052 E1080:I1086 I969:I1084 E1031:H1050 E1052:H1075 E1334:I1357 E1055:I1061">
    <cfRule type="cellIs" dxfId="6666" priority="10401" operator="equal">
      <formula>"Yes"</formula>
    </cfRule>
  </conditionalFormatting>
  <conditionalFormatting sqref="E1077:H1081 E1359:I1369 E1071:I1077 E1046:I1052 E1080:I1086 I969:I1084 E1031:H1050 E1052:H1075 E1334:I1357 E1055:I1061">
    <cfRule type="cellIs" dxfId="6665" priority="10402" operator="equal">
      <formula>"No"</formula>
    </cfRule>
  </conditionalFormatting>
  <conditionalFormatting sqref="B1359:B1369 D1359:D1369 B1056:B1072 D1056:D1072 B1031:B1047 D1031:D1047 B1068:D1086 C969:C1075 C1272:C1369 B1334:B1357 D1334:D1357 B1043:D1061">
    <cfRule type="cellIs" dxfId="6664" priority="10403" operator="equal">
      <formula>"FREE SPACE"</formula>
    </cfRule>
  </conditionalFormatting>
  <conditionalFormatting sqref="B1359:B1369 D1359:D1369 B1056:B1072 D1056:D1072 B1031:B1047 D1031:D1047 B1068:D1086 C969:C1075 C1272:C1369 B1334:B1357 D1334:D1357 B1043:D1061">
    <cfRule type="cellIs" dxfId="6663" priority="10404" operator="equal">
      <formula>"UNUSABLE"</formula>
    </cfRule>
  </conditionalFormatting>
  <conditionalFormatting sqref="B1355:D1366 B1052:D1061">
    <cfRule type="cellIs" dxfId="6662" priority="10405" operator="equal">
      <formula>"FREE SPACE"</formula>
    </cfRule>
  </conditionalFormatting>
  <conditionalFormatting sqref="B1355:D1366 B1052:D1061">
    <cfRule type="cellIs" dxfId="6661" priority="10406" operator="equal">
      <formula>"UNUSABLE"</formula>
    </cfRule>
  </conditionalFormatting>
  <conditionalFormatting sqref="E1353:H1365 I1353:I1366 E1050:I1059">
    <cfRule type="cellIs" dxfId="6660" priority="10407" operator="equal">
      <formula>"Yes"</formula>
    </cfRule>
  </conditionalFormatting>
  <conditionalFormatting sqref="E1353:H1365 I1353:I1366 E1050:I1059">
    <cfRule type="cellIs" dxfId="6659" priority="10408" operator="equal">
      <formula>"No"</formula>
    </cfRule>
  </conditionalFormatting>
  <conditionalFormatting sqref="B1353:D1365 B1050:D1059">
    <cfRule type="cellIs" dxfId="6658" priority="10409" operator="equal">
      <formula>"FREE SPACE"</formula>
    </cfRule>
  </conditionalFormatting>
  <conditionalFormatting sqref="B1353:D1365 B1050:D1059">
    <cfRule type="cellIs" dxfId="6657" priority="10410" operator="equal">
      <formula>"UNUSABLE"</formula>
    </cfRule>
  </conditionalFormatting>
  <conditionalFormatting sqref="E1354:H1363 I1354:I1364 E1357:I1366 E1051:I1060">
    <cfRule type="cellIs" dxfId="6656" priority="10411" operator="equal">
      <formula>"Yes"</formula>
    </cfRule>
  </conditionalFormatting>
  <conditionalFormatting sqref="E1354:H1363 I1354:I1364 E1357:I1366 E1051:I1060">
    <cfRule type="cellIs" dxfId="6655" priority="10412" operator="equal">
      <formula>"No"</formula>
    </cfRule>
  </conditionalFormatting>
  <conditionalFormatting sqref="B1354:D1366 B1051:D1060">
    <cfRule type="cellIs" dxfId="6654" priority="10413" operator="equal">
      <formula>"FREE SPACE"</formula>
    </cfRule>
  </conditionalFormatting>
  <conditionalFormatting sqref="B1354:D1366 B1051:D1060">
    <cfRule type="cellIs" dxfId="6653" priority="10414" operator="equal">
      <formula>"UNUSABLE"</formula>
    </cfRule>
  </conditionalFormatting>
  <conditionalFormatting sqref="E1354:H1363 I1354:I1364 E1357:I1366 E1051:I1060">
    <cfRule type="cellIs" dxfId="6652" priority="10415" operator="equal">
      <formula>"Yes"</formula>
    </cfRule>
  </conditionalFormatting>
  <conditionalFormatting sqref="E1354:H1363 I1354:I1364 E1357:I1366 E1051:I1060">
    <cfRule type="cellIs" dxfId="6651" priority="10416" operator="equal">
      <formula>"No"</formula>
    </cfRule>
  </conditionalFormatting>
  <conditionalFormatting sqref="B1354:D1366 B1051:D1060">
    <cfRule type="cellIs" dxfId="6650" priority="10417" operator="equal">
      <formula>"FREE SPACE"</formula>
    </cfRule>
  </conditionalFormatting>
  <conditionalFormatting sqref="B1354:D1366 B1051:D1060">
    <cfRule type="cellIs" dxfId="6649" priority="10418" operator="equal">
      <formula>"UNUSABLE"</formula>
    </cfRule>
  </conditionalFormatting>
  <conditionalFormatting sqref="E1355:I1366 E1052:I1061">
    <cfRule type="cellIs" dxfId="6648" priority="10419" operator="equal">
      <formula>"Yes"</formula>
    </cfRule>
  </conditionalFormatting>
  <conditionalFormatting sqref="E1355:I1366 E1052:I1061">
    <cfRule type="cellIs" dxfId="6647" priority="10420" operator="equal">
      <formula>"No"</formula>
    </cfRule>
  </conditionalFormatting>
  <conditionalFormatting sqref="B1355:D1366 B1052:D1061">
    <cfRule type="cellIs" dxfId="6646" priority="10421" operator="equal">
      <formula>"FREE SPACE"</formula>
    </cfRule>
  </conditionalFormatting>
  <conditionalFormatting sqref="B1355:D1366 B1052:D1061">
    <cfRule type="cellIs" dxfId="6645" priority="10422" operator="equal">
      <formula>"UNUSABLE"</formula>
    </cfRule>
  </conditionalFormatting>
  <conditionalFormatting sqref="E1355:I1366 E1052:I1061">
    <cfRule type="cellIs" dxfId="6644" priority="10423" operator="equal">
      <formula>"Yes"</formula>
    </cfRule>
  </conditionalFormatting>
  <conditionalFormatting sqref="E1355:I1366 E1052:I1061">
    <cfRule type="cellIs" dxfId="6643" priority="10424" operator="equal">
      <formula>"No"</formula>
    </cfRule>
  </conditionalFormatting>
  <conditionalFormatting sqref="E1356:I1366 E1053:I1062">
    <cfRule type="cellIs" dxfId="6642" priority="10425" operator="equal">
      <formula>"Yes"</formula>
    </cfRule>
  </conditionalFormatting>
  <conditionalFormatting sqref="E1356:I1366 E1053:I1062">
    <cfRule type="cellIs" dxfId="6641" priority="10426" operator="equal">
      <formula>"No"</formula>
    </cfRule>
  </conditionalFormatting>
  <conditionalFormatting sqref="B1356:D1366 B1053:D1062">
    <cfRule type="cellIs" dxfId="6640" priority="10427" operator="equal">
      <formula>"FREE SPACE"</formula>
    </cfRule>
  </conditionalFormatting>
  <conditionalFormatting sqref="B1356:D1366 B1053:D1062">
    <cfRule type="cellIs" dxfId="6639" priority="10428" operator="equal">
      <formula>"UNUSABLE"</formula>
    </cfRule>
  </conditionalFormatting>
  <conditionalFormatting sqref="E1356:I1366 E1053:I1062">
    <cfRule type="cellIs" dxfId="6638" priority="10429" operator="equal">
      <formula>"Yes"</formula>
    </cfRule>
  </conditionalFormatting>
  <conditionalFormatting sqref="E1356:I1366 E1053:I1062">
    <cfRule type="cellIs" dxfId="6637" priority="10430" operator="equal">
      <formula>"No"</formula>
    </cfRule>
  </conditionalFormatting>
  <conditionalFormatting sqref="B1356:D1366 B1053:D1062">
    <cfRule type="cellIs" dxfId="6636" priority="10431" operator="equal">
      <formula>"FREE SPACE"</formula>
    </cfRule>
  </conditionalFormatting>
  <conditionalFormatting sqref="B1356:D1366 B1053:D1062">
    <cfRule type="cellIs" dxfId="6635" priority="10432" operator="equal">
      <formula>"UNUSABLE"</formula>
    </cfRule>
  </conditionalFormatting>
  <conditionalFormatting sqref="E1357:I1366 E1054:I1063">
    <cfRule type="cellIs" dxfId="6634" priority="10433" operator="equal">
      <formula>"Yes"</formula>
    </cfRule>
  </conditionalFormatting>
  <conditionalFormatting sqref="E1357:I1366 E1054:I1063">
    <cfRule type="cellIs" dxfId="6633" priority="10434" operator="equal">
      <formula>"No"</formula>
    </cfRule>
  </conditionalFormatting>
  <conditionalFormatting sqref="B1357:D1366 B1054:D1063">
    <cfRule type="cellIs" dxfId="6632" priority="10435" operator="equal">
      <formula>"FREE SPACE"</formula>
    </cfRule>
  </conditionalFormatting>
  <conditionalFormatting sqref="B1357:D1366 B1054:D1063">
    <cfRule type="cellIs" dxfId="6631" priority="10436" operator="equal">
      <formula>"UNUSABLE"</formula>
    </cfRule>
  </conditionalFormatting>
  <conditionalFormatting sqref="B1358:B1368 D1358:D1368 B1058:B1073 D1058:D1073 B1068:D1086 C969:C1073 B1030:B1048 D1030:D1048 C1272:C1368 B1333:B1356 D1333:D1356 B1043:D1061">
    <cfRule type="cellIs" dxfId="6630" priority="10437" operator="equal">
      <formula>"FREE SPACE"</formula>
    </cfRule>
  </conditionalFormatting>
  <conditionalFormatting sqref="B1358:B1368 D1358:D1368 B1058:B1073 D1058:D1073 B1068:D1086 C969:C1073 B1030:B1048 D1030:D1048 C1272:C1368 B1333:B1356 D1333:D1356 B1043:D1061">
    <cfRule type="cellIs" dxfId="6629" priority="10438" operator="equal">
      <formula>"UNUSABLE"</formula>
    </cfRule>
  </conditionalFormatting>
  <conditionalFormatting sqref="E1356:I1366 E1053:I1062">
    <cfRule type="cellIs" dxfId="6628" priority="10439" operator="equal">
      <formula>"Yes"</formula>
    </cfRule>
  </conditionalFormatting>
  <conditionalFormatting sqref="E1356:I1366 E1053:I1062">
    <cfRule type="cellIs" dxfId="6627" priority="10440" operator="equal">
      <formula>"No"</formula>
    </cfRule>
  </conditionalFormatting>
  <conditionalFormatting sqref="B1356:D1366 B1053:D1062">
    <cfRule type="cellIs" dxfId="6626" priority="10441" operator="equal">
      <formula>"FREE SPACE"</formula>
    </cfRule>
  </conditionalFormatting>
  <conditionalFormatting sqref="B1356:D1366 B1053:D1062">
    <cfRule type="cellIs" dxfId="6625" priority="10442" operator="equal">
      <formula>"UNUSABLE"</formula>
    </cfRule>
  </conditionalFormatting>
  <conditionalFormatting sqref="E1357:I1366 E1054:I1063">
    <cfRule type="cellIs" dxfId="6624" priority="10443" operator="equal">
      <formula>"Yes"</formula>
    </cfRule>
  </conditionalFormatting>
  <conditionalFormatting sqref="E1357:I1366 E1054:I1063">
    <cfRule type="cellIs" dxfId="6623" priority="10444" operator="equal">
      <formula>"No"</formula>
    </cfRule>
  </conditionalFormatting>
  <conditionalFormatting sqref="B1357:D1366 B1054:D1063">
    <cfRule type="cellIs" dxfId="6622" priority="10445" operator="equal">
      <formula>"FREE SPACE"</formula>
    </cfRule>
  </conditionalFormatting>
  <conditionalFormatting sqref="B1357:D1366 B1054:D1063">
    <cfRule type="cellIs" dxfId="6621" priority="10446" operator="equal">
      <formula>"UNUSABLE"</formula>
    </cfRule>
  </conditionalFormatting>
  <conditionalFormatting sqref="E1357:I1366 E1054:I1063">
    <cfRule type="cellIs" dxfId="6620" priority="10447" operator="equal">
      <formula>"Yes"</formula>
    </cfRule>
  </conditionalFormatting>
  <conditionalFormatting sqref="E1357:I1366 E1054:I1063">
    <cfRule type="cellIs" dxfId="6619" priority="10448" operator="equal">
      <formula>"No"</formula>
    </cfRule>
  </conditionalFormatting>
  <conditionalFormatting sqref="B1357:D1366 B1054:D1063">
    <cfRule type="cellIs" dxfId="6618" priority="10449" operator="equal">
      <formula>"FREE SPACE"</formula>
    </cfRule>
  </conditionalFormatting>
  <conditionalFormatting sqref="B1357:D1366 B1054:D1063">
    <cfRule type="cellIs" dxfId="6617" priority="10450" operator="equal">
      <formula>"UNUSABLE"</formula>
    </cfRule>
  </conditionalFormatting>
  <conditionalFormatting sqref="E1077:H1081 E1358:I1368 E1071:I1077 E1046:I1052 E1080:I1086 I969:I1084 E1030:H1050 E1052:H1075 E1333:I1356 E1055:I1061">
    <cfRule type="cellIs" dxfId="6616" priority="10451" operator="equal">
      <formula>"Yes"</formula>
    </cfRule>
  </conditionalFormatting>
  <conditionalFormatting sqref="E1077:H1081 E1358:I1368 E1071:I1077 E1046:I1052 E1080:I1086 I969:I1084 E1030:H1050 E1052:H1075 E1333:I1356 E1055:I1061">
    <cfRule type="cellIs" dxfId="6615" priority="10452" operator="equal">
      <formula>"No"</formula>
    </cfRule>
  </conditionalFormatting>
  <conditionalFormatting sqref="B1358:B1368 D1358:D1368 B1058:B1073 D1058:D1073 B1068:D1086 C969:C1073 B1030:B1048 D1030:D1048 C1272:C1368 B1333:B1356 D1333:D1356 B1043:D1061">
    <cfRule type="cellIs" dxfId="6614" priority="10453" operator="equal">
      <formula>"FREE SPACE"</formula>
    </cfRule>
  </conditionalFormatting>
  <conditionalFormatting sqref="B1358:B1368 D1358:D1368 B1058:B1073 D1058:D1073 B1068:D1086 C969:C1073 B1030:B1048 D1030:D1048 C1272:C1368 B1333:B1356 D1333:D1356 B1043:D1061">
    <cfRule type="cellIs" dxfId="6613" priority="10454" operator="equal">
      <formula>"UNUSABLE"</formula>
    </cfRule>
  </conditionalFormatting>
  <conditionalFormatting sqref="E1077:H1081 E1358:I1368 E1071:I1077 E1046:I1052 E1080:I1086 I969:I1084 E1030:H1050 E1052:H1075 E1333:I1356 E1055:I1061">
    <cfRule type="cellIs" dxfId="6612" priority="10455" operator="equal">
      <formula>"Yes"</formula>
    </cfRule>
  </conditionalFormatting>
  <conditionalFormatting sqref="E1077:H1081 E1358:I1368 E1071:I1077 E1046:I1052 E1080:I1086 I969:I1084 E1030:H1050 E1052:H1075 E1333:I1356 E1055:I1061">
    <cfRule type="cellIs" dxfId="6611" priority="10456" operator="equal">
      <formula>"No"</formula>
    </cfRule>
  </conditionalFormatting>
  <conditionalFormatting sqref="E1077:H1081 E1359:I1369 E1071:I1077 E1046:I1052 E1080:I1086 I969:I1084 E1031:H1050 E1052:H1075 E1334:I1357 E1055:I1061">
    <cfRule type="cellIs" dxfId="6610" priority="10457" operator="equal">
      <formula>"Yes"</formula>
    </cfRule>
  </conditionalFormatting>
  <conditionalFormatting sqref="E1077:H1081 E1359:I1369 E1071:I1077 E1046:I1052 E1080:I1086 I969:I1084 E1031:H1050 E1052:H1075 E1334:I1357 E1055:I1061">
    <cfRule type="cellIs" dxfId="6609" priority="10458" operator="equal">
      <formula>"No"</formula>
    </cfRule>
  </conditionalFormatting>
  <conditionalFormatting sqref="B1359:B1369 D1359:D1369 B1056:B1072 D1056:D1072 B1031:B1047 D1031:D1047 B1068:D1086 C969:C1075 C1272:C1369 B1334:B1357 D1334:D1357 B1043:D1061">
    <cfRule type="cellIs" dxfId="6608" priority="10459" operator="equal">
      <formula>"FREE SPACE"</formula>
    </cfRule>
  </conditionalFormatting>
  <conditionalFormatting sqref="B1359:B1369 D1359:D1369 B1056:B1072 D1056:D1072 B1031:B1047 D1031:D1047 B1068:D1086 C969:C1075 C1272:C1369 B1334:B1357 D1334:D1357 B1043:D1061">
    <cfRule type="cellIs" dxfId="6607" priority="10460" operator="equal">
      <formula>"UNUSABLE"</formula>
    </cfRule>
  </conditionalFormatting>
  <conditionalFormatting sqref="E1077:H1081 E1359:I1369 E1071:I1077 E1046:I1052 E1080:I1086 I969:I1084 E1031:H1050 E1052:H1075 E1334:I1357 E1055:I1061">
    <cfRule type="cellIs" dxfId="6606" priority="10461" operator="equal">
      <formula>"Yes"</formula>
    </cfRule>
  </conditionalFormatting>
  <conditionalFormatting sqref="E1077:H1081 E1359:I1369 E1071:I1077 E1046:I1052 E1080:I1086 I969:I1084 E1031:H1050 E1052:H1075 E1334:I1357 E1055:I1061">
    <cfRule type="cellIs" dxfId="6605" priority="10462" operator="equal">
      <formula>"No"</formula>
    </cfRule>
  </conditionalFormatting>
  <conditionalFormatting sqref="B1359:B1369 D1359:D1369 B1056:B1072 D1056:D1072 B1031:B1047 D1031:D1047 B1068:D1086 C969:C1075 C1272:C1369 B1334:B1357 D1334:D1357 B1043:D1061">
    <cfRule type="cellIs" dxfId="6604" priority="10463" operator="equal">
      <formula>"FREE SPACE"</formula>
    </cfRule>
  </conditionalFormatting>
  <conditionalFormatting sqref="B1359:B1369 D1359:D1369 B1056:B1072 D1056:D1072 B1031:B1047 D1031:D1047 B1068:D1086 C969:C1075 C1272:C1369 B1334:B1357 D1334:D1357 B1043:D1061">
    <cfRule type="cellIs" dxfId="6603" priority="10464" operator="equal">
      <formula>"UNUSABLE"</formula>
    </cfRule>
  </conditionalFormatting>
  <conditionalFormatting sqref="E1071:I1077 E1046:I1052 E1080:I1086 I969:I1084 E1032:H1084 E1335:I1376 E1055:I1061">
    <cfRule type="cellIs" dxfId="6602" priority="10465" operator="equal">
      <formula>"Yes"</formula>
    </cfRule>
  </conditionalFormatting>
  <conditionalFormatting sqref="E1071:I1077 E1046:I1052 E1080:I1086 I969:I1084 E1032:H1084 E1335:I1376 E1055:I1061">
    <cfRule type="cellIs" dxfId="6601" priority="10466" operator="equal">
      <formula>"No"</formula>
    </cfRule>
  </conditionalFormatting>
  <conditionalFormatting sqref="B1360:B1370 D1360:D1370 B1057:B1073 D1057:D1073 B1032:B1048 D1032:D1048 B1068:D1086 C969:C1076 C1272:C1370 B1335:B1358 D1335:D1358 B1043:D1061">
    <cfRule type="cellIs" dxfId="6600" priority="10467" operator="equal">
      <formula>"FREE SPACE"</formula>
    </cfRule>
  </conditionalFormatting>
  <conditionalFormatting sqref="B1360:B1370 D1360:D1370 B1057:B1073 D1057:D1073 B1032:B1048 D1032:D1048 B1068:D1086 C969:C1076 C1272:C1370 B1335:B1358 D1335:D1358 B1043:D1061">
    <cfRule type="cellIs" dxfId="6599" priority="10468" operator="equal">
      <formula>"UNUSABLE"</formula>
    </cfRule>
  </conditionalFormatting>
  <conditionalFormatting sqref="B1356:D1366 B1053:D1062">
    <cfRule type="cellIs" dxfId="6598" priority="10469" operator="equal">
      <formula>"FREE SPACE"</formula>
    </cfRule>
  </conditionalFormatting>
  <conditionalFormatting sqref="B1356:D1366 B1053:D1062">
    <cfRule type="cellIs" dxfId="6597" priority="10470" operator="equal">
      <formula>"UNUSABLE"</formula>
    </cfRule>
  </conditionalFormatting>
  <conditionalFormatting sqref="E1354:H1363 I1354:I1364 E1357:I1366 E1051:I1060">
    <cfRule type="cellIs" dxfId="6596" priority="10471" operator="equal">
      <formula>"Yes"</formula>
    </cfRule>
  </conditionalFormatting>
  <conditionalFormatting sqref="E1354:H1363 I1354:I1364 E1357:I1366 E1051:I1060">
    <cfRule type="cellIs" dxfId="6595" priority="10472" operator="equal">
      <formula>"No"</formula>
    </cfRule>
  </conditionalFormatting>
  <conditionalFormatting sqref="B1354:D1366 B1051:D1060">
    <cfRule type="cellIs" dxfId="6594" priority="10473" operator="equal">
      <formula>"FREE SPACE"</formula>
    </cfRule>
  </conditionalFormatting>
  <conditionalFormatting sqref="B1354:D1366 B1051:D1060">
    <cfRule type="cellIs" dxfId="6593" priority="10474" operator="equal">
      <formula>"UNUSABLE"</formula>
    </cfRule>
  </conditionalFormatting>
  <conditionalFormatting sqref="E1355:I1366 E1052:I1061">
    <cfRule type="cellIs" dxfId="6592" priority="10475" operator="equal">
      <formula>"Yes"</formula>
    </cfRule>
  </conditionalFormatting>
  <conditionalFormatting sqref="E1355:I1366 E1052:I1061">
    <cfRule type="cellIs" dxfId="6591" priority="10476" operator="equal">
      <formula>"No"</formula>
    </cfRule>
  </conditionalFormatting>
  <conditionalFormatting sqref="B1355:D1366 B1052:D1061">
    <cfRule type="cellIs" dxfId="6590" priority="10477" operator="equal">
      <formula>"FREE SPACE"</formula>
    </cfRule>
  </conditionalFormatting>
  <conditionalFormatting sqref="B1355:D1366 B1052:D1061">
    <cfRule type="cellIs" dxfId="6589" priority="10478" operator="equal">
      <formula>"UNUSABLE"</formula>
    </cfRule>
  </conditionalFormatting>
  <conditionalFormatting sqref="E1355:I1366 E1052:I1061">
    <cfRule type="cellIs" dxfId="6588" priority="10479" operator="equal">
      <formula>"Yes"</formula>
    </cfRule>
  </conditionalFormatting>
  <conditionalFormatting sqref="E1355:I1366 E1052:I1061">
    <cfRule type="cellIs" dxfId="6587" priority="10480" operator="equal">
      <formula>"No"</formula>
    </cfRule>
  </conditionalFormatting>
  <conditionalFormatting sqref="B1355:D1366 B1052:D1061">
    <cfRule type="cellIs" dxfId="6586" priority="10481" operator="equal">
      <formula>"FREE SPACE"</formula>
    </cfRule>
  </conditionalFormatting>
  <conditionalFormatting sqref="B1355:D1366 B1052:D1061">
    <cfRule type="cellIs" dxfId="6585" priority="10482" operator="equal">
      <formula>"UNUSABLE"</formula>
    </cfRule>
  </conditionalFormatting>
  <conditionalFormatting sqref="E1356:I1366 E1053:I1062">
    <cfRule type="cellIs" dxfId="6584" priority="10483" operator="equal">
      <formula>"Yes"</formula>
    </cfRule>
  </conditionalFormatting>
  <conditionalFormatting sqref="E1356:I1366 E1053:I1062">
    <cfRule type="cellIs" dxfId="6583" priority="10484" operator="equal">
      <formula>"No"</formula>
    </cfRule>
  </conditionalFormatting>
  <conditionalFormatting sqref="B1356:D1366 B1053:D1062">
    <cfRule type="cellIs" dxfId="6582" priority="10485" operator="equal">
      <formula>"FREE SPACE"</formula>
    </cfRule>
  </conditionalFormatting>
  <conditionalFormatting sqref="B1356:D1366 B1053:D1062">
    <cfRule type="cellIs" dxfId="6581" priority="10486" operator="equal">
      <formula>"UNUSABLE"</formula>
    </cfRule>
  </conditionalFormatting>
  <conditionalFormatting sqref="E1356:I1366 E1053:I1062">
    <cfRule type="cellIs" dxfId="6580" priority="10487" operator="equal">
      <formula>"Yes"</formula>
    </cfRule>
  </conditionalFormatting>
  <conditionalFormatting sqref="E1356:I1366 E1053:I1062">
    <cfRule type="cellIs" dxfId="6579" priority="10488" operator="equal">
      <formula>"No"</formula>
    </cfRule>
  </conditionalFormatting>
  <conditionalFormatting sqref="E1357:I1366 E1054:I1063">
    <cfRule type="cellIs" dxfId="6578" priority="10489" operator="equal">
      <formula>"Yes"</formula>
    </cfRule>
  </conditionalFormatting>
  <conditionalFormatting sqref="E1357:I1366 E1054:I1063">
    <cfRule type="cellIs" dxfId="6577" priority="10490" operator="equal">
      <formula>"No"</formula>
    </cfRule>
  </conditionalFormatting>
  <conditionalFormatting sqref="B1357:D1366 B1054:D1063">
    <cfRule type="cellIs" dxfId="6576" priority="10491" operator="equal">
      <formula>"FREE SPACE"</formula>
    </cfRule>
  </conditionalFormatting>
  <conditionalFormatting sqref="B1357:D1366 B1054:D1063">
    <cfRule type="cellIs" dxfId="6575" priority="10492" operator="equal">
      <formula>"UNUSABLE"</formula>
    </cfRule>
  </conditionalFormatting>
  <conditionalFormatting sqref="E1357:I1366 E1054:I1063">
    <cfRule type="cellIs" dxfId="6574" priority="10493" operator="equal">
      <formula>"Yes"</formula>
    </cfRule>
  </conditionalFormatting>
  <conditionalFormatting sqref="E1357:I1366 E1054:I1063">
    <cfRule type="cellIs" dxfId="6573" priority="10494" operator="equal">
      <formula>"No"</formula>
    </cfRule>
  </conditionalFormatting>
  <conditionalFormatting sqref="B1357:D1366 B1054:D1063">
    <cfRule type="cellIs" dxfId="6572" priority="10495" operator="equal">
      <formula>"FREE SPACE"</formula>
    </cfRule>
  </conditionalFormatting>
  <conditionalFormatting sqref="B1357:D1366 B1054:D1063">
    <cfRule type="cellIs" dxfId="6571" priority="10496" operator="equal">
      <formula>"UNUSABLE"</formula>
    </cfRule>
  </conditionalFormatting>
  <conditionalFormatting sqref="E1077:H1081 E1358:I1368 E1071:I1077 E1046:I1052 E1080:I1086 I969:I1084 E1030:H1050 E1052:H1075 E1333:I1356 E1055:I1061">
    <cfRule type="cellIs" dxfId="6570" priority="10497" operator="equal">
      <formula>"Yes"</formula>
    </cfRule>
  </conditionalFormatting>
  <conditionalFormatting sqref="E1077:H1081 E1358:I1368 E1071:I1077 E1046:I1052 E1080:I1086 I969:I1084 E1030:H1050 E1052:H1075 E1333:I1356 E1055:I1061">
    <cfRule type="cellIs" dxfId="6569" priority="10498" operator="equal">
      <formula>"No"</formula>
    </cfRule>
  </conditionalFormatting>
  <conditionalFormatting sqref="B1358:B1368 D1358:D1368 B1058:B1073 D1058:D1073 B1068:D1086 C969:C1073 B1030:B1048 D1030:D1048 C1272:C1368 B1333:B1356 D1333:D1356 B1043:D1061">
    <cfRule type="cellIs" dxfId="6568" priority="10499" operator="equal">
      <formula>"FREE SPACE"</formula>
    </cfRule>
  </conditionalFormatting>
  <conditionalFormatting sqref="B1358:B1368 D1358:D1368 B1058:B1073 D1058:D1073 B1068:D1086 C969:C1073 B1030:B1048 D1030:D1048 C1272:C1368 B1333:B1356 D1333:D1356 B1043:D1061">
    <cfRule type="cellIs" dxfId="6567" priority="10500" operator="equal">
      <formula>"UNUSABLE"</formula>
    </cfRule>
  </conditionalFormatting>
  <conditionalFormatting sqref="B1360:B1370 D1360:D1370 B1057:B1073 D1057:D1073 B1032:B1048 D1032:D1048 B1068:D1086 C969:C1076 C1272:C1370 B1335:B1358 D1335:D1358 B1043:D1061">
    <cfRule type="cellIs" dxfId="6566" priority="10501" operator="equal">
      <formula>"FREE SPACE"</formula>
    </cfRule>
  </conditionalFormatting>
  <conditionalFormatting sqref="B1360:B1370 D1360:D1370 B1057:B1073 D1057:D1073 B1032:B1048 D1032:D1048 B1068:D1086 C969:C1076 C1272:C1370 B1335:B1358 D1335:D1358 B1043:D1061">
    <cfRule type="cellIs" dxfId="6565" priority="10502" operator="equal">
      <formula>"UNUSABLE"</formula>
    </cfRule>
  </conditionalFormatting>
  <conditionalFormatting sqref="E1077:H1081 E1358:I1368 E1071:I1077 E1046:I1052 E1080:I1086 I969:I1084 E1030:H1050 E1052:H1075 E1333:I1356 E1055:I1061">
    <cfRule type="cellIs" dxfId="6564" priority="10503" operator="equal">
      <formula>"Yes"</formula>
    </cfRule>
  </conditionalFormatting>
  <conditionalFormatting sqref="E1077:H1081 E1358:I1368 E1071:I1077 E1046:I1052 E1080:I1086 I969:I1084 E1030:H1050 E1052:H1075 E1333:I1356 E1055:I1061">
    <cfRule type="cellIs" dxfId="6563" priority="10504" operator="equal">
      <formula>"No"</formula>
    </cfRule>
  </conditionalFormatting>
  <conditionalFormatting sqref="B1358:B1368 D1358:D1368 B1058:B1073 D1058:D1073 B1068:D1086 C969:C1073 B1030:B1048 D1030:D1048 C1272:C1368 B1333:B1356 D1333:D1356 B1043:D1061">
    <cfRule type="cellIs" dxfId="6562" priority="10505" operator="equal">
      <formula>"FREE SPACE"</formula>
    </cfRule>
  </conditionalFormatting>
  <conditionalFormatting sqref="B1358:B1368 D1358:D1368 B1058:B1073 D1058:D1073 B1068:D1086 C969:C1073 B1030:B1048 D1030:D1048 C1272:C1368 B1333:B1356 D1333:D1356 B1043:D1061">
    <cfRule type="cellIs" dxfId="6561" priority="10506" operator="equal">
      <formula>"UNUSABLE"</formula>
    </cfRule>
  </conditionalFormatting>
  <conditionalFormatting sqref="E1077:H1081 E1359:I1369 E1071:I1077 E1046:I1052 E1080:I1086 I969:I1084 E1031:H1050 E1052:H1075 E1334:I1357 E1055:I1061">
    <cfRule type="cellIs" dxfId="6560" priority="10507" operator="equal">
      <formula>"Yes"</formula>
    </cfRule>
  </conditionalFormatting>
  <conditionalFormatting sqref="E1077:H1081 E1359:I1369 E1071:I1077 E1046:I1052 E1080:I1086 I969:I1084 E1031:H1050 E1052:H1075 E1334:I1357 E1055:I1061">
    <cfRule type="cellIs" dxfId="6559" priority="10508" operator="equal">
      <formula>"No"</formula>
    </cfRule>
  </conditionalFormatting>
  <conditionalFormatting sqref="B1359:B1369 D1359:D1369 B1056:B1072 D1056:D1072 B1031:B1047 D1031:D1047 B1068:D1086 C969:C1075 C1272:C1369 B1334:B1357 D1334:D1357 B1043:D1061">
    <cfRule type="cellIs" dxfId="6558" priority="10509" operator="equal">
      <formula>"FREE SPACE"</formula>
    </cfRule>
  </conditionalFormatting>
  <conditionalFormatting sqref="B1359:B1369 D1359:D1369 B1056:B1072 D1056:D1072 B1031:B1047 D1031:D1047 B1068:D1086 C969:C1075 C1272:C1369 B1334:B1357 D1334:D1357 B1043:D1061">
    <cfRule type="cellIs" dxfId="6557" priority="10510" operator="equal">
      <formula>"UNUSABLE"</formula>
    </cfRule>
  </conditionalFormatting>
  <conditionalFormatting sqref="E1077:H1081 E1359:I1369 E1071:I1077 E1046:I1052 E1080:I1086 I969:I1084 E1031:H1050 E1052:H1075 E1334:I1357 E1055:I1061">
    <cfRule type="cellIs" dxfId="6556" priority="10511" operator="equal">
      <formula>"Yes"</formula>
    </cfRule>
  </conditionalFormatting>
  <conditionalFormatting sqref="E1077:H1081 E1359:I1369 E1071:I1077 E1046:I1052 E1080:I1086 I969:I1084 E1031:H1050 E1052:H1075 E1334:I1357 E1055:I1061">
    <cfRule type="cellIs" dxfId="6555" priority="10512" operator="equal">
      <formula>"No"</formula>
    </cfRule>
  </conditionalFormatting>
  <conditionalFormatting sqref="B1359:B1369 D1359:D1369 B1056:B1072 D1056:D1072 B1031:B1047 D1031:D1047 B1068:D1086 C969:C1075 C1272:C1369 B1334:B1357 D1334:D1357 B1043:D1061">
    <cfRule type="cellIs" dxfId="6554" priority="10513" operator="equal">
      <formula>"FREE SPACE"</formula>
    </cfRule>
  </conditionalFormatting>
  <conditionalFormatting sqref="B1359:B1369 D1359:D1369 B1056:B1072 D1056:D1072 B1031:B1047 D1031:D1047 B1068:D1086 C969:C1075 C1272:C1369 B1334:B1357 D1334:D1357 B1043:D1061">
    <cfRule type="cellIs" dxfId="6553" priority="10514" operator="equal">
      <formula>"UNUSABLE"</formula>
    </cfRule>
  </conditionalFormatting>
  <conditionalFormatting sqref="E1071:I1077 E1046:I1052 E1080:I1086 I969:I1084 E1032:H1084 E1335:I1376 E1055:I1061">
    <cfRule type="cellIs" dxfId="6552" priority="10515" operator="equal">
      <formula>"Yes"</formula>
    </cfRule>
  </conditionalFormatting>
  <conditionalFormatting sqref="E1071:I1077 E1046:I1052 E1080:I1086 I969:I1084 E1032:H1084 E1335:I1376 E1055:I1061">
    <cfRule type="cellIs" dxfId="6551" priority="10516" operator="equal">
      <formula>"No"</formula>
    </cfRule>
  </conditionalFormatting>
  <conditionalFormatting sqref="B1360:B1370 D1360:D1370 B1057:B1073 D1057:D1073 B1032:B1048 D1032:D1048 B1068:D1086 C969:C1076 C1272:C1370 B1335:B1358 D1335:D1358 B1043:D1061">
    <cfRule type="cellIs" dxfId="6550" priority="10517" operator="equal">
      <formula>"FREE SPACE"</formula>
    </cfRule>
  </conditionalFormatting>
  <conditionalFormatting sqref="B1360:B1370 D1360:D1370 B1057:B1073 D1057:D1073 B1032:B1048 D1032:D1048 B1068:D1086 C969:C1076 C1272:C1370 B1335:B1358 D1335:D1358 B1043:D1061">
    <cfRule type="cellIs" dxfId="6549" priority="10518" operator="equal">
      <formula>"UNUSABLE"</formula>
    </cfRule>
  </conditionalFormatting>
  <conditionalFormatting sqref="E1071:I1077 E1046:I1052 E1080:I1086 I969:I1084 E1032:H1084 E1335:I1376 E1055:I1061">
    <cfRule type="cellIs" dxfId="6548" priority="10519" operator="equal">
      <formula>"Yes"</formula>
    </cfRule>
  </conditionalFormatting>
  <conditionalFormatting sqref="E1071:I1077 E1046:I1052 E1080:I1086 I969:I1084 E1032:H1084 E1335:I1376 E1055:I1061">
    <cfRule type="cellIs" dxfId="6547" priority="10520" operator="equal">
      <formula>"No"</formula>
    </cfRule>
  </conditionalFormatting>
  <conditionalFormatting sqref="E1071:I1077 E1046:I1052 E1080:I1086 I969:I1084 E1033:H1084 E1336:I1376 E1055:I1061">
    <cfRule type="cellIs" dxfId="6546" priority="10521" operator="equal">
      <formula>"Yes"</formula>
    </cfRule>
  </conditionalFormatting>
  <conditionalFormatting sqref="E1071:I1077 E1046:I1052 E1080:I1086 I969:I1084 E1033:H1084 E1336:I1376 E1055:I1061">
    <cfRule type="cellIs" dxfId="6545" priority="10522" operator="equal">
      <formula>"No"</formula>
    </cfRule>
  </conditionalFormatting>
  <conditionalFormatting sqref="B1361:B1371 D1361:D1371 B1058:B1074 D1058:D1074 B1033:B1049 D1033:D1049 B1068:D1086 C969:C1077 C1272:C1371 B1336:B1359 D1336:D1359 B1043:D1061">
    <cfRule type="cellIs" dxfId="6544" priority="10523" operator="equal">
      <formula>"FREE SPACE"</formula>
    </cfRule>
  </conditionalFormatting>
  <conditionalFormatting sqref="B1361:B1371 D1361:D1371 B1058:B1074 D1058:D1074 B1033:B1049 D1033:D1049 B1068:D1086 C969:C1077 C1272:C1371 B1336:B1359 D1336:D1359 B1043:D1061">
    <cfRule type="cellIs" dxfId="6543" priority="10524" operator="equal">
      <formula>"UNUSABLE"</formula>
    </cfRule>
  </conditionalFormatting>
  <conditionalFormatting sqref="E1071:I1077 E1046:I1052 E1080:I1086 I969:I1084 E1033:H1084 E1336:I1376 E1055:I1061">
    <cfRule type="cellIs" dxfId="6542" priority="10525" operator="equal">
      <formula>"Yes"</formula>
    </cfRule>
  </conditionalFormatting>
  <conditionalFormatting sqref="E1071:I1077 E1046:I1052 E1080:I1086 I969:I1084 E1033:H1084 E1336:I1376 E1055:I1061">
    <cfRule type="cellIs" dxfId="6541" priority="10526" operator="equal">
      <formula>"No"</formula>
    </cfRule>
  </conditionalFormatting>
  <conditionalFormatting sqref="B1361:B1371 D1361:D1371 B1058:B1074 D1058:D1074 B1033:B1049 D1033:D1049 B1068:D1086 C969:C1077 C1272:C1371 B1336:B1359 D1336:D1359 B1043:D1061">
    <cfRule type="cellIs" dxfId="6540" priority="10527" operator="equal">
      <formula>"FREE SPACE"</formula>
    </cfRule>
  </conditionalFormatting>
  <conditionalFormatting sqref="B1361:B1371 D1361:D1371 B1058:B1074 D1058:D1074 B1033:B1049 D1033:D1049 B1068:D1086 C969:C1077 C1272:C1371 B1336:B1359 D1336:D1359 B1043:D1061">
    <cfRule type="cellIs" dxfId="6539" priority="10528" operator="equal">
      <formula>"UNUSABLE"</formula>
    </cfRule>
  </conditionalFormatting>
  <conditionalFormatting sqref="E1071:I1077 E1046:I1052 E1080:I1086 I969:I1084 E1034:H1084 E1337:I1376 E1055:I1061">
    <cfRule type="cellIs" dxfId="6538" priority="10529" operator="equal">
      <formula>"Yes"</formula>
    </cfRule>
  </conditionalFormatting>
  <conditionalFormatting sqref="E1071:I1077 E1046:I1052 E1080:I1086 I969:I1084 E1034:H1084 E1337:I1376 E1055:I1061">
    <cfRule type="cellIs" dxfId="6537" priority="10530" operator="equal">
      <formula>"No"</formula>
    </cfRule>
  </conditionalFormatting>
  <conditionalFormatting sqref="B1362:B1372 D1362:D1372 B1059:B1069 D1059:D1069 B1034:B1044 D1034:D1044 B1068:D1086 C969:C1078 C1272:C1372 B1337:B1360 D1337:D1360 B1043:D1061">
    <cfRule type="cellIs" dxfId="6536" priority="10531" operator="equal">
      <formula>"FREE SPACE"</formula>
    </cfRule>
  </conditionalFormatting>
  <conditionalFormatting sqref="B1362:B1372 D1362:D1372 B1059:B1069 D1059:D1069 B1034:B1044 D1034:D1044 B1068:D1086 C969:C1078 C1272:C1372 B1337:B1360 D1337:D1360 B1043:D1061">
    <cfRule type="cellIs" dxfId="6535" priority="10532" operator="equal">
      <formula>"UNUSABLE"</formula>
    </cfRule>
  </conditionalFormatting>
  <conditionalFormatting sqref="B1358:B1368 D1358:D1368 B1058:B1073 D1058:D1073 B1068:D1086 C969:C1073 B1030:B1048 D1030:D1048 C1272:C1368 B1333:B1356 D1333:D1356 B1043:D1061">
    <cfRule type="cellIs" dxfId="6534" priority="10533" operator="equal">
      <formula>"FREE SPACE"</formula>
    </cfRule>
  </conditionalFormatting>
  <conditionalFormatting sqref="B1358:B1368 D1358:D1368 B1058:B1073 D1058:D1073 B1068:D1086 C969:C1073 B1030:B1048 D1030:D1048 C1272:C1368 B1333:B1356 D1333:D1356 B1043:D1061">
    <cfRule type="cellIs" dxfId="6533" priority="10534" operator="equal">
      <formula>"UNUSABLE"</formula>
    </cfRule>
  </conditionalFormatting>
  <conditionalFormatting sqref="E1356:I1366 E1053:I1062">
    <cfRule type="cellIs" dxfId="6532" priority="10535" operator="equal">
      <formula>"Yes"</formula>
    </cfRule>
  </conditionalFormatting>
  <conditionalFormatting sqref="E1356:I1366 E1053:I1062">
    <cfRule type="cellIs" dxfId="6531" priority="10536" operator="equal">
      <formula>"No"</formula>
    </cfRule>
  </conditionalFormatting>
  <conditionalFormatting sqref="B1356:D1366 B1053:D1062">
    <cfRule type="cellIs" dxfId="6530" priority="10537" operator="equal">
      <formula>"FREE SPACE"</formula>
    </cfRule>
  </conditionalFormatting>
  <conditionalFormatting sqref="B1356:D1366 B1053:D1062">
    <cfRule type="cellIs" dxfId="6529" priority="10538" operator="equal">
      <formula>"UNUSABLE"</formula>
    </cfRule>
  </conditionalFormatting>
  <conditionalFormatting sqref="E1357:I1366 E1054:I1063">
    <cfRule type="cellIs" dxfId="6528" priority="10539" operator="equal">
      <formula>"Yes"</formula>
    </cfRule>
  </conditionalFormatting>
  <conditionalFormatting sqref="E1357:I1366 E1054:I1063">
    <cfRule type="cellIs" dxfId="6527" priority="10540" operator="equal">
      <formula>"No"</formula>
    </cfRule>
  </conditionalFormatting>
  <conditionalFormatting sqref="B1357:D1366 B1054:D1063">
    <cfRule type="cellIs" dxfId="6526" priority="10541" operator="equal">
      <formula>"FREE SPACE"</formula>
    </cfRule>
  </conditionalFormatting>
  <conditionalFormatting sqref="B1357:D1366 B1054:D1063">
    <cfRule type="cellIs" dxfId="6525" priority="10542" operator="equal">
      <formula>"UNUSABLE"</formula>
    </cfRule>
  </conditionalFormatting>
  <conditionalFormatting sqref="E1357:I1366 E1054:I1063">
    <cfRule type="cellIs" dxfId="6524" priority="10543" operator="equal">
      <formula>"Yes"</formula>
    </cfRule>
  </conditionalFormatting>
  <conditionalFormatting sqref="E1357:I1366 E1054:I1063">
    <cfRule type="cellIs" dxfId="6523" priority="10544" operator="equal">
      <formula>"No"</formula>
    </cfRule>
  </conditionalFormatting>
  <conditionalFormatting sqref="B1357:D1366 B1054:D1063">
    <cfRule type="cellIs" dxfId="6522" priority="10545" operator="equal">
      <formula>"FREE SPACE"</formula>
    </cfRule>
  </conditionalFormatting>
  <conditionalFormatting sqref="B1357:D1366 B1054:D1063">
    <cfRule type="cellIs" dxfId="6521" priority="10546" operator="equal">
      <formula>"UNUSABLE"</formula>
    </cfRule>
  </conditionalFormatting>
  <conditionalFormatting sqref="E1077:H1081 E1358:I1368 E1071:I1077 E1046:I1052 E1080:I1086 I969:I1084 E1030:H1050 E1052:H1075 E1333:I1356 E1055:I1061">
    <cfRule type="cellIs" dxfId="6520" priority="10547" operator="equal">
      <formula>"Yes"</formula>
    </cfRule>
  </conditionalFormatting>
  <conditionalFormatting sqref="E1077:H1081 E1358:I1368 E1071:I1077 E1046:I1052 E1080:I1086 I969:I1084 E1030:H1050 E1052:H1075 E1333:I1356 E1055:I1061">
    <cfRule type="cellIs" dxfId="6519" priority="10548" operator="equal">
      <formula>"No"</formula>
    </cfRule>
  </conditionalFormatting>
  <conditionalFormatting sqref="B1358:B1368 D1358:D1368 B1058:B1073 D1058:D1073 B1068:D1086 C969:C1073 B1030:B1048 D1030:D1048 C1272:C1368 B1333:B1356 D1333:D1356 B1043:D1061">
    <cfRule type="cellIs" dxfId="6518" priority="10549" operator="equal">
      <formula>"FREE SPACE"</formula>
    </cfRule>
  </conditionalFormatting>
  <conditionalFormatting sqref="B1358:B1368 D1358:D1368 B1058:B1073 D1058:D1073 B1068:D1086 C969:C1073 B1030:B1048 D1030:D1048 C1272:C1368 B1333:B1356 D1333:D1356 B1043:D1061">
    <cfRule type="cellIs" dxfId="6517" priority="10550" operator="equal">
      <formula>"UNUSABLE"</formula>
    </cfRule>
  </conditionalFormatting>
  <conditionalFormatting sqref="E1077:H1081 E1358:I1368 E1071:I1077 E1046:I1052 E1080:I1086 I969:I1084 E1030:H1050 E1052:H1075 E1333:I1356 E1055:I1061">
    <cfRule type="cellIs" dxfId="6516" priority="10551" operator="equal">
      <formula>"Yes"</formula>
    </cfRule>
  </conditionalFormatting>
  <conditionalFormatting sqref="E1077:H1081 E1358:I1368 E1071:I1077 E1046:I1052 E1080:I1086 I969:I1084 E1030:H1050 E1052:H1075 E1333:I1356 E1055:I1061">
    <cfRule type="cellIs" dxfId="6515" priority="10552" operator="equal">
      <formula>"No"</formula>
    </cfRule>
  </conditionalFormatting>
  <conditionalFormatting sqref="E1077:H1081 E1359:I1369 E1071:I1077 E1046:I1052 E1080:I1086 I969:I1084 E1031:H1050 E1052:H1075 E1334:I1357 E1055:I1061">
    <cfRule type="cellIs" dxfId="6514" priority="10553" operator="equal">
      <formula>"Yes"</formula>
    </cfRule>
  </conditionalFormatting>
  <conditionalFormatting sqref="E1077:H1081 E1359:I1369 E1071:I1077 E1046:I1052 E1080:I1086 I969:I1084 E1031:H1050 E1052:H1075 E1334:I1357 E1055:I1061">
    <cfRule type="cellIs" dxfId="6513" priority="10554" operator="equal">
      <formula>"No"</formula>
    </cfRule>
  </conditionalFormatting>
  <conditionalFormatting sqref="B1359:B1369 D1359:D1369 B1056:B1072 D1056:D1072 B1031:B1047 D1031:D1047 B1068:D1086 C969:C1075 C1272:C1369 B1334:B1357 D1334:D1357 B1043:D1061">
    <cfRule type="cellIs" dxfId="6512" priority="10555" operator="equal">
      <formula>"FREE SPACE"</formula>
    </cfRule>
  </conditionalFormatting>
  <conditionalFormatting sqref="B1359:B1369 D1359:D1369 B1056:B1072 D1056:D1072 B1031:B1047 D1031:D1047 B1068:D1086 C969:C1075 C1272:C1369 B1334:B1357 D1334:D1357 B1043:D1061">
    <cfRule type="cellIs" dxfId="6511" priority="10556" operator="equal">
      <formula>"UNUSABLE"</formula>
    </cfRule>
  </conditionalFormatting>
  <conditionalFormatting sqref="E1077:H1081 E1359:I1369 E1071:I1077 E1046:I1052 E1080:I1086 I969:I1084 E1031:H1050 E1052:H1075 E1334:I1357 E1055:I1061">
    <cfRule type="cellIs" dxfId="6510" priority="10557" operator="equal">
      <formula>"Yes"</formula>
    </cfRule>
  </conditionalFormatting>
  <conditionalFormatting sqref="E1077:H1081 E1359:I1369 E1071:I1077 E1046:I1052 E1080:I1086 I969:I1084 E1031:H1050 E1052:H1075 E1334:I1357 E1055:I1061">
    <cfRule type="cellIs" dxfId="6509" priority="10558" operator="equal">
      <formula>"No"</formula>
    </cfRule>
  </conditionalFormatting>
  <conditionalFormatting sqref="B1359:B1369 D1359:D1369 B1056:B1072 D1056:D1072 B1031:B1047 D1031:D1047 B1068:D1086 C969:C1075 C1272:C1369 B1334:B1357 D1334:D1357 B1043:D1061">
    <cfRule type="cellIs" dxfId="6508" priority="10559" operator="equal">
      <formula>"FREE SPACE"</formula>
    </cfRule>
  </conditionalFormatting>
  <conditionalFormatting sqref="B1359:B1369 D1359:D1369 B1056:B1072 D1056:D1072 B1031:B1047 D1031:D1047 B1068:D1086 C969:C1075 C1272:C1369 B1334:B1357 D1334:D1357 B1043:D1061">
    <cfRule type="cellIs" dxfId="6507" priority="10560" operator="equal">
      <formula>"UNUSABLE"</formula>
    </cfRule>
  </conditionalFormatting>
  <conditionalFormatting sqref="E1071:I1077 E1046:I1052 E1080:I1086 I969:I1084 E1032:H1084 E1335:I1376 E1055:I1061">
    <cfRule type="cellIs" dxfId="6506" priority="10561" operator="equal">
      <formula>"Yes"</formula>
    </cfRule>
  </conditionalFormatting>
  <conditionalFormatting sqref="E1071:I1077 E1046:I1052 E1080:I1086 I969:I1084 E1032:H1084 E1335:I1376 E1055:I1061">
    <cfRule type="cellIs" dxfId="6505" priority="10562" operator="equal">
      <formula>"No"</formula>
    </cfRule>
  </conditionalFormatting>
  <conditionalFormatting sqref="B1360:B1370 D1360:D1370 B1057:B1073 D1057:D1073 B1032:B1048 D1032:D1048 B1068:D1086 C969:C1076 C1272:C1370 B1335:B1358 D1335:D1358 B1043:D1061">
    <cfRule type="cellIs" dxfId="6504" priority="10563" operator="equal">
      <formula>"FREE SPACE"</formula>
    </cfRule>
  </conditionalFormatting>
  <conditionalFormatting sqref="B1360:B1370 D1360:D1370 B1057:B1073 D1057:D1073 B1032:B1048 D1032:D1048 B1068:D1086 C969:C1076 C1272:C1370 B1335:B1358 D1335:D1358 B1043:D1061">
    <cfRule type="cellIs" dxfId="6503" priority="10564" operator="equal">
      <formula>"UNUSABLE"</formula>
    </cfRule>
  </conditionalFormatting>
  <conditionalFormatting sqref="B1361:B1371 D1361:D1371 B1058:B1074 D1058:D1074 B1033:B1049 D1033:D1049 B1068:D1086 C969:C1077 C1272:C1371 B1336:B1359 D1336:D1359 B1043:D1061">
    <cfRule type="cellIs" dxfId="6502" priority="10565" operator="equal">
      <formula>"FREE SPACE"</formula>
    </cfRule>
  </conditionalFormatting>
  <conditionalFormatting sqref="B1361:B1371 D1361:D1371 B1058:B1074 D1058:D1074 B1033:B1049 D1033:D1049 B1068:D1086 C969:C1077 C1272:C1371 B1336:B1359 D1336:D1359 B1043:D1061">
    <cfRule type="cellIs" dxfId="6501" priority="10566" operator="equal">
      <formula>"UNUSABLE"</formula>
    </cfRule>
  </conditionalFormatting>
  <conditionalFormatting sqref="E1077:H1081 E1359:I1369 E1071:I1077 E1046:I1052 E1080:I1086 I969:I1084 E1031:H1050 E1052:H1075 E1334:I1357 E1055:I1061">
    <cfRule type="cellIs" dxfId="6500" priority="10567" operator="equal">
      <formula>"Yes"</formula>
    </cfRule>
  </conditionalFormatting>
  <conditionalFormatting sqref="E1077:H1081 E1359:I1369 E1071:I1077 E1046:I1052 E1080:I1086 I969:I1084 E1031:H1050 E1052:H1075 E1334:I1357 E1055:I1061">
    <cfRule type="cellIs" dxfId="6499" priority="10568" operator="equal">
      <formula>"No"</formula>
    </cfRule>
  </conditionalFormatting>
  <conditionalFormatting sqref="B1359:B1369 D1359:D1369 B1056:B1072 D1056:D1072 B1031:B1047 D1031:D1047 B1068:D1086 C969:C1075 C1272:C1369 B1334:B1357 D1334:D1357 B1043:D1061">
    <cfRule type="cellIs" dxfId="6498" priority="10569" operator="equal">
      <formula>"FREE SPACE"</formula>
    </cfRule>
  </conditionalFormatting>
  <conditionalFormatting sqref="B1359:B1369 D1359:D1369 B1056:B1072 D1056:D1072 B1031:B1047 D1031:D1047 B1068:D1086 C969:C1075 C1272:C1369 B1334:B1357 D1334:D1357 B1043:D1061">
    <cfRule type="cellIs" dxfId="6497" priority="10570" operator="equal">
      <formula>"UNUSABLE"</formula>
    </cfRule>
  </conditionalFormatting>
  <conditionalFormatting sqref="E1071:I1077 E1046:I1052 E1080:I1086 I969:I1084 E1032:H1084 E1335:I1376 E1055:I1061">
    <cfRule type="cellIs" dxfId="6496" priority="10571" operator="equal">
      <formula>"Yes"</formula>
    </cfRule>
  </conditionalFormatting>
  <conditionalFormatting sqref="E1071:I1077 E1046:I1052 E1080:I1086 I969:I1084 E1032:H1084 E1335:I1376 E1055:I1061">
    <cfRule type="cellIs" dxfId="6495" priority="10572" operator="equal">
      <formula>"No"</formula>
    </cfRule>
  </conditionalFormatting>
  <conditionalFormatting sqref="B1360:B1370 D1360:D1370 B1057:B1073 D1057:D1073 B1032:B1048 D1032:D1048 B1068:D1086 C969:C1076 C1272:C1370 B1335:B1358 D1335:D1358 B1043:D1061">
    <cfRule type="cellIs" dxfId="6494" priority="10573" operator="equal">
      <formula>"FREE SPACE"</formula>
    </cfRule>
  </conditionalFormatting>
  <conditionalFormatting sqref="B1360:B1370 D1360:D1370 B1057:B1073 D1057:D1073 B1032:B1048 D1032:D1048 B1068:D1086 C969:C1076 C1272:C1370 B1335:B1358 D1335:D1358 B1043:D1061">
    <cfRule type="cellIs" dxfId="6493" priority="10574" operator="equal">
      <formula>"UNUSABLE"</formula>
    </cfRule>
  </conditionalFormatting>
  <conditionalFormatting sqref="E1071:I1077 E1046:I1052 E1080:I1086 I969:I1084 E1032:H1084 E1335:I1376 E1055:I1061">
    <cfRule type="cellIs" dxfId="6492" priority="10575" operator="equal">
      <formula>"Yes"</formula>
    </cfRule>
  </conditionalFormatting>
  <conditionalFormatting sqref="E1071:I1077 E1046:I1052 E1080:I1086 I969:I1084 E1032:H1084 E1335:I1376 E1055:I1061">
    <cfRule type="cellIs" dxfId="6491" priority="10576" operator="equal">
      <formula>"No"</formula>
    </cfRule>
  </conditionalFormatting>
  <conditionalFormatting sqref="B1360:B1370 D1360:D1370 B1057:B1073 D1057:D1073 B1032:B1048 D1032:D1048 B1068:D1086 C969:C1076 C1272:C1370 B1335:B1358 D1335:D1358 B1043:D1061">
    <cfRule type="cellIs" dxfId="6490" priority="10577" operator="equal">
      <formula>"FREE SPACE"</formula>
    </cfRule>
  </conditionalFormatting>
  <conditionalFormatting sqref="B1360:B1370 D1360:D1370 B1057:B1073 D1057:D1073 B1032:B1048 D1032:D1048 B1068:D1086 C969:C1076 C1272:C1370 B1335:B1358 D1335:D1358 B1043:D1061">
    <cfRule type="cellIs" dxfId="6489" priority="10578" operator="equal">
      <formula>"UNUSABLE"</formula>
    </cfRule>
  </conditionalFormatting>
  <conditionalFormatting sqref="E1071:I1077 E1046:I1052 E1080:I1086 I969:I1084 E1033:H1084 E1336:I1376 E1055:I1061">
    <cfRule type="cellIs" dxfId="6488" priority="10579" operator="equal">
      <formula>"Yes"</formula>
    </cfRule>
  </conditionalFormatting>
  <conditionalFormatting sqref="E1071:I1077 E1046:I1052 E1080:I1086 I969:I1084 E1033:H1084 E1336:I1376 E1055:I1061">
    <cfRule type="cellIs" dxfId="6487" priority="10580" operator="equal">
      <formula>"No"</formula>
    </cfRule>
  </conditionalFormatting>
  <conditionalFormatting sqref="B1361:B1371 D1361:D1371 B1058:B1074 D1058:D1074 B1033:B1049 D1033:D1049 B1068:D1086 C969:C1077 C1272:C1371 B1336:B1359 D1336:D1359 B1043:D1061">
    <cfRule type="cellIs" dxfId="6486" priority="10581" operator="equal">
      <formula>"FREE SPACE"</formula>
    </cfRule>
  </conditionalFormatting>
  <conditionalFormatting sqref="B1361:B1371 D1361:D1371 B1058:B1074 D1058:D1074 B1033:B1049 D1033:D1049 B1068:D1086 C969:C1077 C1272:C1371 B1336:B1359 D1336:D1359 B1043:D1061">
    <cfRule type="cellIs" dxfId="6485" priority="10582" operator="equal">
      <formula>"UNUSABLE"</formula>
    </cfRule>
  </conditionalFormatting>
  <conditionalFormatting sqref="E1071:I1077 E1046:I1052 E1080:I1086 I969:I1084 E1033:H1084 E1336:I1376 E1055:I1061">
    <cfRule type="cellIs" dxfId="6484" priority="10583" operator="equal">
      <formula>"Yes"</formula>
    </cfRule>
  </conditionalFormatting>
  <conditionalFormatting sqref="E1071:I1077 E1046:I1052 E1080:I1086 I969:I1084 E1033:H1084 E1336:I1376 E1055:I1061">
    <cfRule type="cellIs" dxfId="6483" priority="10584" operator="equal">
      <formula>"No"</formula>
    </cfRule>
  </conditionalFormatting>
  <conditionalFormatting sqref="E1071:I1077 E1046:I1052 E1080:I1086 I969:I1084 E1034:H1084 E1337:I1376 E1055:I1061">
    <cfRule type="cellIs" dxfId="6482" priority="10585" operator="equal">
      <formula>"Yes"</formula>
    </cfRule>
  </conditionalFormatting>
  <conditionalFormatting sqref="E1071:I1077 E1046:I1052 E1080:I1086 I969:I1084 E1034:H1084 E1337:I1376 E1055:I1061">
    <cfRule type="cellIs" dxfId="6481" priority="10586" operator="equal">
      <formula>"No"</formula>
    </cfRule>
  </conditionalFormatting>
  <conditionalFormatting sqref="B1362:B1372 D1362:D1372 B1059:B1069 D1059:D1069 B1034:B1044 D1034:D1044 B1068:D1086 C969:C1078 C1272:C1372 B1337:B1360 D1337:D1360 B1043:D1061">
    <cfRule type="cellIs" dxfId="6480" priority="10587" operator="equal">
      <formula>"FREE SPACE"</formula>
    </cfRule>
  </conditionalFormatting>
  <conditionalFormatting sqref="B1362:B1372 D1362:D1372 B1059:B1069 D1059:D1069 B1034:B1044 D1034:D1044 B1068:D1086 C969:C1078 C1272:C1372 B1337:B1360 D1337:D1360 B1043:D1061">
    <cfRule type="cellIs" dxfId="6479" priority="10588" operator="equal">
      <formula>"UNUSABLE"</formula>
    </cfRule>
  </conditionalFormatting>
  <conditionalFormatting sqref="E1071:I1077 E1046:I1052 E1080:I1086 I969:I1084 E1034:H1084 E1337:I1376 E1055:I1061">
    <cfRule type="cellIs" dxfId="6478" priority="10589" operator="equal">
      <formula>"Yes"</formula>
    </cfRule>
  </conditionalFormatting>
  <conditionalFormatting sqref="E1071:I1077 E1046:I1052 E1080:I1086 I969:I1084 E1034:H1084 E1337:I1376 E1055:I1061">
    <cfRule type="cellIs" dxfId="6477" priority="10590" operator="equal">
      <formula>"No"</formula>
    </cfRule>
  </conditionalFormatting>
  <conditionalFormatting sqref="B1362:B1372 D1362:D1372 B1059:B1069 D1059:D1069 B1034:B1044 D1034:D1044 B1068:D1086 C969:C1078 C1272:C1372 B1337:B1360 D1337:D1360 B1043:D1061">
    <cfRule type="cellIs" dxfId="6476" priority="10591" operator="equal">
      <formula>"FREE SPACE"</formula>
    </cfRule>
  </conditionalFormatting>
  <conditionalFormatting sqref="B1362:B1372 D1362:D1372 B1059:B1069 D1059:D1069 B1034:B1044 D1034:D1044 B1068:D1086 C969:C1078 C1272:C1372 B1337:B1360 D1337:D1360 B1043:D1061">
    <cfRule type="cellIs" dxfId="6475" priority="10592" operator="equal">
      <formula>"UNUSABLE"</formula>
    </cfRule>
  </conditionalFormatting>
  <conditionalFormatting sqref="E1071:I1077 E1046:I1052 E1080:I1086 I969:I1084 E1035:H1084 E1338:I1376 E1055:I1061">
    <cfRule type="cellIs" dxfId="6474" priority="10593" operator="equal">
      <formula>"Yes"</formula>
    </cfRule>
  </conditionalFormatting>
  <conditionalFormatting sqref="E1071:I1077 E1046:I1052 E1080:I1086 I969:I1084 E1035:H1084 E1338:I1376 E1055:I1061">
    <cfRule type="cellIs" dxfId="6473" priority="10594" operator="equal">
      <formula>"No"</formula>
    </cfRule>
  </conditionalFormatting>
  <conditionalFormatting sqref="B1363:D1373 B1060:D1086">
    <cfRule type="cellIs" dxfId="6472" priority="10595" operator="equal">
      <formula>"FREE SPACE"</formula>
    </cfRule>
  </conditionalFormatting>
  <conditionalFormatting sqref="B1363:D1373 B1060:D1086">
    <cfRule type="cellIs" dxfId="6471" priority="10596" operator="equal">
      <formula>"UNUSABLE"</formula>
    </cfRule>
  </conditionalFormatting>
  <conditionalFormatting sqref="B1359:B1369 D1359:D1369 B1056:B1072 D1056:D1072 B1031:B1047 D1031:D1047 B1068:D1086 C969:C1075 C1272:C1369 B1334:B1357 D1334:D1357 B1043:D1061">
    <cfRule type="cellIs" dxfId="6470" priority="10597" operator="equal">
      <formula>"FREE SPACE"</formula>
    </cfRule>
  </conditionalFormatting>
  <conditionalFormatting sqref="B1359:B1369 D1359:D1369 B1056:B1072 D1056:D1072 B1031:B1047 D1031:D1047 B1068:D1086 C969:C1075 C1272:C1369 B1334:B1357 D1334:D1357 B1043:D1061">
    <cfRule type="cellIs" dxfId="6469" priority="10598" operator="equal">
      <formula>"UNUSABLE"</formula>
    </cfRule>
  </conditionalFormatting>
  <conditionalFormatting sqref="E1357:I1366 E1054:I1063">
    <cfRule type="cellIs" dxfId="6468" priority="10599" operator="equal">
      <formula>"Yes"</formula>
    </cfRule>
  </conditionalFormatting>
  <conditionalFormatting sqref="E1357:I1366 E1054:I1063">
    <cfRule type="cellIs" dxfId="6467" priority="10600" operator="equal">
      <formula>"No"</formula>
    </cfRule>
  </conditionalFormatting>
  <conditionalFormatting sqref="B1357:D1366 B1054:D1063">
    <cfRule type="cellIs" dxfId="6466" priority="10601" operator="equal">
      <formula>"FREE SPACE"</formula>
    </cfRule>
  </conditionalFormatting>
  <conditionalFormatting sqref="B1357:D1366 B1054:D1063">
    <cfRule type="cellIs" dxfId="6465" priority="10602" operator="equal">
      <formula>"UNUSABLE"</formula>
    </cfRule>
  </conditionalFormatting>
  <conditionalFormatting sqref="E1077:H1081 E1358:I1368 E1071:I1077 E1046:I1052 E1080:I1086 I969:I1084 E1030:H1050 E1052:H1075 E1333:I1356 E1055:I1061">
    <cfRule type="cellIs" dxfId="6464" priority="10603" operator="equal">
      <formula>"Yes"</formula>
    </cfRule>
  </conditionalFormatting>
  <conditionalFormatting sqref="E1077:H1081 E1358:I1368 E1071:I1077 E1046:I1052 E1080:I1086 I969:I1084 E1030:H1050 E1052:H1075 E1333:I1356 E1055:I1061">
    <cfRule type="cellIs" dxfId="6463" priority="10604" operator="equal">
      <formula>"No"</formula>
    </cfRule>
  </conditionalFormatting>
  <conditionalFormatting sqref="B1358:B1368 D1358:D1368 B1058:B1073 D1058:D1073 B1068:D1086 C969:C1073 B1030:B1048 D1030:D1048 C1272:C1368 B1333:B1356 D1333:D1356 B1043:D1061">
    <cfRule type="cellIs" dxfId="6462" priority="10605" operator="equal">
      <formula>"FREE SPACE"</formula>
    </cfRule>
  </conditionalFormatting>
  <conditionalFormatting sqref="B1358:B1368 D1358:D1368 B1058:B1073 D1058:D1073 B1068:D1086 C969:C1073 B1030:B1048 D1030:D1048 C1272:C1368 B1333:B1356 D1333:D1356 B1043:D1061">
    <cfRule type="cellIs" dxfId="6461" priority="10606" operator="equal">
      <formula>"UNUSABLE"</formula>
    </cfRule>
  </conditionalFormatting>
  <conditionalFormatting sqref="E1077:H1081 E1358:I1368 E1071:I1077 E1046:I1052 E1080:I1086 I969:I1084 E1030:H1050 E1052:H1075 E1333:I1356 E1055:I1061">
    <cfRule type="cellIs" dxfId="6460" priority="10607" operator="equal">
      <formula>"Yes"</formula>
    </cfRule>
  </conditionalFormatting>
  <conditionalFormatting sqref="E1077:H1081 E1358:I1368 E1071:I1077 E1046:I1052 E1080:I1086 I969:I1084 E1030:H1050 E1052:H1075 E1333:I1356 E1055:I1061">
    <cfRule type="cellIs" dxfId="6459" priority="10608" operator="equal">
      <formula>"No"</formula>
    </cfRule>
  </conditionalFormatting>
  <conditionalFormatting sqref="B1358:B1368 D1358:D1368 B1058:B1073 D1058:D1073 B1068:D1086 C969:C1073 B1030:B1048 D1030:D1048 C1272:C1368 B1333:B1356 D1333:D1356 B1043:D1061">
    <cfRule type="cellIs" dxfId="6458" priority="10609" operator="equal">
      <formula>"FREE SPACE"</formula>
    </cfRule>
  </conditionalFormatting>
  <conditionalFormatting sqref="B1358:B1368 D1358:D1368 B1058:B1073 D1058:D1073 B1068:D1086 C969:C1073 B1030:B1048 D1030:D1048 C1272:C1368 B1333:B1356 D1333:D1356 B1043:D1061">
    <cfRule type="cellIs" dxfId="6457" priority="10610" operator="equal">
      <formula>"UNUSABLE"</formula>
    </cfRule>
  </conditionalFormatting>
  <conditionalFormatting sqref="E1077:H1081 E1359:I1369 E1071:I1077 E1046:I1052 E1080:I1086 I969:I1084 E1031:H1050 E1052:H1075 E1334:I1357 E1055:I1061">
    <cfRule type="cellIs" dxfId="6456" priority="10611" operator="equal">
      <formula>"Yes"</formula>
    </cfRule>
  </conditionalFormatting>
  <conditionalFormatting sqref="E1077:H1081 E1359:I1369 E1071:I1077 E1046:I1052 E1080:I1086 I969:I1084 E1031:H1050 E1052:H1075 E1334:I1357 E1055:I1061">
    <cfRule type="cellIs" dxfId="6455" priority="10612" operator="equal">
      <formula>"No"</formula>
    </cfRule>
  </conditionalFormatting>
  <conditionalFormatting sqref="B1359:B1369 D1359:D1369 B1056:B1072 D1056:D1072 B1031:B1047 D1031:D1047 B1068:D1086 C969:C1075 C1272:C1369 B1334:B1357 D1334:D1357 B1043:D1061">
    <cfRule type="cellIs" dxfId="6454" priority="10613" operator="equal">
      <formula>"FREE SPACE"</formula>
    </cfRule>
  </conditionalFormatting>
  <conditionalFormatting sqref="B1359:B1369 D1359:D1369 B1056:B1072 D1056:D1072 B1031:B1047 D1031:D1047 B1068:D1086 C969:C1075 C1272:C1369 B1334:B1357 D1334:D1357 B1043:D1061">
    <cfRule type="cellIs" dxfId="6453" priority="10614" operator="equal">
      <formula>"UNUSABLE"</formula>
    </cfRule>
  </conditionalFormatting>
  <conditionalFormatting sqref="E1077:H1081 E1359:I1369 E1071:I1077 E1046:I1052 E1080:I1086 I969:I1084 E1031:H1050 E1052:H1075 E1334:I1357 E1055:I1061">
    <cfRule type="cellIs" dxfId="6452" priority="10615" operator="equal">
      <formula>"Yes"</formula>
    </cfRule>
  </conditionalFormatting>
  <conditionalFormatting sqref="E1077:H1081 E1359:I1369 E1071:I1077 E1046:I1052 E1080:I1086 I969:I1084 E1031:H1050 E1052:H1075 E1334:I1357 E1055:I1061">
    <cfRule type="cellIs" dxfId="6451" priority="10616" operator="equal">
      <formula>"No"</formula>
    </cfRule>
  </conditionalFormatting>
  <conditionalFormatting sqref="E1071:I1077 E1046:I1052 E1080:I1086 I969:I1084 E1032:H1084 E1335:I1376 E1055:I1061">
    <cfRule type="cellIs" dxfId="6450" priority="10617" operator="equal">
      <formula>"Yes"</formula>
    </cfRule>
  </conditionalFormatting>
  <conditionalFormatting sqref="E1071:I1077 E1046:I1052 E1080:I1086 I969:I1084 E1032:H1084 E1335:I1376 E1055:I1061">
    <cfRule type="cellIs" dxfId="6449" priority="10618" operator="equal">
      <formula>"No"</formula>
    </cfRule>
  </conditionalFormatting>
  <conditionalFormatting sqref="B1360:B1370 D1360:D1370 B1057:B1073 D1057:D1073 B1032:B1048 D1032:D1048 B1068:D1086 C969:C1076 C1272:C1370 B1335:B1358 D1335:D1358 B1043:D1061">
    <cfRule type="cellIs" dxfId="6448" priority="10619" operator="equal">
      <formula>"FREE SPACE"</formula>
    </cfRule>
  </conditionalFormatting>
  <conditionalFormatting sqref="B1360:B1370 D1360:D1370 B1057:B1073 D1057:D1073 B1032:B1048 D1032:D1048 B1068:D1086 C969:C1076 C1272:C1370 B1335:B1358 D1335:D1358 B1043:D1061">
    <cfRule type="cellIs" dxfId="6447" priority="10620" operator="equal">
      <formula>"UNUSABLE"</formula>
    </cfRule>
  </conditionalFormatting>
  <conditionalFormatting sqref="E1071:I1077 E1046:I1052 E1080:I1086 I969:I1084 E1032:H1084 E1335:I1376 E1055:I1061">
    <cfRule type="cellIs" dxfId="6446" priority="10621" operator="equal">
      <formula>"Yes"</formula>
    </cfRule>
  </conditionalFormatting>
  <conditionalFormatting sqref="E1071:I1077 E1046:I1052 E1080:I1086 I969:I1084 E1032:H1084 E1335:I1376 E1055:I1061">
    <cfRule type="cellIs" dxfId="6445" priority="10622" operator="equal">
      <formula>"No"</formula>
    </cfRule>
  </conditionalFormatting>
  <conditionalFormatting sqref="B1360:B1370 D1360:D1370 B1057:B1073 D1057:D1073 B1032:B1048 D1032:D1048 B1068:D1086 C969:C1076 C1272:C1370 B1335:B1358 D1335:D1358 B1043:D1061">
    <cfRule type="cellIs" dxfId="6444" priority="10623" operator="equal">
      <formula>"FREE SPACE"</formula>
    </cfRule>
  </conditionalFormatting>
  <conditionalFormatting sqref="B1360:B1370 D1360:D1370 B1057:B1073 D1057:D1073 B1032:B1048 D1032:D1048 B1068:D1086 C969:C1076 C1272:C1370 B1335:B1358 D1335:D1358 B1043:D1061">
    <cfRule type="cellIs" dxfId="6443" priority="10624" operator="equal">
      <formula>"UNUSABLE"</formula>
    </cfRule>
  </conditionalFormatting>
  <conditionalFormatting sqref="E1071:I1077 E1046:I1052 E1080:I1086 I969:I1084 E1033:H1084 E1336:I1376 E1055:I1061">
    <cfRule type="cellIs" dxfId="6442" priority="10625" operator="equal">
      <formula>"Yes"</formula>
    </cfRule>
  </conditionalFormatting>
  <conditionalFormatting sqref="E1071:I1077 E1046:I1052 E1080:I1086 I969:I1084 E1033:H1084 E1336:I1376 E1055:I1061">
    <cfRule type="cellIs" dxfId="6441" priority="10626" operator="equal">
      <formula>"No"</formula>
    </cfRule>
  </conditionalFormatting>
  <conditionalFormatting sqref="B1361:B1371 D1361:D1371 B1058:B1074 D1058:D1074 B1033:B1049 D1033:D1049 B1068:D1086 C969:C1077 C1272:C1371 B1336:B1359 D1336:D1359 B1043:D1061">
    <cfRule type="cellIs" dxfId="6440" priority="10627" operator="equal">
      <formula>"FREE SPACE"</formula>
    </cfRule>
  </conditionalFormatting>
  <conditionalFormatting sqref="B1361:B1371 D1361:D1371 B1058:B1074 D1058:D1074 B1033:B1049 D1033:D1049 B1068:D1086 C969:C1077 C1272:C1371 B1336:B1359 D1336:D1359 B1043:D1061">
    <cfRule type="cellIs" dxfId="6439" priority="10628" operator="equal">
      <formula>"UNUSABLE"</formula>
    </cfRule>
  </conditionalFormatting>
  <conditionalFormatting sqref="B1359:B1369 D1359:D1369 B1056:B1072 D1056:D1072 B1031:B1047 D1031:D1047 B1068:D1086 C969:C1075 C1272:C1369 B1334:B1357 D1334:D1357 B1043:D1061">
    <cfRule type="cellIs" dxfId="6438" priority="10629" operator="equal">
      <formula>"FREE SPACE"</formula>
    </cfRule>
  </conditionalFormatting>
  <conditionalFormatting sqref="B1359:B1369 D1359:D1369 B1056:B1072 D1056:D1072 B1031:B1047 D1031:D1047 B1068:D1086 C969:C1075 C1272:C1369 B1334:B1357 D1334:D1357 B1043:D1061">
    <cfRule type="cellIs" dxfId="6437" priority="10630" operator="equal">
      <formula>"UNUSABLE"</formula>
    </cfRule>
  </conditionalFormatting>
  <conditionalFormatting sqref="E1357:I1366 E1054:I1063">
    <cfRule type="cellIs" dxfId="6436" priority="10631" operator="equal">
      <formula>"Yes"</formula>
    </cfRule>
  </conditionalFormatting>
  <conditionalFormatting sqref="E1357:I1366 E1054:I1063">
    <cfRule type="cellIs" dxfId="6435" priority="10632" operator="equal">
      <formula>"No"</formula>
    </cfRule>
  </conditionalFormatting>
  <conditionalFormatting sqref="B1357:D1366 B1054:D1063">
    <cfRule type="cellIs" dxfId="6434" priority="10633" operator="equal">
      <formula>"FREE SPACE"</formula>
    </cfRule>
  </conditionalFormatting>
  <conditionalFormatting sqref="B1357:D1366 B1054:D1063">
    <cfRule type="cellIs" dxfId="6433" priority="10634" operator="equal">
      <formula>"UNUSABLE"</formula>
    </cfRule>
  </conditionalFormatting>
  <conditionalFormatting sqref="E1077:H1081 E1358:I1368 E1071:I1077 E1046:I1052 E1080:I1086 I969:I1084 E1030:H1050 E1052:H1075 E1333:I1356 E1055:I1061">
    <cfRule type="cellIs" dxfId="6432" priority="10635" operator="equal">
      <formula>"Yes"</formula>
    </cfRule>
  </conditionalFormatting>
  <conditionalFormatting sqref="E1077:H1081 E1358:I1368 E1071:I1077 E1046:I1052 E1080:I1086 I969:I1084 E1030:H1050 E1052:H1075 E1333:I1356 E1055:I1061">
    <cfRule type="cellIs" dxfId="6431" priority="10636" operator="equal">
      <formula>"No"</formula>
    </cfRule>
  </conditionalFormatting>
  <conditionalFormatting sqref="B1358:B1368 D1358:D1368 B1058:B1073 D1058:D1073 B1068:D1086 C969:C1073 B1030:B1048 D1030:D1048 C1272:C1368 B1333:B1356 D1333:D1356 B1043:D1061">
    <cfRule type="cellIs" dxfId="6430" priority="10637" operator="equal">
      <formula>"FREE SPACE"</formula>
    </cfRule>
  </conditionalFormatting>
  <conditionalFormatting sqref="B1358:B1368 D1358:D1368 B1058:B1073 D1058:D1073 B1068:D1086 C969:C1073 B1030:B1048 D1030:D1048 C1272:C1368 B1333:B1356 D1333:D1356 B1043:D1061">
    <cfRule type="cellIs" dxfId="6429" priority="10638" operator="equal">
      <formula>"UNUSABLE"</formula>
    </cfRule>
  </conditionalFormatting>
  <conditionalFormatting sqref="E1077:H1081 E1358:I1368 E1071:I1077 E1046:I1052 E1080:I1086 I969:I1084 E1030:H1050 E1052:H1075 E1333:I1356 E1055:I1061">
    <cfRule type="cellIs" dxfId="6428" priority="10639" operator="equal">
      <formula>"Yes"</formula>
    </cfRule>
  </conditionalFormatting>
  <conditionalFormatting sqref="E1077:H1081 E1358:I1368 E1071:I1077 E1046:I1052 E1080:I1086 I969:I1084 E1030:H1050 E1052:H1075 E1333:I1356 E1055:I1061">
    <cfRule type="cellIs" dxfId="6427" priority="10640" operator="equal">
      <formula>"No"</formula>
    </cfRule>
  </conditionalFormatting>
  <conditionalFormatting sqref="B1358:B1368 D1358:D1368 B1058:B1073 D1058:D1073 B1068:D1086 C969:C1073 B1030:B1048 D1030:D1048 C1272:C1368 B1333:B1356 D1333:D1356 B1043:D1061">
    <cfRule type="cellIs" dxfId="6426" priority="10641" operator="equal">
      <formula>"FREE SPACE"</formula>
    </cfRule>
  </conditionalFormatting>
  <conditionalFormatting sqref="B1358:B1368 D1358:D1368 B1058:B1073 D1058:D1073 B1068:D1086 C969:C1073 B1030:B1048 D1030:D1048 C1272:C1368 B1333:B1356 D1333:D1356 B1043:D1061">
    <cfRule type="cellIs" dxfId="6425" priority="10642" operator="equal">
      <formula>"UNUSABLE"</formula>
    </cfRule>
  </conditionalFormatting>
  <conditionalFormatting sqref="E1077:H1081 E1359:I1369 E1071:I1077 E1046:I1052 E1080:I1086 I969:I1084 E1031:H1050 E1052:H1075 E1334:I1357 E1055:I1061">
    <cfRule type="cellIs" dxfId="6424" priority="10643" operator="equal">
      <formula>"Yes"</formula>
    </cfRule>
  </conditionalFormatting>
  <conditionalFormatting sqref="E1077:H1081 E1359:I1369 E1071:I1077 E1046:I1052 E1080:I1086 I969:I1084 E1031:H1050 E1052:H1075 E1334:I1357 E1055:I1061">
    <cfRule type="cellIs" dxfId="6423" priority="10644" operator="equal">
      <formula>"No"</formula>
    </cfRule>
  </conditionalFormatting>
  <conditionalFormatting sqref="B1359:B1369 D1359:D1369 B1056:B1072 D1056:D1072 B1031:B1047 D1031:D1047 B1068:D1086 C969:C1075 C1272:C1369 B1334:B1357 D1334:D1357 B1043:D1061">
    <cfRule type="cellIs" dxfId="6422" priority="10645" operator="equal">
      <formula>"FREE SPACE"</formula>
    </cfRule>
  </conditionalFormatting>
  <conditionalFormatting sqref="B1359:B1369 D1359:D1369 B1056:B1072 D1056:D1072 B1031:B1047 D1031:D1047 B1068:D1086 C969:C1075 C1272:C1369 B1334:B1357 D1334:D1357 B1043:D1061">
    <cfRule type="cellIs" dxfId="6421" priority="10646" operator="equal">
      <formula>"UNUSABLE"</formula>
    </cfRule>
  </conditionalFormatting>
  <conditionalFormatting sqref="E1077:H1081 E1359:I1369 E1071:I1077 E1046:I1052 E1080:I1086 I969:I1084 E1031:H1050 E1052:H1075 E1334:I1357 E1055:I1061">
    <cfRule type="cellIs" dxfId="6420" priority="10647" operator="equal">
      <formula>"Yes"</formula>
    </cfRule>
  </conditionalFormatting>
  <conditionalFormatting sqref="E1077:H1081 E1359:I1369 E1071:I1077 E1046:I1052 E1080:I1086 I969:I1084 E1031:H1050 E1052:H1075 E1334:I1357 E1055:I1061">
    <cfRule type="cellIs" dxfId="6419" priority="10648" operator="equal">
      <formula>"No"</formula>
    </cfRule>
  </conditionalFormatting>
  <conditionalFormatting sqref="E1071:I1077 E1046:I1052 E1080:I1086 I969:I1084 E1032:H1084 E1335:I1376 E1055:I1061">
    <cfRule type="cellIs" dxfId="6418" priority="10649" operator="equal">
      <formula>"Yes"</formula>
    </cfRule>
  </conditionalFormatting>
  <conditionalFormatting sqref="E1071:I1077 E1046:I1052 E1080:I1086 I969:I1084 E1032:H1084 E1335:I1376 E1055:I1061">
    <cfRule type="cellIs" dxfId="6417" priority="10650" operator="equal">
      <formula>"No"</formula>
    </cfRule>
  </conditionalFormatting>
  <conditionalFormatting sqref="B1360:B1370 D1360:D1370 B1057:B1073 D1057:D1073 B1032:B1048 D1032:D1048 B1068:D1086 C969:C1076 C1272:C1370 B1335:B1358 D1335:D1358 B1043:D1061">
    <cfRule type="cellIs" dxfId="6416" priority="10651" operator="equal">
      <formula>"FREE SPACE"</formula>
    </cfRule>
  </conditionalFormatting>
  <conditionalFormatting sqref="B1360:B1370 D1360:D1370 B1057:B1073 D1057:D1073 B1032:B1048 D1032:D1048 B1068:D1086 C969:C1076 C1272:C1370 B1335:B1358 D1335:D1358 B1043:D1061">
    <cfRule type="cellIs" dxfId="6415" priority="10652" operator="equal">
      <formula>"UNUSABLE"</formula>
    </cfRule>
  </conditionalFormatting>
  <conditionalFormatting sqref="E1071:I1077 E1046:I1052 E1080:I1086 I969:I1084 E1032:H1084 E1335:I1376 E1055:I1061">
    <cfRule type="cellIs" dxfId="6414" priority="10653" operator="equal">
      <formula>"Yes"</formula>
    </cfRule>
  </conditionalFormatting>
  <conditionalFormatting sqref="E1071:I1077 E1046:I1052 E1080:I1086 I969:I1084 E1032:H1084 E1335:I1376 E1055:I1061">
    <cfRule type="cellIs" dxfId="6413" priority="10654" operator="equal">
      <formula>"No"</formula>
    </cfRule>
  </conditionalFormatting>
  <conditionalFormatting sqref="B1360:B1370 D1360:D1370 B1057:B1073 D1057:D1073 B1032:B1048 D1032:D1048 B1068:D1086 C969:C1076 C1272:C1370 B1335:B1358 D1335:D1358 B1043:D1061">
    <cfRule type="cellIs" dxfId="6412" priority="10655" operator="equal">
      <formula>"FREE SPACE"</formula>
    </cfRule>
  </conditionalFormatting>
  <conditionalFormatting sqref="B1360:B1370 D1360:D1370 B1057:B1073 D1057:D1073 B1032:B1048 D1032:D1048 B1068:D1086 C969:C1076 C1272:C1370 B1335:B1358 D1335:D1358 B1043:D1061">
    <cfRule type="cellIs" dxfId="6411" priority="10656" operator="equal">
      <formula>"UNUSABLE"</formula>
    </cfRule>
  </conditionalFormatting>
  <conditionalFormatting sqref="E1071:I1077 E1046:I1052 E1080:I1086 I969:I1084 E1033:H1084 E1336:I1376 E1055:I1061">
    <cfRule type="cellIs" dxfId="6410" priority="10657" operator="equal">
      <formula>"Yes"</formula>
    </cfRule>
  </conditionalFormatting>
  <conditionalFormatting sqref="E1071:I1077 E1046:I1052 E1080:I1086 I969:I1084 E1033:H1084 E1336:I1376 E1055:I1061">
    <cfRule type="cellIs" dxfId="6409" priority="10658" operator="equal">
      <formula>"No"</formula>
    </cfRule>
  </conditionalFormatting>
  <conditionalFormatting sqref="B1361:B1371 D1361:D1371 B1058:B1074 D1058:D1074 B1033:B1049 D1033:D1049 B1068:D1086 C969:C1077 C1272:C1371 B1336:B1359 D1336:D1359 B1043:D1061">
    <cfRule type="cellIs" dxfId="6408" priority="10659" operator="equal">
      <formula>"FREE SPACE"</formula>
    </cfRule>
  </conditionalFormatting>
  <conditionalFormatting sqref="B1361:B1371 D1361:D1371 B1058:B1074 D1058:D1074 B1033:B1049 D1033:D1049 B1068:D1086 C969:C1077 C1272:C1371 B1336:B1359 D1336:D1359 B1043:D1061">
    <cfRule type="cellIs" dxfId="6407" priority="10660" operator="equal">
      <formula>"UNUSABLE"</formula>
    </cfRule>
  </conditionalFormatting>
  <conditionalFormatting sqref="B1357:D1366 B1054:D1063">
    <cfRule type="cellIs" dxfId="6406" priority="10661" operator="equal">
      <formula>"FREE SPACE"</formula>
    </cfRule>
  </conditionalFormatting>
  <conditionalFormatting sqref="B1357:D1366 B1054:D1063">
    <cfRule type="cellIs" dxfId="6405" priority="10662" operator="equal">
      <formula>"UNUSABLE"</formula>
    </cfRule>
  </conditionalFormatting>
  <conditionalFormatting sqref="E1355:I1366 E1052:I1061">
    <cfRule type="cellIs" dxfId="6404" priority="10663" operator="equal">
      <formula>"Yes"</formula>
    </cfRule>
  </conditionalFormatting>
  <conditionalFormatting sqref="E1355:I1366 E1052:I1061">
    <cfRule type="cellIs" dxfId="6403" priority="10664" operator="equal">
      <formula>"No"</formula>
    </cfRule>
  </conditionalFormatting>
  <conditionalFormatting sqref="B1355:D1366 B1052:D1061">
    <cfRule type="cellIs" dxfId="6402" priority="10665" operator="equal">
      <formula>"FREE SPACE"</formula>
    </cfRule>
  </conditionalFormatting>
  <conditionalFormatting sqref="B1355:D1366 B1052:D1061">
    <cfRule type="cellIs" dxfId="6401" priority="10666" operator="equal">
      <formula>"UNUSABLE"</formula>
    </cfRule>
  </conditionalFormatting>
  <conditionalFormatting sqref="E1356:I1366 E1053:I1062">
    <cfRule type="cellIs" dxfId="6400" priority="10667" operator="equal">
      <formula>"Yes"</formula>
    </cfRule>
  </conditionalFormatting>
  <conditionalFormatting sqref="E1356:I1366 E1053:I1062">
    <cfRule type="cellIs" dxfId="6399" priority="10668" operator="equal">
      <formula>"No"</formula>
    </cfRule>
  </conditionalFormatting>
  <conditionalFormatting sqref="B1356:D1366 B1053:D1062">
    <cfRule type="cellIs" dxfId="6398" priority="10669" operator="equal">
      <formula>"FREE SPACE"</formula>
    </cfRule>
  </conditionalFormatting>
  <conditionalFormatting sqref="B1356:D1366 B1053:D1062">
    <cfRule type="cellIs" dxfId="6397" priority="10670" operator="equal">
      <formula>"UNUSABLE"</formula>
    </cfRule>
  </conditionalFormatting>
  <conditionalFormatting sqref="E1356:I1366 E1053:I1062">
    <cfRule type="cellIs" dxfId="6396" priority="10671" operator="equal">
      <formula>"Yes"</formula>
    </cfRule>
  </conditionalFormatting>
  <conditionalFormatting sqref="E1356:I1366 E1053:I1062">
    <cfRule type="cellIs" dxfId="6395" priority="10672" operator="equal">
      <formula>"No"</formula>
    </cfRule>
  </conditionalFormatting>
  <conditionalFormatting sqref="B1356:D1366 B1053:D1062">
    <cfRule type="cellIs" dxfId="6394" priority="10673" operator="equal">
      <formula>"FREE SPACE"</formula>
    </cfRule>
  </conditionalFormatting>
  <conditionalFormatting sqref="B1356:D1366 B1053:D1062">
    <cfRule type="cellIs" dxfId="6393" priority="10674" operator="equal">
      <formula>"UNUSABLE"</formula>
    </cfRule>
  </conditionalFormatting>
  <conditionalFormatting sqref="E1357:I1366 E1054:I1063">
    <cfRule type="cellIs" dxfId="6392" priority="10675" operator="equal">
      <formula>"Yes"</formula>
    </cfRule>
  </conditionalFormatting>
  <conditionalFormatting sqref="E1357:I1366 E1054:I1063">
    <cfRule type="cellIs" dxfId="6391" priority="10676" operator="equal">
      <formula>"No"</formula>
    </cfRule>
  </conditionalFormatting>
  <conditionalFormatting sqref="B1357:D1366 B1054:D1063">
    <cfRule type="cellIs" dxfId="6390" priority="10677" operator="equal">
      <formula>"FREE SPACE"</formula>
    </cfRule>
  </conditionalFormatting>
  <conditionalFormatting sqref="B1357:D1366 B1054:D1063">
    <cfRule type="cellIs" dxfId="6389" priority="10678" operator="equal">
      <formula>"UNUSABLE"</formula>
    </cfRule>
  </conditionalFormatting>
  <conditionalFormatting sqref="E1357:I1366 E1054:I1063">
    <cfRule type="cellIs" dxfId="6388" priority="10679" operator="equal">
      <formula>"Yes"</formula>
    </cfRule>
  </conditionalFormatting>
  <conditionalFormatting sqref="E1357:I1366 E1054:I1063">
    <cfRule type="cellIs" dxfId="6387" priority="10680" operator="equal">
      <formula>"No"</formula>
    </cfRule>
  </conditionalFormatting>
  <conditionalFormatting sqref="E1077:H1081 E1358:I1368 E1071:I1077 E1046:I1052 E1080:I1086 I969:I1084 E1030:H1050 E1052:H1075 E1333:I1356 E1055:I1061">
    <cfRule type="cellIs" dxfId="6386" priority="10681" operator="equal">
      <formula>"Yes"</formula>
    </cfRule>
  </conditionalFormatting>
  <conditionalFormatting sqref="E1077:H1081 E1358:I1368 E1071:I1077 E1046:I1052 E1080:I1086 I969:I1084 E1030:H1050 E1052:H1075 E1333:I1356 E1055:I1061">
    <cfRule type="cellIs" dxfId="6385" priority="10682" operator="equal">
      <formula>"No"</formula>
    </cfRule>
  </conditionalFormatting>
  <conditionalFormatting sqref="B1358:B1368 D1358:D1368 B1058:B1073 D1058:D1073 B1068:D1086 C969:C1073 B1030:B1048 D1030:D1048 C1272:C1368 B1333:B1356 D1333:D1356 B1043:D1061">
    <cfRule type="cellIs" dxfId="6384" priority="10683" operator="equal">
      <formula>"FREE SPACE"</formula>
    </cfRule>
  </conditionalFormatting>
  <conditionalFormatting sqref="B1358:B1368 D1358:D1368 B1058:B1073 D1058:D1073 B1068:D1086 C969:C1073 B1030:B1048 D1030:D1048 C1272:C1368 B1333:B1356 D1333:D1356 B1043:D1061">
    <cfRule type="cellIs" dxfId="6383" priority="10684" operator="equal">
      <formula>"UNUSABLE"</formula>
    </cfRule>
  </conditionalFormatting>
  <conditionalFormatting sqref="E1077:H1081 E1358:I1368 E1071:I1077 E1046:I1052 E1080:I1086 I969:I1084 E1030:H1050 E1052:H1075 E1333:I1356 E1055:I1061">
    <cfRule type="cellIs" dxfId="6382" priority="10685" operator="equal">
      <formula>"Yes"</formula>
    </cfRule>
  </conditionalFormatting>
  <conditionalFormatting sqref="E1077:H1081 E1358:I1368 E1071:I1077 E1046:I1052 E1080:I1086 I969:I1084 E1030:H1050 E1052:H1075 E1333:I1356 E1055:I1061">
    <cfRule type="cellIs" dxfId="6381" priority="10686" operator="equal">
      <formula>"No"</formula>
    </cfRule>
  </conditionalFormatting>
  <conditionalFormatting sqref="B1358:B1368 D1358:D1368 B1058:B1073 D1058:D1073 B1068:D1086 C969:C1073 B1030:B1048 D1030:D1048 C1272:C1368 B1333:B1356 D1333:D1356 B1043:D1061">
    <cfRule type="cellIs" dxfId="6380" priority="10687" operator="equal">
      <formula>"FREE SPACE"</formula>
    </cfRule>
  </conditionalFormatting>
  <conditionalFormatting sqref="B1358:B1368 D1358:D1368 B1058:B1073 D1058:D1073 B1068:D1086 C969:C1073 B1030:B1048 D1030:D1048 C1272:C1368 B1333:B1356 D1333:D1356 B1043:D1061">
    <cfRule type="cellIs" dxfId="6379" priority="10688" operator="equal">
      <formula>"UNUSABLE"</formula>
    </cfRule>
  </conditionalFormatting>
  <conditionalFormatting sqref="E1077:H1081 E1359:I1369 E1071:I1077 E1046:I1052 E1080:I1086 I969:I1084 E1031:H1050 E1052:H1075 E1334:I1357 E1055:I1061">
    <cfRule type="cellIs" dxfId="6378" priority="10689" operator="equal">
      <formula>"Yes"</formula>
    </cfRule>
  </conditionalFormatting>
  <conditionalFormatting sqref="E1077:H1081 E1359:I1369 E1071:I1077 E1046:I1052 E1080:I1086 I969:I1084 E1031:H1050 E1052:H1075 E1334:I1357 E1055:I1061">
    <cfRule type="cellIs" dxfId="6377" priority="10690" operator="equal">
      <formula>"No"</formula>
    </cfRule>
  </conditionalFormatting>
  <conditionalFormatting sqref="B1359:B1369 D1359:D1369 B1056:B1072 D1056:D1072 B1031:B1047 D1031:D1047 B1068:D1086 C969:C1075 C1272:C1369 B1334:B1357 D1334:D1357 B1043:D1061">
    <cfRule type="cellIs" dxfId="6376" priority="10691" operator="equal">
      <formula>"FREE SPACE"</formula>
    </cfRule>
  </conditionalFormatting>
  <conditionalFormatting sqref="B1359:B1369 D1359:D1369 B1056:B1072 D1056:D1072 B1031:B1047 D1031:D1047 B1068:D1086 C969:C1075 C1272:C1369 B1334:B1357 D1334:D1357 B1043:D1061">
    <cfRule type="cellIs" dxfId="6375" priority="10692" operator="equal">
      <formula>"UNUSABLE"</formula>
    </cfRule>
  </conditionalFormatting>
  <conditionalFormatting sqref="B1360:B1370 D1360:D1370 B1057:B1073 D1057:D1073 B1032:B1048 D1032:D1048 B1068:D1086 C969:C1076 C1272:C1370 B1335:B1358 D1335:D1358 B1043:D1061">
    <cfRule type="cellIs" dxfId="6374" priority="10693" operator="equal">
      <formula>"FREE SPACE"</formula>
    </cfRule>
  </conditionalFormatting>
  <conditionalFormatting sqref="B1360:B1370 D1360:D1370 B1057:B1073 D1057:D1073 B1032:B1048 D1032:D1048 B1068:D1086 C969:C1076 C1272:C1370 B1335:B1358 D1335:D1358 B1043:D1061">
    <cfRule type="cellIs" dxfId="6373" priority="10694" operator="equal">
      <formula>"UNUSABLE"</formula>
    </cfRule>
  </conditionalFormatting>
  <conditionalFormatting sqref="E1077:H1081 E1358:I1368 E1071:I1077 E1046:I1052 E1080:I1086 I969:I1084 E1030:H1050 E1052:H1075 E1333:I1356 E1055:I1061">
    <cfRule type="cellIs" dxfId="6372" priority="10695" operator="equal">
      <formula>"Yes"</formula>
    </cfRule>
  </conditionalFormatting>
  <conditionalFormatting sqref="E1077:H1081 E1358:I1368 E1071:I1077 E1046:I1052 E1080:I1086 I969:I1084 E1030:H1050 E1052:H1075 E1333:I1356 E1055:I1061">
    <cfRule type="cellIs" dxfId="6371" priority="10696" operator="equal">
      <formula>"No"</formula>
    </cfRule>
  </conditionalFormatting>
  <conditionalFormatting sqref="B1358:B1368 D1358:D1368 B1058:B1073 D1058:D1073 B1068:D1086 C969:C1073 B1030:B1048 D1030:D1048 C1272:C1368 B1333:B1356 D1333:D1356 B1043:D1061">
    <cfRule type="cellIs" dxfId="6370" priority="10697" operator="equal">
      <formula>"FREE SPACE"</formula>
    </cfRule>
  </conditionalFormatting>
  <conditionalFormatting sqref="B1358:B1368 D1358:D1368 B1058:B1073 D1058:D1073 B1068:D1086 C969:C1073 B1030:B1048 D1030:D1048 C1272:C1368 B1333:B1356 D1333:D1356 B1043:D1061">
    <cfRule type="cellIs" dxfId="6369" priority="10698" operator="equal">
      <formula>"UNUSABLE"</formula>
    </cfRule>
  </conditionalFormatting>
  <conditionalFormatting sqref="E1077:H1081 E1359:I1369 E1071:I1077 E1046:I1052 E1080:I1086 I969:I1084 E1031:H1050 E1052:H1075 E1334:I1357 E1055:I1061">
    <cfRule type="cellIs" dxfId="6368" priority="10699" operator="equal">
      <formula>"Yes"</formula>
    </cfRule>
  </conditionalFormatting>
  <conditionalFormatting sqref="E1077:H1081 E1359:I1369 E1071:I1077 E1046:I1052 E1080:I1086 I969:I1084 E1031:H1050 E1052:H1075 E1334:I1357 E1055:I1061">
    <cfRule type="cellIs" dxfId="6367" priority="10700" operator="equal">
      <formula>"No"</formula>
    </cfRule>
  </conditionalFormatting>
  <conditionalFormatting sqref="B1359:B1369 D1359:D1369 B1056:B1072 D1056:D1072 B1031:B1047 D1031:D1047 B1068:D1086 C969:C1075 C1272:C1369 B1334:B1357 D1334:D1357 B1043:D1061">
    <cfRule type="cellIs" dxfId="6366" priority="10701" operator="equal">
      <formula>"FREE SPACE"</formula>
    </cfRule>
  </conditionalFormatting>
  <conditionalFormatting sqref="B1359:B1369 D1359:D1369 B1056:B1072 D1056:D1072 B1031:B1047 D1031:D1047 B1068:D1086 C969:C1075 C1272:C1369 B1334:B1357 D1334:D1357 B1043:D1061">
    <cfRule type="cellIs" dxfId="6365" priority="10702" operator="equal">
      <formula>"UNUSABLE"</formula>
    </cfRule>
  </conditionalFormatting>
  <conditionalFormatting sqref="E1077:H1081 E1359:I1369 E1071:I1077 E1046:I1052 E1080:I1086 I969:I1084 E1031:H1050 E1052:H1075 E1334:I1357 E1055:I1061">
    <cfRule type="cellIs" dxfId="6364" priority="10703" operator="equal">
      <formula>"Yes"</formula>
    </cfRule>
  </conditionalFormatting>
  <conditionalFormatting sqref="E1077:H1081 E1359:I1369 E1071:I1077 E1046:I1052 E1080:I1086 I969:I1084 E1031:H1050 E1052:H1075 E1334:I1357 E1055:I1061">
    <cfRule type="cellIs" dxfId="6363" priority="10704" operator="equal">
      <formula>"No"</formula>
    </cfRule>
  </conditionalFormatting>
  <conditionalFormatting sqref="B1024:D1041 B1327:D1348">
    <cfRule type="cellIs" dxfId="6362" priority="10705" operator="equal">
      <formula>"FREE SPACE"</formula>
    </cfRule>
  </conditionalFormatting>
  <conditionalFormatting sqref="B1024:D1041 B1327:D1348">
    <cfRule type="cellIs" dxfId="6361" priority="10706" operator="equal">
      <formula>"UNUSABLE"</formula>
    </cfRule>
  </conditionalFormatting>
  <conditionalFormatting sqref="E1071:I1077 E1046:I1052 E1080:I1086 I969:I1084 E1032:H1084 E1335:I1376 E1055:I1061">
    <cfRule type="cellIs" dxfId="6360" priority="10707" operator="equal">
      <formula>"Yes"</formula>
    </cfRule>
  </conditionalFormatting>
  <conditionalFormatting sqref="E1071:I1077 E1046:I1052 E1080:I1086 I969:I1084 E1032:H1084 E1335:I1376 E1055:I1061">
    <cfRule type="cellIs" dxfId="6359" priority="10708" operator="equal">
      <formula>"No"</formula>
    </cfRule>
  </conditionalFormatting>
  <conditionalFormatting sqref="B1360:B1370 D1360:D1370 B1057:B1073 D1057:D1073 B1032:B1048 D1032:D1048 B1068:D1086 C969:C1076 C1272:C1370 B1335:B1358 D1335:D1358 B1043:D1061">
    <cfRule type="cellIs" dxfId="6358" priority="10709" operator="equal">
      <formula>"FREE SPACE"</formula>
    </cfRule>
  </conditionalFormatting>
  <conditionalFormatting sqref="B1360:B1370 D1360:D1370 B1057:B1073 D1057:D1073 B1032:B1048 D1032:D1048 B1068:D1086 C969:C1076 C1272:C1370 B1335:B1358 D1335:D1358 B1043:D1061">
    <cfRule type="cellIs" dxfId="6357" priority="10710" operator="equal">
      <formula>"UNUSABLE"</formula>
    </cfRule>
  </conditionalFormatting>
  <conditionalFormatting sqref="E1071:I1077 E1046:I1052 E1080:I1086 I969:I1084 E1032:H1084 E1335:I1376 E1055:I1061">
    <cfRule type="cellIs" dxfId="6356" priority="10711" operator="equal">
      <formula>"Yes"</formula>
    </cfRule>
  </conditionalFormatting>
  <conditionalFormatting sqref="E1071:I1077 E1046:I1052 E1080:I1086 I969:I1084 E1032:H1084 E1335:I1376 E1055:I1061">
    <cfRule type="cellIs" dxfId="6355" priority="10712" operator="equal">
      <formula>"No"</formula>
    </cfRule>
  </conditionalFormatting>
  <conditionalFormatting sqref="E1071:I1077 E1046:I1052 E1080:I1086 I969:I1084 E1033:H1084 E1336:I1376 E1055:I1061">
    <cfRule type="cellIs" dxfId="6354" priority="10713" operator="equal">
      <formula>"Yes"</formula>
    </cfRule>
  </conditionalFormatting>
  <conditionalFormatting sqref="E1071:I1077 E1046:I1052 E1080:I1086 I969:I1084 E1033:H1084 E1336:I1376 E1055:I1061">
    <cfRule type="cellIs" dxfId="6353" priority="10714" operator="equal">
      <formula>"No"</formula>
    </cfRule>
  </conditionalFormatting>
  <conditionalFormatting sqref="B1361:B1371 D1361:D1371 B1058:B1074 D1058:D1074 B1033:B1049 D1033:D1049 B1068:D1086 C969:C1077 C1272:C1371 B1336:B1359 D1336:D1359 B1043:D1061">
    <cfRule type="cellIs" dxfId="6352" priority="10715" operator="equal">
      <formula>"FREE SPACE"</formula>
    </cfRule>
  </conditionalFormatting>
  <conditionalFormatting sqref="B1361:B1371 D1361:D1371 B1058:B1074 D1058:D1074 B1033:B1049 D1033:D1049 B1068:D1086 C969:C1077 C1272:C1371 B1336:B1359 D1336:D1359 B1043:D1061">
    <cfRule type="cellIs" dxfId="6351" priority="10716" operator="equal">
      <formula>"UNUSABLE"</formula>
    </cfRule>
  </conditionalFormatting>
  <conditionalFormatting sqref="E1071:I1077 E1046:I1052 E1080:I1086 I969:I1084 E1033:H1084 E1336:I1376 E1055:I1061">
    <cfRule type="cellIs" dxfId="6350" priority="10717" operator="equal">
      <formula>"Yes"</formula>
    </cfRule>
  </conditionalFormatting>
  <conditionalFormatting sqref="E1071:I1077 E1046:I1052 E1080:I1086 I969:I1084 E1033:H1084 E1336:I1376 E1055:I1061">
    <cfRule type="cellIs" dxfId="6349" priority="10718" operator="equal">
      <formula>"No"</formula>
    </cfRule>
  </conditionalFormatting>
  <conditionalFormatting sqref="B1361:B1371 D1361:D1371 B1058:B1074 D1058:D1074 B1033:B1049 D1033:D1049 B1068:D1086 C969:C1077 C1272:C1371 B1336:B1359 D1336:D1359 B1043:D1061">
    <cfRule type="cellIs" dxfId="6348" priority="10719" operator="equal">
      <formula>"FREE SPACE"</formula>
    </cfRule>
  </conditionalFormatting>
  <conditionalFormatting sqref="B1361:B1371 D1361:D1371 B1058:B1074 D1058:D1074 B1033:B1049 D1033:D1049 B1068:D1086 C969:C1077 C1272:C1371 B1336:B1359 D1336:D1359 B1043:D1061">
    <cfRule type="cellIs" dxfId="6347" priority="10720" operator="equal">
      <formula>"UNUSABLE"</formula>
    </cfRule>
  </conditionalFormatting>
  <conditionalFormatting sqref="E1071:I1077 E1046:I1052 E1080:I1086 I969:I1084 E1034:H1084 E1337:I1376 E1055:I1061">
    <cfRule type="cellIs" dxfId="6346" priority="10721" operator="equal">
      <formula>"Yes"</formula>
    </cfRule>
  </conditionalFormatting>
  <conditionalFormatting sqref="E1071:I1077 E1046:I1052 E1080:I1086 I969:I1084 E1034:H1084 E1337:I1376 E1055:I1061">
    <cfRule type="cellIs" dxfId="6345" priority="10722" operator="equal">
      <formula>"No"</formula>
    </cfRule>
  </conditionalFormatting>
  <conditionalFormatting sqref="B1362:B1372 D1362:D1372 B1059:B1069 D1059:D1069 B1034:B1044 D1034:D1044 B1068:D1086 C969:C1078 C1272:C1372 B1337:B1360 D1337:D1360 B1043:D1061">
    <cfRule type="cellIs" dxfId="6344" priority="10723" operator="equal">
      <formula>"FREE SPACE"</formula>
    </cfRule>
  </conditionalFormatting>
  <conditionalFormatting sqref="B1362:B1372 D1362:D1372 B1059:B1069 D1059:D1069 B1034:B1044 D1034:D1044 B1068:D1086 C969:C1078 C1272:C1372 B1337:B1360 D1337:D1360 B1043:D1061">
    <cfRule type="cellIs" dxfId="6343" priority="10724" operator="equal">
      <formula>"UNUSABLE"</formula>
    </cfRule>
  </conditionalFormatting>
  <conditionalFormatting sqref="B1358:B1368 D1358:D1368 B1058:B1073 D1058:D1073 B1068:D1086 C969:C1073 B1030:B1048 D1030:D1048 C1272:C1368 B1333:B1356 D1333:D1356 B1043:D1061">
    <cfRule type="cellIs" dxfId="6342" priority="10725" operator="equal">
      <formula>"FREE SPACE"</formula>
    </cfRule>
  </conditionalFormatting>
  <conditionalFormatting sqref="B1358:B1368 D1358:D1368 B1058:B1073 D1058:D1073 B1068:D1086 C969:C1073 B1030:B1048 D1030:D1048 C1272:C1368 B1333:B1356 D1333:D1356 B1043:D1061">
    <cfRule type="cellIs" dxfId="6341" priority="10726" operator="equal">
      <formula>"UNUSABLE"</formula>
    </cfRule>
  </conditionalFormatting>
  <conditionalFormatting sqref="E1356:I1366 E1053:I1062">
    <cfRule type="cellIs" dxfId="6340" priority="10727" operator="equal">
      <formula>"Yes"</formula>
    </cfRule>
  </conditionalFormatting>
  <conditionalFormatting sqref="E1356:I1366 E1053:I1062">
    <cfRule type="cellIs" dxfId="6339" priority="10728" operator="equal">
      <formula>"No"</formula>
    </cfRule>
  </conditionalFormatting>
  <conditionalFormatting sqref="B1356:D1366 B1053:D1062">
    <cfRule type="cellIs" dxfId="6338" priority="10729" operator="equal">
      <formula>"FREE SPACE"</formula>
    </cfRule>
  </conditionalFormatting>
  <conditionalFormatting sqref="B1356:D1366 B1053:D1062">
    <cfRule type="cellIs" dxfId="6337" priority="10730" operator="equal">
      <formula>"UNUSABLE"</formula>
    </cfRule>
  </conditionalFormatting>
  <conditionalFormatting sqref="E1357:I1366 E1054:I1063">
    <cfRule type="cellIs" dxfId="6336" priority="10731" operator="equal">
      <formula>"Yes"</formula>
    </cfRule>
  </conditionalFormatting>
  <conditionalFormatting sqref="E1357:I1366 E1054:I1063">
    <cfRule type="cellIs" dxfId="6335" priority="10732" operator="equal">
      <formula>"No"</formula>
    </cfRule>
  </conditionalFormatting>
  <conditionalFormatting sqref="B1357:D1366 B1054:D1063">
    <cfRule type="cellIs" dxfId="6334" priority="10733" operator="equal">
      <formula>"FREE SPACE"</formula>
    </cfRule>
  </conditionalFormatting>
  <conditionalFormatting sqref="B1357:D1366 B1054:D1063">
    <cfRule type="cellIs" dxfId="6333" priority="10734" operator="equal">
      <formula>"UNUSABLE"</formula>
    </cfRule>
  </conditionalFormatting>
  <conditionalFormatting sqref="E1357:I1366 E1054:I1063">
    <cfRule type="cellIs" dxfId="6332" priority="10735" operator="equal">
      <formula>"Yes"</formula>
    </cfRule>
  </conditionalFormatting>
  <conditionalFormatting sqref="E1357:I1366 E1054:I1063">
    <cfRule type="cellIs" dxfId="6331" priority="10736" operator="equal">
      <formula>"No"</formula>
    </cfRule>
  </conditionalFormatting>
  <conditionalFormatting sqref="B1357:D1366 B1054:D1063">
    <cfRule type="cellIs" dxfId="6330" priority="10737" operator="equal">
      <formula>"FREE SPACE"</formula>
    </cfRule>
  </conditionalFormatting>
  <conditionalFormatting sqref="B1357:D1366 B1054:D1063">
    <cfRule type="cellIs" dxfId="6329" priority="10738" operator="equal">
      <formula>"UNUSABLE"</formula>
    </cfRule>
  </conditionalFormatting>
  <conditionalFormatting sqref="E1077:H1081 E1358:I1368 E1071:I1077 E1046:I1052 E1080:I1086 I969:I1084 E1030:H1050 E1052:H1075 E1333:I1356 E1055:I1061">
    <cfRule type="cellIs" dxfId="6328" priority="10739" operator="equal">
      <formula>"Yes"</formula>
    </cfRule>
  </conditionalFormatting>
  <conditionalFormatting sqref="E1077:H1081 E1358:I1368 E1071:I1077 E1046:I1052 E1080:I1086 I969:I1084 E1030:H1050 E1052:H1075 E1333:I1356 E1055:I1061">
    <cfRule type="cellIs" dxfId="6327" priority="10740" operator="equal">
      <formula>"No"</formula>
    </cfRule>
  </conditionalFormatting>
  <conditionalFormatting sqref="B1358:B1368 D1358:D1368 B1058:B1073 D1058:D1073 B1068:D1086 C969:C1073 B1030:B1048 D1030:D1048 C1272:C1368 B1333:B1356 D1333:D1356 B1043:D1061">
    <cfRule type="cellIs" dxfId="6326" priority="10741" operator="equal">
      <formula>"FREE SPACE"</formula>
    </cfRule>
  </conditionalFormatting>
  <conditionalFormatting sqref="B1358:B1368 D1358:D1368 B1058:B1073 D1058:D1073 B1068:D1086 C969:C1073 B1030:B1048 D1030:D1048 C1272:C1368 B1333:B1356 D1333:D1356 B1043:D1061">
    <cfRule type="cellIs" dxfId="6325" priority="10742" operator="equal">
      <formula>"UNUSABLE"</formula>
    </cfRule>
  </conditionalFormatting>
  <conditionalFormatting sqref="E1077:H1081 E1358:I1368 E1071:I1077 E1046:I1052 E1080:I1086 I969:I1084 E1030:H1050 E1052:H1075 E1333:I1356 E1055:I1061">
    <cfRule type="cellIs" dxfId="6324" priority="10743" operator="equal">
      <formula>"Yes"</formula>
    </cfRule>
  </conditionalFormatting>
  <conditionalFormatting sqref="E1077:H1081 E1358:I1368 E1071:I1077 E1046:I1052 E1080:I1086 I969:I1084 E1030:H1050 E1052:H1075 E1333:I1356 E1055:I1061">
    <cfRule type="cellIs" dxfId="6323" priority="10744" operator="equal">
      <formula>"No"</formula>
    </cfRule>
  </conditionalFormatting>
  <conditionalFormatting sqref="E1077:H1081 E1359:I1369 E1071:I1077 E1046:I1052 E1080:I1086 I969:I1084 E1031:H1050 E1052:H1075 E1334:I1357 E1055:I1061">
    <cfRule type="cellIs" dxfId="6322" priority="10745" operator="equal">
      <formula>"Yes"</formula>
    </cfRule>
  </conditionalFormatting>
  <conditionalFormatting sqref="E1077:H1081 E1359:I1369 E1071:I1077 E1046:I1052 E1080:I1086 I969:I1084 E1031:H1050 E1052:H1075 E1334:I1357 E1055:I1061">
    <cfRule type="cellIs" dxfId="6321" priority="10746" operator="equal">
      <formula>"No"</formula>
    </cfRule>
  </conditionalFormatting>
  <conditionalFormatting sqref="B1359:B1369 D1359:D1369 B1056:B1072 D1056:D1072 B1031:B1047 D1031:D1047 B1068:D1086 C969:C1075 C1272:C1369 B1334:B1357 D1334:D1357 B1043:D1061">
    <cfRule type="cellIs" dxfId="6320" priority="10747" operator="equal">
      <formula>"FREE SPACE"</formula>
    </cfRule>
  </conditionalFormatting>
  <conditionalFormatting sqref="B1359:B1369 D1359:D1369 B1056:B1072 D1056:D1072 B1031:B1047 D1031:D1047 B1068:D1086 C969:C1075 C1272:C1369 B1334:B1357 D1334:D1357 B1043:D1061">
    <cfRule type="cellIs" dxfId="6319" priority="10748" operator="equal">
      <formula>"UNUSABLE"</formula>
    </cfRule>
  </conditionalFormatting>
  <conditionalFormatting sqref="E1077:H1081 E1359:I1369 E1071:I1077 E1046:I1052 E1080:I1086 I969:I1084 E1031:H1050 E1052:H1075 E1334:I1357 E1055:I1061">
    <cfRule type="cellIs" dxfId="6318" priority="10749" operator="equal">
      <formula>"Yes"</formula>
    </cfRule>
  </conditionalFormatting>
  <conditionalFormatting sqref="E1077:H1081 E1359:I1369 E1071:I1077 E1046:I1052 E1080:I1086 I969:I1084 E1031:H1050 E1052:H1075 E1334:I1357 E1055:I1061">
    <cfRule type="cellIs" dxfId="6317" priority="10750" operator="equal">
      <formula>"No"</formula>
    </cfRule>
  </conditionalFormatting>
  <conditionalFormatting sqref="B1359:B1369 D1359:D1369 B1056:B1072 D1056:D1072 B1031:B1047 D1031:D1047 B1068:D1086 C969:C1075 C1272:C1369 B1334:B1357 D1334:D1357 B1043:D1061">
    <cfRule type="cellIs" dxfId="6316" priority="10751" operator="equal">
      <formula>"FREE SPACE"</formula>
    </cfRule>
  </conditionalFormatting>
  <conditionalFormatting sqref="B1359:B1369 D1359:D1369 B1056:B1072 D1056:D1072 B1031:B1047 D1031:D1047 B1068:D1086 C969:C1075 C1272:C1369 B1334:B1357 D1334:D1357 B1043:D1061">
    <cfRule type="cellIs" dxfId="6315" priority="10752" operator="equal">
      <formula>"UNUSABLE"</formula>
    </cfRule>
  </conditionalFormatting>
  <conditionalFormatting sqref="E1071:I1077 E1046:I1052 E1080:I1086 I969:I1084 E1032:H1084 E1335:I1376 E1055:I1061">
    <cfRule type="cellIs" dxfId="6314" priority="10753" operator="equal">
      <formula>"Yes"</formula>
    </cfRule>
  </conditionalFormatting>
  <conditionalFormatting sqref="E1071:I1077 E1046:I1052 E1080:I1086 I969:I1084 E1032:H1084 E1335:I1376 E1055:I1061">
    <cfRule type="cellIs" dxfId="6313" priority="10754" operator="equal">
      <formula>"No"</formula>
    </cfRule>
  </conditionalFormatting>
  <conditionalFormatting sqref="B1360:B1370 D1360:D1370 B1057:B1073 D1057:D1073 B1032:B1048 D1032:D1048 B1068:D1086 C969:C1076 C1272:C1370 B1335:B1358 D1335:D1358 B1043:D1061">
    <cfRule type="cellIs" dxfId="6312" priority="10755" operator="equal">
      <formula>"FREE SPACE"</formula>
    </cfRule>
  </conditionalFormatting>
  <conditionalFormatting sqref="B1360:B1370 D1360:D1370 B1057:B1073 D1057:D1073 B1032:B1048 D1032:D1048 B1068:D1086 C969:C1076 C1272:C1370 B1335:B1358 D1335:D1358 B1043:D1061">
    <cfRule type="cellIs" dxfId="6311" priority="10756" operator="equal">
      <formula>"UNUSABLE"</formula>
    </cfRule>
  </conditionalFormatting>
  <conditionalFormatting sqref="E1025:I1042 E1328:I1349">
    <cfRule type="cellIs" dxfId="6310" priority="10757" operator="equal">
      <formula>"Yes"</formula>
    </cfRule>
  </conditionalFormatting>
  <conditionalFormatting sqref="E1025:I1042 E1328:I1349">
    <cfRule type="cellIs" dxfId="6309" priority="10758" operator="equal">
      <formula>"No"</formula>
    </cfRule>
  </conditionalFormatting>
  <conditionalFormatting sqref="B1025:D1042 B1328:D1349">
    <cfRule type="cellIs" dxfId="6308" priority="10759" operator="equal">
      <formula>"FREE SPACE"</formula>
    </cfRule>
  </conditionalFormatting>
  <conditionalFormatting sqref="B1025:D1042 B1328:D1349">
    <cfRule type="cellIs" dxfId="6307" priority="10760" operator="equal">
      <formula>"UNUSABLE"</formula>
    </cfRule>
  </conditionalFormatting>
  <conditionalFormatting sqref="I1303:I1310 E1001:I1008 E1010:I1017 E1304:I1325">
    <cfRule type="cellIs" dxfId="6306" priority="10761" operator="equal">
      <formula>"Yes"</formula>
    </cfRule>
  </conditionalFormatting>
  <conditionalFormatting sqref="I1303:I1310 E1001:I1008 E1010:I1017 E1304:I1325">
    <cfRule type="cellIs" dxfId="6305" priority="10762" operator="equal">
      <formula>"No"</formula>
    </cfRule>
  </conditionalFormatting>
  <conditionalFormatting sqref="B1001:D1008 B1010:D1017 B1304:D1325">
    <cfRule type="cellIs" dxfId="6304" priority="10763" operator="equal">
      <formula>"FREE SPACE"</formula>
    </cfRule>
  </conditionalFormatting>
  <conditionalFormatting sqref="B1001:D1008 B1010:D1017 B1304:D1325">
    <cfRule type="cellIs" dxfId="6303" priority="10764" operator="equal">
      <formula>"UNUSABLE"</formula>
    </cfRule>
  </conditionalFormatting>
  <conditionalFormatting sqref="E1021:I1038 E1324:H1345 I1324:I1346">
    <cfRule type="cellIs" dxfId="6302" priority="10765" operator="equal">
      <formula>"Yes"</formula>
    </cfRule>
  </conditionalFormatting>
  <conditionalFormatting sqref="E1021:I1038 E1324:H1345 I1324:I1346">
    <cfRule type="cellIs" dxfId="6301" priority="10766" operator="equal">
      <formula>"No"</formula>
    </cfRule>
  </conditionalFormatting>
  <conditionalFormatting sqref="B1021:D1038 B1324:D1345">
    <cfRule type="cellIs" dxfId="6300" priority="10767" operator="equal">
      <formula>"FREE SPACE"</formula>
    </cfRule>
  </conditionalFormatting>
  <conditionalFormatting sqref="B1021:D1038 B1324:D1345">
    <cfRule type="cellIs" dxfId="6299" priority="10768" operator="equal">
      <formula>"UNUSABLE"</formula>
    </cfRule>
  </conditionalFormatting>
  <conditionalFormatting sqref="E1022:I1039 E1325:I1346">
    <cfRule type="cellIs" dxfId="6298" priority="10769" operator="equal">
      <formula>"Yes"</formula>
    </cfRule>
  </conditionalFormatting>
  <conditionalFormatting sqref="E1022:I1039 E1325:I1346">
    <cfRule type="cellIs" dxfId="6297" priority="10770" operator="equal">
      <formula>"No"</formula>
    </cfRule>
  </conditionalFormatting>
  <conditionalFormatting sqref="B1022:D1039 B1325:D1346">
    <cfRule type="cellIs" dxfId="6296" priority="10771" operator="equal">
      <formula>"FREE SPACE"</formula>
    </cfRule>
  </conditionalFormatting>
  <conditionalFormatting sqref="B1022:D1039 B1325:D1346">
    <cfRule type="cellIs" dxfId="6295" priority="10772" operator="equal">
      <formula>"UNUSABLE"</formula>
    </cfRule>
  </conditionalFormatting>
  <conditionalFormatting sqref="E1022:I1039 E1325:I1346">
    <cfRule type="cellIs" dxfId="6294" priority="10773" operator="equal">
      <formula>"Yes"</formula>
    </cfRule>
  </conditionalFormatting>
  <conditionalFormatting sqref="E1022:I1039 E1325:I1346">
    <cfRule type="cellIs" dxfId="6293" priority="10774" operator="equal">
      <formula>"No"</formula>
    </cfRule>
  </conditionalFormatting>
  <conditionalFormatting sqref="B1022:D1039 B1325:D1346">
    <cfRule type="cellIs" dxfId="6292" priority="10775" operator="equal">
      <formula>"FREE SPACE"</formula>
    </cfRule>
  </conditionalFormatting>
  <conditionalFormatting sqref="B1022:D1039 B1325:D1346">
    <cfRule type="cellIs" dxfId="6291" priority="10776" operator="equal">
      <formula>"UNUSABLE"</formula>
    </cfRule>
  </conditionalFormatting>
  <conditionalFormatting sqref="E1023:I1040 E1326:I1347">
    <cfRule type="cellIs" dxfId="6290" priority="10777" operator="equal">
      <formula>"Yes"</formula>
    </cfRule>
  </conditionalFormatting>
  <conditionalFormatting sqref="E1023:I1040 E1326:I1347">
    <cfRule type="cellIs" dxfId="6289" priority="10778" operator="equal">
      <formula>"No"</formula>
    </cfRule>
  </conditionalFormatting>
  <conditionalFormatting sqref="B1023:D1040 B1326:D1347">
    <cfRule type="cellIs" dxfId="6288" priority="10779" operator="equal">
      <formula>"FREE SPACE"</formula>
    </cfRule>
  </conditionalFormatting>
  <conditionalFormatting sqref="B1023:D1040 B1326:D1347">
    <cfRule type="cellIs" dxfId="6287" priority="10780" operator="equal">
      <formula>"UNUSABLE"</formula>
    </cfRule>
  </conditionalFormatting>
  <conditionalFormatting sqref="E1023:I1040 E1326:I1347">
    <cfRule type="cellIs" dxfId="6286" priority="10781" operator="equal">
      <formula>"Yes"</formula>
    </cfRule>
  </conditionalFormatting>
  <conditionalFormatting sqref="E1023:I1040 E1326:I1347">
    <cfRule type="cellIs" dxfId="6285" priority="10782" operator="equal">
      <formula>"No"</formula>
    </cfRule>
  </conditionalFormatting>
  <conditionalFormatting sqref="B1023:D1040 B1326:D1347">
    <cfRule type="cellIs" dxfId="6284" priority="10783" operator="equal">
      <formula>"FREE SPACE"</formula>
    </cfRule>
  </conditionalFormatting>
  <conditionalFormatting sqref="B1023:D1040 B1326:D1347">
    <cfRule type="cellIs" dxfId="6283" priority="10784" operator="equal">
      <formula>"UNUSABLE"</formula>
    </cfRule>
  </conditionalFormatting>
  <conditionalFormatting sqref="E1024:I1041 E1327:I1348">
    <cfRule type="cellIs" dxfId="6282" priority="10785" operator="equal">
      <formula>"Yes"</formula>
    </cfRule>
  </conditionalFormatting>
  <conditionalFormatting sqref="E1024:I1041 E1327:I1348">
    <cfRule type="cellIs" dxfId="6281" priority="10786" operator="equal">
      <formula>"No"</formula>
    </cfRule>
  </conditionalFormatting>
  <conditionalFormatting sqref="B1024:D1041 B1327:D1348">
    <cfRule type="cellIs" dxfId="6280" priority="10787" operator="equal">
      <formula>"FREE SPACE"</formula>
    </cfRule>
  </conditionalFormatting>
  <conditionalFormatting sqref="B1024:D1041 B1327:D1348">
    <cfRule type="cellIs" dxfId="6279" priority="10788" operator="equal">
      <formula>"UNUSABLE"</formula>
    </cfRule>
  </conditionalFormatting>
  <conditionalFormatting sqref="E1024:I1041 E1327:I1348">
    <cfRule type="cellIs" dxfId="6278" priority="10789" operator="equal">
      <formula>"Yes"</formula>
    </cfRule>
  </conditionalFormatting>
  <conditionalFormatting sqref="E1024:I1041 E1327:I1348">
    <cfRule type="cellIs" dxfId="6277" priority="10790" operator="equal">
      <formula>"No"</formula>
    </cfRule>
  </conditionalFormatting>
  <conditionalFormatting sqref="B1024:D1041 B1327:D1348">
    <cfRule type="cellIs" dxfId="6276" priority="10791" operator="equal">
      <formula>"FREE SPACE"</formula>
    </cfRule>
  </conditionalFormatting>
  <conditionalFormatting sqref="B1024:D1041 B1327:D1348">
    <cfRule type="cellIs" dxfId="6275" priority="10792" operator="equal">
      <formula>"UNUSABLE"</formula>
    </cfRule>
  </conditionalFormatting>
  <conditionalFormatting sqref="E1025:I1042 E1328:I1349">
    <cfRule type="cellIs" dxfId="6274" priority="10793" operator="equal">
      <formula>"Yes"</formula>
    </cfRule>
  </conditionalFormatting>
  <conditionalFormatting sqref="E1025:I1042 E1328:I1349">
    <cfRule type="cellIs" dxfId="6273" priority="10794" operator="equal">
      <formula>"No"</formula>
    </cfRule>
  </conditionalFormatting>
  <conditionalFormatting sqref="B1025:D1042 B1328:D1349">
    <cfRule type="cellIs" dxfId="6272" priority="10795" operator="equal">
      <formula>"FREE SPACE"</formula>
    </cfRule>
  </conditionalFormatting>
  <conditionalFormatting sqref="B1025:D1042 B1328:D1349">
    <cfRule type="cellIs" dxfId="6271" priority="10796" operator="equal">
      <formula>"UNUSABLE"</formula>
    </cfRule>
  </conditionalFormatting>
  <conditionalFormatting sqref="E1019:I1036 E1322:H1343 I1322:I1346">
    <cfRule type="cellIs" dxfId="6270" priority="10797" operator="equal">
      <formula>"Yes"</formula>
    </cfRule>
  </conditionalFormatting>
  <conditionalFormatting sqref="E1019:I1036 E1322:H1343 I1322:I1346">
    <cfRule type="cellIs" dxfId="6269" priority="10798" operator="equal">
      <formula>"No"</formula>
    </cfRule>
  </conditionalFormatting>
  <conditionalFormatting sqref="B1019:D1036 B1322:D1343">
    <cfRule type="cellIs" dxfId="6268" priority="10799" operator="equal">
      <formula>"FREE SPACE"</formula>
    </cfRule>
  </conditionalFormatting>
  <conditionalFormatting sqref="B1019:D1036 B1322:D1343">
    <cfRule type="cellIs" dxfId="6267" priority="10800" operator="equal">
      <formula>"UNUSABLE"</formula>
    </cfRule>
  </conditionalFormatting>
  <conditionalFormatting sqref="E1020:I1037 E1323:H1344 I1323:I1346">
    <cfRule type="cellIs" dxfId="6266" priority="10801" operator="equal">
      <formula>"Yes"</formula>
    </cfRule>
  </conditionalFormatting>
  <conditionalFormatting sqref="E1020:I1037 E1323:H1344 I1323:I1346">
    <cfRule type="cellIs" dxfId="6265" priority="10802" operator="equal">
      <formula>"No"</formula>
    </cfRule>
  </conditionalFormatting>
  <conditionalFormatting sqref="B1020:D1037 B1323:D1344">
    <cfRule type="cellIs" dxfId="6264" priority="10803" operator="equal">
      <formula>"FREE SPACE"</formula>
    </cfRule>
  </conditionalFormatting>
  <conditionalFormatting sqref="B1020:D1037 B1323:D1344">
    <cfRule type="cellIs" dxfId="6263" priority="10804" operator="equal">
      <formula>"UNUSABLE"</formula>
    </cfRule>
  </conditionalFormatting>
  <conditionalFormatting sqref="E1020:I1037 E1323:H1344 I1323:I1346">
    <cfRule type="cellIs" dxfId="6262" priority="10805" operator="equal">
      <formula>"Yes"</formula>
    </cfRule>
  </conditionalFormatting>
  <conditionalFormatting sqref="E1020:I1037 E1323:H1344 I1323:I1346">
    <cfRule type="cellIs" dxfId="6261" priority="10806" operator="equal">
      <formula>"No"</formula>
    </cfRule>
  </conditionalFormatting>
  <conditionalFormatting sqref="B1020:D1037 B1323:D1344">
    <cfRule type="cellIs" dxfId="6260" priority="10807" operator="equal">
      <formula>"FREE SPACE"</formula>
    </cfRule>
  </conditionalFormatting>
  <conditionalFormatting sqref="B1020:D1037 B1323:D1344">
    <cfRule type="cellIs" dxfId="6259" priority="10808" operator="equal">
      <formula>"UNUSABLE"</formula>
    </cfRule>
  </conditionalFormatting>
  <conditionalFormatting sqref="E1021:I1038 E1324:H1345 I1324:I1346">
    <cfRule type="cellIs" dxfId="6258" priority="10809" operator="equal">
      <formula>"Yes"</formula>
    </cfRule>
  </conditionalFormatting>
  <conditionalFormatting sqref="E1021:I1038 E1324:H1345 I1324:I1346">
    <cfRule type="cellIs" dxfId="6257" priority="10810" operator="equal">
      <formula>"No"</formula>
    </cfRule>
  </conditionalFormatting>
  <conditionalFormatting sqref="B1021:D1038 B1324:D1345">
    <cfRule type="cellIs" dxfId="6256" priority="10811" operator="equal">
      <formula>"FREE SPACE"</formula>
    </cfRule>
  </conditionalFormatting>
  <conditionalFormatting sqref="B1021:D1038 B1324:D1345">
    <cfRule type="cellIs" dxfId="6255" priority="10812" operator="equal">
      <formula>"UNUSABLE"</formula>
    </cfRule>
  </conditionalFormatting>
  <conditionalFormatting sqref="E1021:I1038 E1324:H1345 I1324:I1346">
    <cfRule type="cellIs" dxfId="6254" priority="10813" operator="equal">
      <formula>"Yes"</formula>
    </cfRule>
  </conditionalFormatting>
  <conditionalFormatting sqref="E1021:I1038 E1324:H1345 I1324:I1346">
    <cfRule type="cellIs" dxfId="6253" priority="10814" operator="equal">
      <formula>"No"</formula>
    </cfRule>
  </conditionalFormatting>
  <conditionalFormatting sqref="B1021:D1038 B1324:D1345">
    <cfRule type="cellIs" dxfId="6252" priority="10815" operator="equal">
      <formula>"FREE SPACE"</formula>
    </cfRule>
  </conditionalFormatting>
  <conditionalFormatting sqref="B1021:D1038 B1324:D1345">
    <cfRule type="cellIs" dxfId="6251" priority="10816" operator="equal">
      <formula>"UNUSABLE"</formula>
    </cfRule>
  </conditionalFormatting>
  <conditionalFormatting sqref="E1022:I1039 E1325:I1346">
    <cfRule type="cellIs" dxfId="6250" priority="10817" operator="equal">
      <formula>"Yes"</formula>
    </cfRule>
  </conditionalFormatting>
  <conditionalFormatting sqref="E1022:I1039 E1325:I1346">
    <cfRule type="cellIs" dxfId="6249" priority="10818" operator="equal">
      <formula>"No"</formula>
    </cfRule>
  </conditionalFormatting>
  <conditionalFormatting sqref="B1022:D1039 B1325:D1346">
    <cfRule type="cellIs" dxfId="6248" priority="10819" operator="equal">
      <formula>"FREE SPACE"</formula>
    </cfRule>
  </conditionalFormatting>
  <conditionalFormatting sqref="B1022:D1039 B1325:D1346">
    <cfRule type="cellIs" dxfId="6247" priority="10820" operator="equal">
      <formula>"UNUSABLE"</formula>
    </cfRule>
  </conditionalFormatting>
  <conditionalFormatting sqref="E1022:I1039 E1325:I1346">
    <cfRule type="cellIs" dxfId="6246" priority="10821" operator="equal">
      <formula>"Yes"</formula>
    </cfRule>
  </conditionalFormatting>
  <conditionalFormatting sqref="E1022:I1039 E1325:I1346">
    <cfRule type="cellIs" dxfId="6245" priority="10822" operator="equal">
      <formula>"No"</formula>
    </cfRule>
  </conditionalFormatting>
  <conditionalFormatting sqref="B1022:D1039 B1325:D1346">
    <cfRule type="cellIs" dxfId="6244" priority="10823" operator="equal">
      <formula>"FREE SPACE"</formula>
    </cfRule>
  </conditionalFormatting>
  <conditionalFormatting sqref="B1022:D1039 B1325:D1346">
    <cfRule type="cellIs" dxfId="6243" priority="10824" operator="equal">
      <formula>"UNUSABLE"</formula>
    </cfRule>
  </conditionalFormatting>
  <conditionalFormatting sqref="E1023:I1040 E1326:I1347">
    <cfRule type="cellIs" dxfId="6242" priority="10825" operator="equal">
      <formula>"Yes"</formula>
    </cfRule>
  </conditionalFormatting>
  <conditionalFormatting sqref="E1023:I1040 E1326:I1347">
    <cfRule type="cellIs" dxfId="6241" priority="10826" operator="equal">
      <formula>"No"</formula>
    </cfRule>
  </conditionalFormatting>
  <conditionalFormatting sqref="B1023:D1040 B1326:D1347">
    <cfRule type="cellIs" dxfId="6240" priority="10827" operator="equal">
      <formula>"FREE SPACE"</formula>
    </cfRule>
  </conditionalFormatting>
  <conditionalFormatting sqref="B1023:D1040 B1326:D1347">
    <cfRule type="cellIs" dxfId="6239" priority="10828" operator="equal">
      <formula>"UNUSABLE"</formula>
    </cfRule>
  </conditionalFormatting>
  <conditionalFormatting sqref="E1022:I1039 E1325:I1346">
    <cfRule type="cellIs" dxfId="6238" priority="10829" operator="equal">
      <formula>"Yes"</formula>
    </cfRule>
  </conditionalFormatting>
  <conditionalFormatting sqref="E1022:I1039 E1325:I1346">
    <cfRule type="cellIs" dxfId="6237" priority="10830" operator="equal">
      <formula>"No"</formula>
    </cfRule>
  </conditionalFormatting>
  <conditionalFormatting sqref="B1022:D1039 B1325:D1346">
    <cfRule type="cellIs" dxfId="6236" priority="10831" operator="equal">
      <formula>"FREE SPACE"</formula>
    </cfRule>
  </conditionalFormatting>
  <conditionalFormatting sqref="B1022:D1039 B1325:D1346">
    <cfRule type="cellIs" dxfId="6235" priority="10832" operator="equal">
      <formula>"UNUSABLE"</formula>
    </cfRule>
  </conditionalFormatting>
  <conditionalFormatting sqref="E1023:I1040 E1326:I1347">
    <cfRule type="cellIs" dxfId="6234" priority="10833" operator="equal">
      <formula>"Yes"</formula>
    </cfRule>
  </conditionalFormatting>
  <conditionalFormatting sqref="E1023:I1040 E1326:I1347">
    <cfRule type="cellIs" dxfId="6233" priority="10834" operator="equal">
      <formula>"No"</formula>
    </cfRule>
  </conditionalFormatting>
  <conditionalFormatting sqref="B1023:D1040 B1326:D1347">
    <cfRule type="cellIs" dxfId="6232" priority="10835" operator="equal">
      <formula>"FREE SPACE"</formula>
    </cfRule>
  </conditionalFormatting>
  <conditionalFormatting sqref="B1023:D1040 B1326:D1347">
    <cfRule type="cellIs" dxfId="6231" priority="10836" operator="equal">
      <formula>"UNUSABLE"</formula>
    </cfRule>
  </conditionalFormatting>
  <conditionalFormatting sqref="E1023:I1040 E1326:I1347">
    <cfRule type="cellIs" dxfId="6230" priority="10837" operator="equal">
      <formula>"Yes"</formula>
    </cfRule>
  </conditionalFormatting>
  <conditionalFormatting sqref="E1023:I1040 E1326:I1347">
    <cfRule type="cellIs" dxfId="6229" priority="10838" operator="equal">
      <formula>"No"</formula>
    </cfRule>
  </conditionalFormatting>
  <conditionalFormatting sqref="B1023:D1040 B1326:D1347">
    <cfRule type="cellIs" dxfId="6228" priority="10839" operator="equal">
      <formula>"FREE SPACE"</formula>
    </cfRule>
  </conditionalFormatting>
  <conditionalFormatting sqref="B1023:D1040 B1326:D1347">
    <cfRule type="cellIs" dxfId="6227" priority="10840" operator="equal">
      <formula>"UNUSABLE"</formula>
    </cfRule>
  </conditionalFormatting>
  <conditionalFormatting sqref="E1024:I1041 E1327:I1348">
    <cfRule type="cellIs" dxfId="6226" priority="10841" operator="equal">
      <formula>"Yes"</formula>
    </cfRule>
  </conditionalFormatting>
  <conditionalFormatting sqref="E1024:I1041 E1327:I1348">
    <cfRule type="cellIs" dxfId="6225" priority="10842" operator="equal">
      <formula>"No"</formula>
    </cfRule>
  </conditionalFormatting>
  <conditionalFormatting sqref="B1024:D1041 B1327:D1348">
    <cfRule type="cellIs" dxfId="6224" priority="10843" operator="equal">
      <formula>"FREE SPACE"</formula>
    </cfRule>
  </conditionalFormatting>
  <conditionalFormatting sqref="B1024:D1041 B1327:D1348">
    <cfRule type="cellIs" dxfId="6223" priority="10844" operator="equal">
      <formula>"UNUSABLE"</formula>
    </cfRule>
  </conditionalFormatting>
  <conditionalFormatting sqref="E1024:I1041 E1327:I1348">
    <cfRule type="cellIs" dxfId="6222" priority="10845" operator="equal">
      <formula>"Yes"</formula>
    </cfRule>
  </conditionalFormatting>
  <conditionalFormatting sqref="E1024:I1041 E1327:I1348">
    <cfRule type="cellIs" dxfId="6221" priority="10846" operator="equal">
      <formula>"No"</formula>
    </cfRule>
  </conditionalFormatting>
  <conditionalFormatting sqref="B1024:D1041 B1327:D1348">
    <cfRule type="cellIs" dxfId="6220" priority="10847" operator="equal">
      <formula>"FREE SPACE"</formula>
    </cfRule>
  </conditionalFormatting>
  <conditionalFormatting sqref="B1024:D1041 B1327:D1348">
    <cfRule type="cellIs" dxfId="6219" priority="10848" operator="equal">
      <formula>"UNUSABLE"</formula>
    </cfRule>
  </conditionalFormatting>
  <conditionalFormatting sqref="E1025:I1042 E1328:I1349">
    <cfRule type="cellIs" dxfId="6218" priority="10849" operator="equal">
      <formula>"Yes"</formula>
    </cfRule>
  </conditionalFormatting>
  <conditionalFormatting sqref="E1025:I1042 E1328:I1349">
    <cfRule type="cellIs" dxfId="6217" priority="10850" operator="equal">
      <formula>"No"</formula>
    </cfRule>
  </conditionalFormatting>
  <conditionalFormatting sqref="B1025:D1042 B1328:D1349">
    <cfRule type="cellIs" dxfId="6216" priority="10851" operator="equal">
      <formula>"FREE SPACE"</formula>
    </cfRule>
  </conditionalFormatting>
  <conditionalFormatting sqref="B1025:D1042 B1328:D1349">
    <cfRule type="cellIs" dxfId="6215" priority="10852" operator="equal">
      <formula>"UNUSABLE"</formula>
    </cfRule>
  </conditionalFormatting>
  <conditionalFormatting sqref="E1025:I1042 E1328:I1349">
    <cfRule type="cellIs" dxfId="6214" priority="10853" operator="equal">
      <formula>"Yes"</formula>
    </cfRule>
  </conditionalFormatting>
  <conditionalFormatting sqref="E1025:I1042 E1328:I1349">
    <cfRule type="cellIs" dxfId="6213" priority="10854" operator="equal">
      <formula>"No"</formula>
    </cfRule>
  </conditionalFormatting>
  <conditionalFormatting sqref="B1025:D1042 B1328:D1349">
    <cfRule type="cellIs" dxfId="6212" priority="10855" operator="equal">
      <formula>"FREE SPACE"</formula>
    </cfRule>
  </conditionalFormatting>
  <conditionalFormatting sqref="B1025:D1042 B1328:D1349">
    <cfRule type="cellIs" dxfId="6211" priority="10856" operator="equal">
      <formula>"UNUSABLE"</formula>
    </cfRule>
  </conditionalFormatting>
  <conditionalFormatting sqref="E1026:I1043 E1329:I1350">
    <cfRule type="cellIs" dxfId="6210" priority="10857" operator="equal">
      <formula>"Yes"</formula>
    </cfRule>
  </conditionalFormatting>
  <conditionalFormatting sqref="E1026:I1043 E1329:I1350">
    <cfRule type="cellIs" dxfId="6209" priority="10858" operator="equal">
      <formula>"No"</formula>
    </cfRule>
  </conditionalFormatting>
  <conditionalFormatting sqref="B1026:D1043 B1329:D1350">
    <cfRule type="cellIs" dxfId="6208" priority="10859" operator="equal">
      <formula>"FREE SPACE"</formula>
    </cfRule>
  </conditionalFormatting>
  <conditionalFormatting sqref="B1026:D1043 B1329:D1350">
    <cfRule type="cellIs" dxfId="6207" priority="10860" operator="equal">
      <formula>"UNUSABLE"</formula>
    </cfRule>
  </conditionalFormatting>
  <conditionalFormatting sqref="E1020:I1037 E1323:H1344 I1323:I1346">
    <cfRule type="cellIs" dxfId="6206" priority="10861" operator="equal">
      <formula>"Yes"</formula>
    </cfRule>
  </conditionalFormatting>
  <conditionalFormatting sqref="E1020:I1037 E1323:H1344 I1323:I1346">
    <cfRule type="cellIs" dxfId="6205" priority="10862" operator="equal">
      <formula>"No"</formula>
    </cfRule>
  </conditionalFormatting>
  <conditionalFormatting sqref="B1020:D1037 B1323:D1344">
    <cfRule type="cellIs" dxfId="6204" priority="10863" operator="equal">
      <formula>"FREE SPACE"</formula>
    </cfRule>
  </conditionalFormatting>
  <conditionalFormatting sqref="B1020:D1037 B1323:D1344">
    <cfRule type="cellIs" dxfId="6203" priority="10864" operator="equal">
      <formula>"UNUSABLE"</formula>
    </cfRule>
  </conditionalFormatting>
  <conditionalFormatting sqref="E1021:I1038 E1324:H1345 I1324:I1346">
    <cfRule type="cellIs" dxfId="6202" priority="10865" operator="equal">
      <formula>"Yes"</formula>
    </cfRule>
  </conditionalFormatting>
  <conditionalFormatting sqref="E1021:I1038 E1324:H1345 I1324:I1346">
    <cfRule type="cellIs" dxfId="6201" priority="10866" operator="equal">
      <formula>"No"</formula>
    </cfRule>
  </conditionalFormatting>
  <conditionalFormatting sqref="B1021:D1038 B1324:D1345">
    <cfRule type="cellIs" dxfId="6200" priority="10867" operator="equal">
      <formula>"FREE SPACE"</formula>
    </cfRule>
  </conditionalFormatting>
  <conditionalFormatting sqref="B1021:D1038 B1324:D1345">
    <cfRule type="cellIs" dxfId="6199" priority="10868" operator="equal">
      <formula>"UNUSABLE"</formula>
    </cfRule>
  </conditionalFormatting>
  <conditionalFormatting sqref="E1021:I1038 E1324:H1345 I1324:I1346">
    <cfRule type="cellIs" dxfId="6198" priority="10869" operator="equal">
      <formula>"Yes"</formula>
    </cfRule>
  </conditionalFormatting>
  <conditionalFormatting sqref="E1021:I1038 E1324:H1345 I1324:I1346">
    <cfRule type="cellIs" dxfId="6197" priority="10870" operator="equal">
      <formula>"No"</formula>
    </cfRule>
  </conditionalFormatting>
  <conditionalFormatting sqref="B1021:D1038 B1324:D1345">
    <cfRule type="cellIs" dxfId="6196" priority="10871" operator="equal">
      <formula>"FREE SPACE"</formula>
    </cfRule>
  </conditionalFormatting>
  <conditionalFormatting sqref="B1021:D1038 B1324:D1345">
    <cfRule type="cellIs" dxfId="6195" priority="10872" operator="equal">
      <formula>"UNUSABLE"</formula>
    </cfRule>
  </conditionalFormatting>
  <conditionalFormatting sqref="E1022:I1039 E1325:I1346">
    <cfRule type="cellIs" dxfId="6194" priority="10873" operator="equal">
      <formula>"Yes"</formula>
    </cfRule>
  </conditionalFormatting>
  <conditionalFormatting sqref="E1022:I1039 E1325:I1346">
    <cfRule type="cellIs" dxfId="6193" priority="10874" operator="equal">
      <formula>"No"</formula>
    </cfRule>
  </conditionalFormatting>
  <conditionalFormatting sqref="B1022:D1039 B1325:D1346">
    <cfRule type="cellIs" dxfId="6192" priority="10875" operator="equal">
      <formula>"FREE SPACE"</formula>
    </cfRule>
  </conditionalFormatting>
  <conditionalFormatting sqref="B1022:D1039 B1325:D1346">
    <cfRule type="cellIs" dxfId="6191" priority="10876" operator="equal">
      <formula>"UNUSABLE"</formula>
    </cfRule>
  </conditionalFormatting>
  <conditionalFormatting sqref="E1022:I1039 E1325:I1346">
    <cfRule type="cellIs" dxfId="6190" priority="10877" operator="equal">
      <formula>"Yes"</formula>
    </cfRule>
  </conditionalFormatting>
  <conditionalFormatting sqref="E1022:I1039 E1325:I1346">
    <cfRule type="cellIs" dxfId="6189" priority="10878" operator="equal">
      <formula>"No"</formula>
    </cfRule>
  </conditionalFormatting>
  <conditionalFormatting sqref="B1022:D1039 B1325:D1346">
    <cfRule type="cellIs" dxfId="6188" priority="10879" operator="equal">
      <formula>"FREE SPACE"</formula>
    </cfRule>
  </conditionalFormatting>
  <conditionalFormatting sqref="B1022:D1039 B1325:D1346">
    <cfRule type="cellIs" dxfId="6187" priority="10880" operator="equal">
      <formula>"UNUSABLE"</formula>
    </cfRule>
  </conditionalFormatting>
  <conditionalFormatting sqref="E1023:I1040 E1326:I1347">
    <cfRule type="cellIs" dxfId="6186" priority="10881" operator="equal">
      <formula>"Yes"</formula>
    </cfRule>
  </conditionalFormatting>
  <conditionalFormatting sqref="E1023:I1040 E1326:I1347">
    <cfRule type="cellIs" dxfId="6185" priority="10882" operator="equal">
      <formula>"No"</formula>
    </cfRule>
  </conditionalFormatting>
  <conditionalFormatting sqref="B1023:D1040 B1326:D1347">
    <cfRule type="cellIs" dxfId="6184" priority="10883" operator="equal">
      <formula>"FREE SPACE"</formula>
    </cfRule>
  </conditionalFormatting>
  <conditionalFormatting sqref="B1023:D1040 B1326:D1347">
    <cfRule type="cellIs" dxfId="6183" priority="10884" operator="equal">
      <formula>"UNUSABLE"</formula>
    </cfRule>
  </conditionalFormatting>
  <conditionalFormatting sqref="E1023:I1040 E1326:I1347">
    <cfRule type="cellIs" dxfId="6182" priority="10885" operator="equal">
      <formula>"Yes"</formula>
    </cfRule>
  </conditionalFormatting>
  <conditionalFormatting sqref="E1023:I1040 E1326:I1347">
    <cfRule type="cellIs" dxfId="6181" priority="10886" operator="equal">
      <formula>"No"</formula>
    </cfRule>
  </conditionalFormatting>
  <conditionalFormatting sqref="B1023:D1040 B1326:D1347">
    <cfRule type="cellIs" dxfId="6180" priority="10887" operator="equal">
      <formula>"FREE SPACE"</formula>
    </cfRule>
  </conditionalFormatting>
  <conditionalFormatting sqref="B1023:D1040 B1326:D1347">
    <cfRule type="cellIs" dxfId="6179" priority="10888" operator="equal">
      <formula>"UNUSABLE"</formula>
    </cfRule>
  </conditionalFormatting>
  <conditionalFormatting sqref="E1024:I1041 E1327:I1348">
    <cfRule type="cellIs" dxfId="6178" priority="10889" operator="equal">
      <formula>"Yes"</formula>
    </cfRule>
  </conditionalFormatting>
  <conditionalFormatting sqref="E1024:I1041 E1327:I1348">
    <cfRule type="cellIs" dxfId="6177" priority="10890" operator="equal">
      <formula>"No"</formula>
    </cfRule>
  </conditionalFormatting>
  <conditionalFormatting sqref="B1024:D1041 B1327:D1348">
    <cfRule type="cellIs" dxfId="6176" priority="10891" operator="equal">
      <formula>"FREE SPACE"</formula>
    </cfRule>
  </conditionalFormatting>
  <conditionalFormatting sqref="B1024:D1041 B1327:D1348">
    <cfRule type="cellIs" dxfId="6175" priority="10892" operator="equal">
      <formula>"UNUSABLE"</formula>
    </cfRule>
  </conditionalFormatting>
  <conditionalFormatting sqref="E1020:I1037 E1323:H1344 I1323:I1346">
    <cfRule type="cellIs" dxfId="6174" priority="10893" operator="equal">
      <formula>"Yes"</formula>
    </cfRule>
  </conditionalFormatting>
  <conditionalFormatting sqref="E1020:I1037 E1323:H1344 I1323:I1346">
    <cfRule type="cellIs" dxfId="6173" priority="10894" operator="equal">
      <formula>"No"</formula>
    </cfRule>
  </conditionalFormatting>
  <conditionalFormatting sqref="B1020:D1037 B1323:D1344">
    <cfRule type="cellIs" dxfId="6172" priority="10895" operator="equal">
      <formula>"FREE SPACE"</formula>
    </cfRule>
  </conditionalFormatting>
  <conditionalFormatting sqref="B1020:D1037 B1323:D1344">
    <cfRule type="cellIs" dxfId="6171" priority="10896" operator="equal">
      <formula>"UNUSABLE"</formula>
    </cfRule>
  </conditionalFormatting>
  <conditionalFormatting sqref="E1021:I1038 E1324:H1345 I1324:I1346">
    <cfRule type="cellIs" dxfId="6170" priority="10897" operator="equal">
      <formula>"Yes"</formula>
    </cfRule>
  </conditionalFormatting>
  <conditionalFormatting sqref="E1021:I1038 E1324:H1345 I1324:I1346">
    <cfRule type="cellIs" dxfId="6169" priority="10898" operator="equal">
      <formula>"No"</formula>
    </cfRule>
  </conditionalFormatting>
  <conditionalFormatting sqref="B1021:D1038 B1324:D1345">
    <cfRule type="cellIs" dxfId="6168" priority="10899" operator="equal">
      <formula>"FREE SPACE"</formula>
    </cfRule>
  </conditionalFormatting>
  <conditionalFormatting sqref="B1021:D1038 B1324:D1345">
    <cfRule type="cellIs" dxfId="6167" priority="10900" operator="equal">
      <formula>"UNUSABLE"</formula>
    </cfRule>
  </conditionalFormatting>
  <conditionalFormatting sqref="E1021:I1038 E1324:H1345 I1324:I1346">
    <cfRule type="cellIs" dxfId="6166" priority="10901" operator="equal">
      <formula>"Yes"</formula>
    </cfRule>
  </conditionalFormatting>
  <conditionalFormatting sqref="E1021:I1038 E1324:H1345 I1324:I1346">
    <cfRule type="cellIs" dxfId="6165" priority="10902" operator="equal">
      <formula>"No"</formula>
    </cfRule>
  </conditionalFormatting>
  <conditionalFormatting sqref="B1021:D1038 B1324:D1345">
    <cfRule type="cellIs" dxfId="6164" priority="10903" operator="equal">
      <formula>"FREE SPACE"</formula>
    </cfRule>
  </conditionalFormatting>
  <conditionalFormatting sqref="B1021:D1038 B1324:D1345">
    <cfRule type="cellIs" dxfId="6163" priority="10904" operator="equal">
      <formula>"UNUSABLE"</formula>
    </cfRule>
  </conditionalFormatting>
  <conditionalFormatting sqref="E1022:I1039 E1325:I1346">
    <cfRule type="cellIs" dxfId="6162" priority="10905" operator="equal">
      <formula>"Yes"</formula>
    </cfRule>
  </conditionalFormatting>
  <conditionalFormatting sqref="E1022:I1039 E1325:I1346">
    <cfRule type="cellIs" dxfId="6161" priority="10906" operator="equal">
      <formula>"No"</formula>
    </cfRule>
  </conditionalFormatting>
  <conditionalFormatting sqref="B1022:D1039 B1325:D1346">
    <cfRule type="cellIs" dxfId="6160" priority="10907" operator="equal">
      <formula>"FREE SPACE"</formula>
    </cfRule>
  </conditionalFormatting>
  <conditionalFormatting sqref="B1022:D1039 B1325:D1346">
    <cfRule type="cellIs" dxfId="6159" priority="10908" operator="equal">
      <formula>"UNUSABLE"</formula>
    </cfRule>
  </conditionalFormatting>
  <conditionalFormatting sqref="E1022:I1039 E1325:I1346">
    <cfRule type="cellIs" dxfId="6158" priority="10909" operator="equal">
      <formula>"Yes"</formula>
    </cfRule>
  </conditionalFormatting>
  <conditionalFormatting sqref="E1022:I1039 E1325:I1346">
    <cfRule type="cellIs" dxfId="6157" priority="10910" operator="equal">
      <formula>"No"</formula>
    </cfRule>
  </conditionalFormatting>
  <conditionalFormatting sqref="B1022:D1039 B1325:D1346">
    <cfRule type="cellIs" dxfId="6156" priority="10911" operator="equal">
      <formula>"FREE SPACE"</formula>
    </cfRule>
  </conditionalFormatting>
  <conditionalFormatting sqref="B1022:D1039 B1325:D1346">
    <cfRule type="cellIs" dxfId="6155" priority="10912" operator="equal">
      <formula>"UNUSABLE"</formula>
    </cfRule>
  </conditionalFormatting>
  <conditionalFormatting sqref="E1023:I1040 E1326:I1347">
    <cfRule type="cellIs" dxfId="6154" priority="10913" operator="equal">
      <formula>"Yes"</formula>
    </cfRule>
  </conditionalFormatting>
  <conditionalFormatting sqref="E1023:I1040 E1326:I1347">
    <cfRule type="cellIs" dxfId="6153" priority="10914" operator="equal">
      <formula>"No"</formula>
    </cfRule>
  </conditionalFormatting>
  <conditionalFormatting sqref="B1023:D1040 B1326:D1347">
    <cfRule type="cellIs" dxfId="6152" priority="10915" operator="equal">
      <formula>"FREE SPACE"</formula>
    </cfRule>
  </conditionalFormatting>
  <conditionalFormatting sqref="B1023:D1040 B1326:D1347">
    <cfRule type="cellIs" dxfId="6151" priority="10916" operator="equal">
      <formula>"UNUSABLE"</formula>
    </cfRule>
  </conditionalFormatting>
  <conditionalFormatting sqref="E1023:I1040 E1326:I1347">
    <cfRule type="cellIs" dxfId="6150" priority="10917" operator="equal">
      <formula>"Yes"</formula>
    </cfRule>
  </conditionalFormatting>
  <conditionalFormatting sqref="E1023:I1040 E1326:I1347">
    <cfRule type="cellIs" dxfId="6149" priority="10918" operator="equal">
      <formula>"No"</formula>
    </cfRule>
  </conditionalFormatting>
  <conditionalFormatting sqref="B1023:D1040 B1326:D1347">
    <cfRule type="cellIs" dxfId="6148" priority="10919" operator="equal">
      <formula>"FREE SPACE"</formula>
    </cfRule>
  </conditionalFormatting>
  <conditionalFormatting sqref="B1023:D1040 B1326:D1347">
    <cfRule type="cellIs" dxfId="6147" priority="10920" operator="equal">
      <formula>"UNUSABLE"</formula>
    </cfRule>
  </conditionalFormatting>
  <conditionalFormatting sqref="E1024:I1041 E1327:I1348">
    <cfRule type="cellIs" dxfId="6146" priority="10921" operator="equal">
      <formula>"Yes"</formula>
    </cfRule>
  </conditionalFormatting>
  <conditionalFormatting sqref="E1024:I1041 E1327:I1348">
    <cfRule type="cellIs" dxfId="6145" priority="10922" operator="equal">
      <formula>"No"</formula>
    </cfRule>
  </conditionalFormatting>
  <conditionalFormatting sqref="B1024:D1041 B1327:D1348">
    <cfRule type="cellIs" dxfId="6144" priority="10923" operator="equal">
      <formula>"FREE SPACE"</formula>
    </cfRule>
  </conditionalFormatting>
  <conditionalFormatting sqref="B1024:D1041 B1327:D1348">
    <cfRule type="cellIs" dxfId="6143" priority="10924" operator="equal">
      <formula>"UNUSABLE"</formula>
    </cfRule>
  </conditionalFormatting>
  <conditionalFormatting sqref="E1018:I1035 E1321:I1342">
    <cfRule type="cellIs" dxfId="6142" priority="10925" operator="equal">
      <formula>"Yes"</formula>
    </cfRule>
  </conditionalFormatting>
  <conditionalFormatting sqref="E1018:I1035 E1321:I1342">
    <cfRule type="cellIs" dxfId="6141" priority="10926" operator="equal">
      <formula>"No"</formula>
    </cfRule>
  </conditionalFormatting>
  <conditionalFormatting sqref="B1018:D1035 B1321:D1342">
    <cfRule type="cellIs" dxfId="6140" priority="10927" operator="equal">
      <formula>"FREE SPACE"</formula>
    </cfRule>
  </conditionalFormatting>
  <conditionalFormatting sqref="B1018:D1035 B1321:D1342">
    <cfRule type="cellIs" dxfId="6139" priority="10928" operator="equal">
      <formula>"UNUSABLE"</formula>
    </cfRule>
  </conditionalFormatting>
  <conditionalFormatting sqref="E1019:I1036 E1322:H1343 I1322:I1346">
    <cfRule type="cellIs" dxfId="6138" priority="10929" operator="equal">
      <formula>"Yes"</formula>
    </cfRule>
  </conditionalFormatting>
  <conditionalFormatting sqref="E1019:I1036 E1322:H1343 I1322:I1346">
    <cfRule type="cellIs" dxfId="6137" priority="10930" operator="equal">
      <formula>"No"</formula>
    </cfRule>
  </conditionalFormatting>
  <conditionalFormatting sqref="B1019:D1036 B1322:D1343">
    <cfRule type="cellIs" dxfId="6136" priority="10931" operator="equal">
      <formula>"FREE SPACE"</formula>
    </cfRule>
  </conditionalFormatting>
  <conditionalFormatting sqref="B1019:D1036 B1322:D1343">
    <cfRule type="cellIs" dxfId="6135" priority="10932" operator="equal">
      <formula>"UNUSABLE"</formula>
    </cfRule>
  </conditionalFormatting>
  <conditionalFormatting sqref="E1019:I1036 E1322:H1343 I1322:I1346">
    <cfRule type="cellIs" dxfId="6134" priority="10933" operator="equal">
      <formula>"Yes"</formula>
    </cfRule>
  </conditionalFormatting>
  <conditionalFormatting sqref="E1019:I1036 E1322:H1343 I1322:I1346">
    <cfRule type="cellIs" dxfId="6133" priority="10934" operator="equal">
      <formula>"No"</formula>
    </cfRule>
  </conditionalFormatting>
  <conditionalFormatting sqref="B1019:D1036 B1322:D1343">
    <cfRule type="cellIs" dxfId="6132" priority="10935" operator="equal">
      <formula>"FREE SPACE"</formula>
    </cfRule>
  </conditionalFormatting>
  <conditionalFormatting sqref="B1019:D1036 B1322:D1343">
    <cfRule type="cellIs" dxfId="6131" priority="10936" operator="equal">
      <formula>"UNUSABLE"</formula>
    </cfRule>
  </conditionalFormatting>
  <conditionalFormatting sqref="E1020:I1037 E1323:H1344 I1323:I1346">
    <cfRule type="cellIs" dxfId="6130" priority="10937" operator="equal">
      <formula>"Yes"</formula>
    </cfRule>
  </conditionalFormatting>
  <conditionalFormatting sqref="E1020:I1037 E1323:H1344 I1323:I1346">
    <cfRule type="cellIs" dxfId="6129" priority="10938" operator="equal">
      <formula>"No"</formula>
    </cfRule>
  </conditionalFormatting>
  <conditionalFormatting sqref="B1020:D1037 B1323:D1344">
    <cfRule type="cellIs" dxfId="6128" priority="10939" operator="equal">
      <formula>"FREE SPACE"</formula>
    </cfRule>
  </conditionalFormatting>
  <conditionalFormatting sqref="B1020:D1037 B1323:D1344">
    <cfRule type="cellIs" dxfId="6127" priority="10940" operator="equal">
      <formula>"UNUSABLE"</formula>
    </cfRule>
  </conditionalFormatting>
  <conditionalFormatting sqref="E1020:I1037 E1323:H1344 I1323:I1346">
    <cfRule type="cellIs" dxfId="6126" priority="10941" operator="equal">
      <formula>"Yes"</formula>
    </cfRule>
  </conditionalFormatting>
  <conditionalFormatting sqref="E1020:I1037 E1323:H1344 I1323:I1346">
    <cfRule type="cellIs" dxfId="6125" priority="10942" operator="equal">
      <formula>"No"</formula>
    </cfRule>
  </conditionalFormatting>
  <conditionalFormatting sqref="B1020:D1037 B1323:D1344">
    <cfRule type="cellIs" dxfId="6124" priority="10943" operator="equal">
      <formula>"FREE SPACE"</formula>
    </cfRule>
  </conditionalFormatting>
  <conditionalFormatting sqref="B1020:D1037 B1323:D1344">
    <cfRule type="cellIs" dxfId="6123" priority="10944" operator="equal">
      <formula>"UNUSABLE"</formula>
    </cfRule>
  </conditionalFormatting>
  <conditionalFormatting sqref="E1021:I1038 E1324:H1345 I1324:I1346">
    <cfRule type="cellIs" dxfId="6122" priority="10945" operator="equal">
      <formula>"Yes"</formula>
    </cfRule>
  </conditionalFormatting>
  <conditionalFormatting sqref="E1021:I1038 E1324:H1345 I1324:I1346">
    <cfRule type="cellIs" dxfId="6121" priority="10946" operator="equal">
      <formula>"No"</formula>
    </cfRule>
  </conditionalFormatting>
  <conditionalFormatting sqref="B1021:D1038 B1324:D1345">
    <cfRule type="cellIs" dxfId="6120" priority="10947" operator="equal">
      <formula>"FREE SPACE"</formula>
    </cfRule>
  </conditionalFormatting>
  <conditionalFormatting sqref="B1021:D1038 B1324:D1345">
    <cfRule type="cellIs" dxfId="6119" priority="10948" operator="equal">
      <formula>"UNUSABLE"</formula>
    </cfRule>
  </conditionalFormatting>
  <conditionalFormatting sqref="E1021:I1038 E1324:H1345 I1324:I1346">
    <cfRule type="cellIs" dxfId="6118" priority="10949" operator="equal">
      <formula>"Yes"</formula>
    </cfRule>
  </conditionalFormatting>
  <conditionalFormatting sqref="E1021:I1038 E1324:H1345 I1324:I1346">
    <cfRule type="cellIs" dxfId="6117" priority="10950" operator="equal">
      <formula>"No"</formula>
    </cfRule>
  </conditionalFormatting>
  <conditionalFormatting sqref="B1021:D1038 B1324:D1345">
    <cfRule type="cellIs" dxfId="6116" priority="10951" operator="equal">
      <formula>"FREE SPACE"</formula>
    </cfRule>
  </conditionalFormatting>
  <conditionalFormatting sqref="B1021:D1038 B1324:D1345">
    <cfRule type="cellIs" dxfId="6115" priority="10952" operator="equal">
      <formula>"UNUSABLE"</formula>
    </cfRule>
  </conditionalFormatting>
  <conditionalFormatting sqref="E1022:I1039 E1325:I1346">
    <cfRule type="cellIs" dxfId="6114" priority="10953" operator="equal">
      <formula>"Yes"</formula>
    </cfRule>
  </conditionalFormatting>
  <conditionalFormatting sqref="E1022:I1039 E1325:I1346">
    <cfRule type="cellIs" dxfId="6113" priority="10954" operator="equal">
      <formula>"No"</formula>
    </cfRule>
  </conditionalFormatting>
  <conditionalFormatting sqref="B1022:D1039 B1325:D1346">
    <cfRule type="cellIs" dxfId="6112" priority="10955" operator="equal">
      <formula>"FREE SPACE"</formula>
    </cfRule>
  </conditionalFormatting>
  <conditionalFormatting sqref="B1022:D1039 B1325:D1346">
    <cfRule type="cellIs" dxfId="6111" priority="10956" operator="equal">
      <formula>"UNUSABLE"</formula>
    </cfRule>
  </conditionalFormatting>
  <conditionalFormatting sqref="E1021:I1038 E1324:H1345 I1324:I1346">
    <cfRule type="cellIs" dxfId="6110" priority="10957" operator="equal">
      <formula>"Yes"</formula>
    </cfRule>
  </conditionalFormatting>
  <conditionalFormatting sqref="E1021:I1038 E1324:H1345 I1324:I1346">
    <cfRule type="cellIs" dxfId="6109" priority="10958" operator="equal">
      <formula>"No"</formula>
    </cfRule>
  </conditionalFormatting>
  <conditionalFormatting sqref="B1021:D1038 B1324:D1345">
    <cfRule type="cellIs" dxfId="6108" priority="10959" operator="equal">
      <formula>"FREE SPACE"</formula>
    </cfRule>
  </conditionalFormatting>
  <conditionalFormatting sqref="B1021:D1038 B1324:D1345">
    <cfRule type="cellIs" dxfId="6107" priority="10960" operator="equal">
      <formula>"UNUSABLE"</formula>
    </cfRule>
  </conditionalFormatting>
  <conditionalFormatting sqref="E1022:I1039 E1325:I1346">
    <cfRule type="cellIs" dxfId="6106" priority="10961" operator="equal">
      <formula>"Yes"</formula>
    </cfRule>
  </conditionalFormatting>
  <conditionalFormatting sqref="E1022:I1039 E1325:I1346">
    <cfRule type="cellIs" dxfId="6105" priority="10962" operator="equal">
      <formula>"No"</formula>
    </cfRule>
  </conditionalFormatting>
  <conditionalFormatting sqref="B1022:D1039 B1325:D1346">
    <cfRule type="cellIs" dxfId="6104" priority="10963" operator="equal">
      <formula>"FREE SPACE"</formula>
    </cfRule>
  </conditionalFormatting>
  <conditionalFormatting sqref="B1022:D1039 B1325:D1346">
    <cfRule type="cellIs" dxfId="6103" priority="10964" operator="equal">
      <formula>"UNUSABLE"</formula>
    </cfRule>
  </conditionalFormatting>
  <conditionalFormatting sqref="E1022:I1039 E1325:I1346">
    <cfRule type="cellIs" dxfId="6102" priority="10965" operator="equal">
      <formula>"Yes"</formula>
    </cfRule>
  </conditionalFormatting>
  <conditionalFormatting sqref="E1022:I1039 E1325:I1346">
    <cfRule type="cellIs" dxfId="6101" priority="10966" operator="equal">
      <formula>"No"</formula>
    </cfRule>
  </conditionalFormatting>
  <conditionalFormatting sqref="B1022:D1039 B1325:D1346">
    <cfRule type="cellIs" dxfId="6100" priority="10967" operator="equal">
      <formula>"FREE SPACE"</formula>
    </cfRule>
  </conditionalFormatting>
  <conditionalFormatting sqref="B1022:D1039 B1325:D1346">
    <cfRule type="cellIs" dxfId="6099" priority="10968" operator="equal">
      <formula>"UNUSABLE"</formula>
    </cfRule>
  </conditionalFormatting>
  <conditionalFormatting sqref="E1023:I1040 E1326:I1347">
    <cfRule type="cellIs" dxfId="6098" priority="10969" operator="equal">
      <formula>"Yes"</formula>
    </cfRule>
  </conditionalFormatting>
  <conditionalFormatting sqref="E1023:I1040 E1326:I1347">
    <cfRule type="cellIs" dxfId="6097" priority="10970" operator="equal">
      <formula>"No"</formula>
    </cfRule>
  </conditionalFormatting>
  <conditionalFormatting sqref="B1023:D1040 B1326:D1347">
    <cfRule type="cellIs" dxfId="6096" priority="10971" operator="equal">
      <formula>"FREE SPACE"</formula>
    </cfRule>
  </conditionalFormatting>
  <conditionalFormatting sqref="B1023:D1040 B1326:D1347">
    <cfRule type="cellIs" dxfId="6095" priority="10972" operator="equal">
      <formula>"UNUSABLE"</formula>
    </cfRule>
  </conditionalFormatting>
  <conditionalFormatting sqref="E1023:I1040 E1326:I1347">
    <cfRule type="cellIs" dxfId="6094" priority="10973" operator="equal">
      <formula>"Yes"</formula>
    </cfRule>
  </conditionalFormatting>
  <conditionalFormatting sqref="E1023:I1040 E1326:I1347">
    <cfRule type="cellIs" dxfId="6093" priority="10974" operator="equal">
      <formula>"No"</formula>
    </cfRule>
  </conditionalFormatting>
  <conditionalFormatting sqref="B1023:D1040 B1326:D1347">
    <cfRule type="cellIs" dxfId="6092" priority="10975" operator="equal">
      <formula>"FREE SPACE"</formula>
    </cfRule>
  </conditionalFormatting>
  <conditionalFormatting sqref="B1023:D1040 B1326:D1347">
    <cfRule type="cellIs" dxfId="6091" priority="10976" operator="equal">
      <formula>"UNUSABLE"</formula>
    </cfRule>
  </conditionalFormatting>
  <conditionalFormatting sqref="E1024:I1041 E1327:I1348">
    <cfRule type="cellIs" dxfId="6090" priority="10977" operator="equal">
      <formula>"Yes"</formula>
    </cfRule>
  </conditionalFormatting>
  <conditionalFormatting sqref="E1024:I1041 E1327:I1348">
    <cfRule type="cellIs" dxfId="6089" priority="10978" operator="equal">
      <formula>"No"</formula>
    </cfRule>
  </conditionalFormatting>
  <conditionalFormatting sqref="B1024:D1041 B1327:D1348">
    <cfRule type="cellIs" dxfId="6088" priority="10979" operator="equal">
      <formula>"FREE SPACE"</formula>
    </cfRule>
  </conditionalFormatting>
  <conditionalFormatting sqref="B1024:D1041 B1327:D1348">
    <cfRule type="cellIs" dxfId="6087" priority="10980" operator="equal">
      <formula>"UNUSABLE"</formula>
    </cfRule>
  </conditionalFormatting>
  <conditionalFormatting sqref="E1024:I1041 E1327:I1348">
    <cfRule type="cellIs" dxfId="6086" priority="10981" operator="equal">
      <formula>"Yes"</formula>
    </cfRule>
  </conditionalFormatting>
  <conditionalFormatting sqref="E1024:I1041 E1327:I1348">
    <cfRule type="cellIs" dxfId="6085" priority="10982" operator="equal">
      <formula>"No"</formula>
    </cfRule>
  </conditionalFormatting>
  <conditionalFormatting sqref="B1024:D1041 B1327:D1348">
    <cfRule type="cellIs" dxfId="6084" priority="10983" operator="equal">
      <formula>"FREE SPACE"</formula>
    </cfRule>
  </conditionalFormatting>
  <conditionalFormatting sqref="B1024:D1041 B1327:D1348">
    <cfRule type="cellIs" dxfId="6083" priority="10984" operator="equal">
      <formula>"UNUSABLE"</formula>
    </cfRule>
  </conditionalFormatting>
  <conditionalFormatting sqref="E1025:I1042 E1328:I1349">
    <cfRule type="cellIs" dxfId="6082" priority="10985" operator="equal">
      <formula>"Yes"</formula>
    </cfRule>
  </conditionalFormatting>
  <conditionalFormatting sqref="E1025:I1042 E1328:I1349">
    <cfRule type="cellIs" dxfId="6081" priority="10986" operator="equal">
      <formula>"No"</formula>
    </cfRule>
  </conditionalFormatting>
  <conditionalFormatting sqref="B1025:D1042 B1328:D1349">
    <cfRule type="cellIs" dxfId="6080" priority="10987" operator="equal">
      <formula>"FREE SPACE"</formula>
    </cfRule>
  </conditionalFormatting>
  <conditionalFormatting sqref="B1025:D1042 B1328:D1349">
    <cfRule type="cellIs" dxfId="6079" priority="10988" operator="equal">
      <formula>"UNUSABLE"</formula>
    </cfRule>
  </conditionalFormatting>
  <conditionalFormatting sqref="E1019:I1036 E1322:H1343 I1322:I1346">
    <cfRule type="cellIs" dxfId="6078" priority="10989" operator="equal">
      <formula>"Yes"</formula>
    </cfRule>
  </conditionalFormatting>
  <conditionalFormatting sqref="E1019:I1036 E1322:H1343 I1322:I1346">
    <cfRule type="cellIs" dxfId="6077" priority="10990" operator="equal">
      <formula>"No"</formula>
    </cfRule>
  </conditionalFormatting>
  <conditionalFormatting sqref="B1019:D1036 B1322:D1343">
    <cfRule type="cellIs" dxfId="6076" priority="10991" operator="equal">
      <formula>"FREE SPACE"</formula>
    </cfRule>
  </conditionalFormatting>
  <conditionalFormatting sqref="B1019:D1036 B1322:D1343">
    <cfRule type="cellIs" dxfId="6075" priority="10992" operator="equal">
      <formula>"UNUSABLE"</formula>
    </cfRule>
  </conditionalFormatting>
  <conditionalFormatting sqref="E1020:I1037 E1323:H1344 I1323:I1346">
    <cfRule type="cellIs" dxfId="6074" priority="10993" operator="equal">
      <formula>"Yes"</formula>
    </cfRule>
  </conditionalFormatting>
  <conditionalFormatting sqref="E1020:I1037 E1323:H1344 I1323:I1346">
    <cfRule type="cellIs" dxfId="6073" priority="10994" operator="equal">
      <formula>"No"</formula>
    </cfRule>
  </conditionalFormatting>
  <conditionalFormatting sqref="B1020:D1037 B1323:D1344">
    <cfRule type="cellIs" dxfId="6072" priority="10995" operator="equal">
      <formula>"FREE SPACE"</formula>
    </cfRule>
  </conditionalFormatting>
  <conditionalFormatting sqref="B1020:D1037 B1323:D1344">
    <cfRule type="cellIs" dxfId="6071" priority="10996" operator="equal">
      <formula>"UNUSABLE"</formula>
    </cfRule>
  </conditionalFormatting>
  <conditionalFormatting sqref="E1020:I1037 E1323:H1344 I1323:I1346">
    <cfRule type="cellIs" dxfId="6070" priority="10997" operator="equal">
      <formula>"Yes"</formula>
    </cfRule>
  </conditionalFormatting>
  <conditionalFormatting sqref="E1020:I1037 E1323:H1344 I1323:I1346">
    <cfRule type="cellIs" dxfId="6069" priority="10998" operator="equal">
      <formula>"No"</formula>
    </cfRule>
  </conditionalFormatting>
  <conditionalFormatting sqref="B1020:D1037 B1323:D1344">
    <cfRule type="cellIs" dxfId="6068" priority="10999" operator="equal">
      <formula>"FREE SPACE"</formula>
    </cfRule>
  </conditionalFormatting>
  <conditionalFormatting sqref="B1020:D1037 B1323:D1344">
    <cfRule type="cellIs" dxfId="6067" priority="11000" operator="equal">
      <formula>"UNUSABLE"</formula>
    </cfRule>
  </conditionalFormatting>
  <conditionalFormatting sqref="E1021:I1038 E1324:H1345 I1324:I1346">
    <cfRule type="cellIs" dxfId="6066" priority="11001" operator="equal">
      <formula>"Yes"</formula>
    </cfRule>
  </conditionalFormatting>
  <conditionalFormatting sqref="E1021:I1038 E1324:H1345 I1324:I1346">
    <cfRule type="cellIs" dxfId="6065" priority="11002" operator="equal">
      <formula>"No"</formula>
    </cfRule>
  </conditionalFormatting>
  <conditionalFormatting sqref="B1021:D1038 B1324:D1345">
    <cfRule type="cellIs" dxfId="6064" priority="11003" operator="equal">
      <formula>"FREE SPACE"</formula>
    </cfRule>
  </conditionalFormatting>
  <conditionalFormatting sqref="B1021:D1038 B1324:D1345">
    <cfRule type="cellIs" dxfId="6063" priority="11004" operator="equal">
      <formula>"UNUSABLE"</formula>
    </cfRule>
  </conditionalFormatting>
  <conditionalFormatting sqref="E1021:I1038 E1324:H1345 I1324:I1346">
    <cfRule type="cellIs" dxfId="6062" priority="11005" operator="equal">
      <formula>"Yes"</formula>
    </cfRule>
  </conditionalFormatting>
  <conditionalFormatting sqref="E1021:I1038 E1324:H1345 I1324:I1346">
    <cfRule type="cellIs" dxfId="6061" priority="11006" operator="equal">
      <formula>"No"</formula>
    </cfRule>
  </conditionalFormatting>
  <conditionalFormatting sqref="B1021:D1038 B1324:D1345">
    <cfRule type="cellIs" dxfId="6060" priority="11007" operator="equal">
      <formula>"FREE SPACE"</formula>
    </cfRule>
  </conditionalFormatting>
  <conditionalFormatting sqref="B1021:D1038 B1324:D1345">
    <cfRule type="cellIs" dxfId="6059" priority="11008" operator="equal">
      <formula>"UNUSABLE"</formula>
    </cfRule>
  </conditionalFormatting>
  <conditionalFormatting sqref="E1022:I1039 E1325:I1346">
    <cfRule type="cellIs" dxfId="6058" priority="11009" operator="equal">
      <formula>"Yes"</formula>
    </cfRule>
  </conditionalFormatting>
  <conditionalFormatting sqref="E1022:I1039 E1325:I1346">
    <cfRule type="cellIs" dxfId="6057" priority="11010" operator="equal">
      <formula>"No"</formula>
    </cfRule>
  </conditionalFormatting>
  <conditionalFormatting sqref="B1022:D1039 B1325:D1346">
    <cfRule type="cellIs" dxfId="6056" priority="11011" operator="equal">
      <formula>"FREE SPACE"</formula>
    </cfRule>
  </conditionalFormatting>
  <conditionalFormatting sqref="B1022:D1039 B1325:D1346">
    <cfRule type="cellIs" dxfId="6055" priority="11012" operator="equal">
      <formula>"UNUSABLE"</formula>
    </cfRule>
  </conditionalFormatting>
  <conditionalFormatting sqref="E1022:I1039 E1325:I1346">
    <cfRule type="cellIs" dxfId="6054" priority="11013" operator="equal">
      <formula>"Yes"</formula>
    </cfRule>
  </conditionalFormatting>
  <conditionalFormatting sqref="E1022:I1039 E1325:I1346">
    <cfRule type="cellIs" dxfId="6053" priority="11014" operator="equal">
      <formula>"No"</formula>
    </cfRule>
  </conditionalFormatting>
  <conditionalFormatting sqref="B1022:D1039 B1325:D1346">
    <cfRule type="cellIs" dxfId="6052" priority="11015" operator="equal">
      <formula>"FREE SPACE"</formula>
    </cfRule>
  </conditionalFormatting>
  <conditionalFormatting sqref="B1022:D1039 B1325:D1346">
    <cfRule type="cellIs" dxfId="6051" priority="11016" operator="equal">
      <formula>"UNUSABLE"</formula>
    </cfRule>
  </conditionalFormatting>
  <conditionalFormatting sqref="E1023:I1040 E1326:I1347">
    <cfRule type="cellIs" dxfId="6050" priority="11017" operator="equal">
      <formula>"Yes"</formula>
    </cfRule>
  </conditionalFormatting>
  <conditionalFormatting sqref="E1023:I1040 E1326:I1347">
    <cfRule type="cellIs" dxfId="6049" priority="11018" operator="equal">
      <formula>"No"</formula>
    </cfRule>
  </conditionalFormatting>
  <conditionalFormatting sqref="B1023:D1040 B1326:D1347">
    <cfRule type="cellIs" dxfId="6048" priority="11019" operator="equal">
      <formula>"FREE SPACE"</formula>
    </cfRule>
  </conditionalFormatting>
  <conditionalFormatting sqref="B1023:D1040 B1326:D1347">
    <cfRule type="cellIs" dxfId="6047" priority="11020" operator="equal">
      <formula>"UNUSABLE"</formula>
    </cfRule>
  </conditionalFormatting>
  <conditionalFormatting sqref="E1023:I1040 E1326:I1347">
    <cfRule type="cellIs" dxfId="6046" priority="11021" operator="equal">
      <formula>"Yes"</formula>
    </cfRule>
  </conditionalFormatting>
  <conditionalFormatting sqref="E1023:I1040 E1326:I1347">
    <cfRule type="cellIs" dxfId="6045" priority="11022" operator="equal">
      <formula>"No"</formula>
    </cfRule>
  </conditionalFormatting>
  <conditionalFormatting sqref="B1023:D1040 B1326:D1347">
    <cfRule type="cellIs" dxfId="6044" priority="11023" operator="equal">
      <formula>"FREE SPACE"</formula>
    </cfRule>
  </conditionalFormatting>
  <conditionalFormatting sqref="B1023:D1040 B1326:D1347">
    <cfRule type="cellIs" dxfId="6043" priority="11024" operator="equal">
      <formula>"UNUSABLE"</formula>
    </cfRule>
  </conditionalFormatting>
  <conditionalFormatting sqref="E1024:I1041 E1327:I1348">
    <cfRule type="cellIs" dxfId="6042" priority="11025" operator="equal">
      <formula>"Yes"</formula>
    </cfRule>
  </conditionalFormatting>
  <conditionalFormatting sqref="E1024:I1041 E1327:I1348">
    <cfRule type="cellIs" dxfId="6041" priority="11026" operator="equal">
      <formula>"No"</formula>
    </cfRule>
  </conditionalFormatting>
  <conditionalFormatting sqref="B1024:D1041 B1327:D1348">
    <cfRule type="cellIs" dxfId="6040" priority="11027" operator="equal">
      <formula>"FREE SPACE"</formula>
    </cfRule>
  </conditionalFormatting>
  <conditionalFormatting sqref="B1024:D1041 B1327:D1348">
    <cfRule type="cellIs" dxfId="6039" priority="11028" operator="equal">
      <formula>"UNUSABLE"</formula>
    </cfRule>
  </conditionalFormatting>
  <conditionalFormatting sqref="E1024:I1041 E1327:I1348">
    <cfRule type="cellIs" dxfId="6038" priority="11029" operator="equal">
      <formula>"Yes"</formula>
    </cfRule>
  </conditionalFormatting>
  <conditionalFormatting sqref="E1024:I1041 E1327:I1348">
    <cfRule type="cellIs" dxfId="6037" priority="11030" operator="equal">
      <formula>"No"</formula>
    </cfRule>
  </conditionalFormatting>
  <conditionalFormatting sqref="B1024:D1041 B1327:D1348">
    <cfRule type="cellIs" dxfId="6036" priority="11031" operator="equal">
      <formula>"FREE SPACE"</formula>
    </cfRule>
  </conditionalFormatting>
  <conditionalFormatting sqref="B1024:D1041 B1327:D1348">
    <cfRule type="cellIs" dxfId="6035" priority="11032" operator="equal">
      <formula>"UNUSABLE"</formula>
    </cfRule>
  </conditionalFormatting>
  <conditionalFormatting sqref="E1025:I1042 E1328:I1349">
    <cfRule type="cellIs" dxfId="6034" priority="11033" operator="equal">
      <formula>"Yes"</formula>
    </cfRule>
  </conditionalFormatting>
  <conditionalFormatting sqref="E1025:I1042 E1328:I1349">
    <cfRule type="cellIs" dxfId="6033" priority="11034" operator="equal">
      <formula>"No"</formula>
    </cfRule>
  </conditionalFormatting>
  <conditionalFormatting sqref="B1025:D1042 B1328:D1349">
    <cfRule type="cellIs" dxfId="6032" priority="11035" operator="equal">
      <formula>"FREE SPACE"</formula>
    </cfRule>
  </conditionalFormatting>
  <conditionalFormatting sqref="B1025:D1042 B1328:D1349">
    <cfRule type="cellIs" dxfId="6031" priority="11036" operator="equal">
      <formula>"UNUSABLE"</formula>
    </cfRule>
  </conditionalFormatting>
  <conditionalFormatting sqref="E1025:I1042 E1328:I1349">
    <cfRule type="cellIs" dxfId="6030" priority="11037" operator="equal">
      <formula>"Yes"</formula>
    </cfRule>
  </conditionalFormatting>
  <conditionalFormatting sqref="E1025:I1042 E1328:I1349">
    <cfRule type="cellIs" dxfId="6029" priority="11038" operator="equal">
      <formula>"No"</formula>
    </cfRule>
  </conditionalFormatting>
  <conditionalFormatting sqref="B1025:D1042 B1328:D1349">
    <cfRule type="cellIs" dxfId="6028" priority="11039" operator="equal">
      <formula>"FREE SPACE"</formula>
    </cfRule>
  </conditionalFormatting>
  <conditionalFormatting sqref="B1025:D1042 B1328:D1349">
    <cfRule type="cellIs" dxfId="6027" priority="11040" operator="equal">
      <formula>"UNUSABLE"</formula>
    </cfRule>
  </conditionalFormatting>
  <conditionalFormatting sqref="E1026:I1043 E1329:I1350">
    <cfRule type="cellIs" dxfId="6026" priority="11041" operator="equal">
      <formula>"Yes"</formula>
    </cfRule>
  </conditionalFormatting>
  <conditionalFormatting sqref="E1026:I1043 E1329:I1350">
    <cfRule type="cellIs" dxfId="6025" priority="11042" operator="equal">
      <formula>"No"</formula>
    </cfRule>
  </conditionalFormatting>
  <conditionalFormatting sqref="B1026:D1043 B1329:D1350">
    <cfRule type="cellIs" dxfId="6024" priority="11043" operator="equal">
      <formula>"FREE SPACE"</formula>
    </cfRule>
  </conditionalFormatting>
  <conditionalFormatting sqref="B1026:D1043 B1329:D1350">
    <cfRule type="cellIs" dxfId="6023" priority="11044" operator="equal">
      <formula>"UNUSABLE"</formula>
    </cfRule>
  </conditionalFormatting>
  <conditionalFormatting sqref="E1026:I1043 E1329:I1350">
    <cfRule type="cellIs" dxfId="6022" priority="11045" operator="equal">
      <formula>"Yes"</formula>
    </cfRule>
  </conditionalFormatting>
  <conditionalFormatting sqref="E1026:I1043 E1329:I1350">
    <cfRule type="cellIs" dxfId="6021" priority="11046" operator="equal">
      <formula>"No"</formula>
    </cfRule>
  </conditionalFormatting>
  <conditionalFormatting sqref="B1026:D1043 B1329:D1350">
    <cfRule type="cellIs" dxfId="6020" priority="11047" operator="equal">
      <formula>"FREE SPACE"</formula>
    </cfRule>
  </conditionalFormatting>
  <conditionalFormatting sqref="B1026:D1043 B1329:D1350">
    <cfRule type="cellIs" dxfId="6019" priority="11048" operator="equal">
      <formula>"UNUSABLE"</formula>
    </cfRule>
  </conditionalFormatting>
  <conditionalFormatting sqref="E1027:I1044 E1330:I1351">
    <cfRule type="cellIs" dxfId="6018" priority="11049" operator="equal">
      <formula>"Yes"</formula>
    </cfRule>
  </conditionalFormatting>
  <conditionalFormatting sqref="E1027:I1044 E1330:I1351">
    <cfRule type="cellIs" dxfId="6017" priority="11050" operator="equal">
      <formula>"No"</formula>
    </cfRule>
  </conditionalFormatting>
  <conditionalFormatting sqref="B1027:D1044 B1330:D1351">
    <cfRule type="cellIs" dxfId="6016" priority="11051" operator="equal">
      <formula>"FREE SPACE"</formula>
    </cfRule>
  </conditionalFormatting>
  <conditionalFormatting sqref="B1027:D1044 B1330:D1351">
    <cfRule type="cellIs" dxfId="6015" priority="11052" operator="equal">
      <formula>"UNUSABLE"</formula>
    </cfRule>
  </conditionalFormatting>
  <conditionalFormatting sqref="E1021:I1038 E1324:H1345 I1324:I1346">
    <cfRule type="cellIs" dxfId="6014" priority="11053" operator="equal">
      <formula>"Yes"</formula>
    </cfRule>
  </conditionalFormatting>
  <conditionalFormatting sqref="E1021:I1038 E1324:H1345 I1324:I1346">
    <cfRule type="cellIs" dxfId="6013" priority="11054" operator="equal">
      <formula>"No"</formula>
    </cfRule>
  </conditionalFormatting>
  <conditionalFormatting sqref="B1021:D1038 B1324:D1345">
    <cfRule type="cellIs" dxfId="6012" priority="11055" operator="equal">
      <formula>"FREE SPACE"</formula>
    </cfRule>
  </conditionalFormatting>
  <conditionalFormatting sqref="B1021:D1038 B1324:D1345">
    <cfRule type="cellIs" dxfId="6011" priority="11056" operator="equal">
      <formula>"UNUSABLE"</formula>
    </cfRule>
  </conditionalFormatting>
  <conditionalFormatting sqref="E1022:I1039 E1325:I1346">
    <cfRule type="cellIs" dxfId="6010" priority="11057" operator="equal">
      <formula>"Yes"</formula>
    </cfRule>
  </conditionalFormatting>
  <conditionalFormatting sqref="E1022:I1039 E1325:I1346">
    <cfRule type="cellIs" dxfId="6009" priority="11058" operator="equal">
      <formula>"No"</formula>
    </cfRule>
  </conditionalFormatting>
  <conditionalFormatting sqref="B1022:D1039 B1325:D1346">
    <cfRule type="cellIs" dxfId="6008" priority="11059" operator="equal">
      <formula>"FREE SPACE"</formula>
    </cfRule>
  </conditionalFormatting>
  <conditionalFormatting sqref="B1022:D1039 B1325:D1346">
    <cfRule type="cellIs" dxfId="6007" priority="11060" operator="equal">
      <formula>"UNUSABLE"</formula>
    </cfRule>
  </conditionalFormatting>
  <conditionalFormatting sqref="E1022:I1039 E1325:I1346">
    <cfRule type="cellIs" dxfId="6006" priority="11061" operator="equal">
      <formula>"Yes"</formula>
    </cfRule>
  </conditionalFormatting>
  <conditionalFormatting sqref="E1022:I1039 E1325:I1346">
    <cfRule type="cellIs" dxfId="6005" priority="11062" operator="equal">
      <formula>"No"</formula>
    </cfRule>
  </conditionalFormatting>
  <conditionalFormatting sqref="B1022:D1039 B1325:D1346">
    <cfRule type="cellIs" dxfId="6004" priority="11063" operator="equal">
      <formula>"FREE SPACE"</formula>
    </cfRule>
  </conditionalFormatting>
  <conditionalFormatting sqref="B1022:D1039 B1325:D1346">
    <cfRule type="cellIs" dxfId="6003" priority="11064" operator="equal">
      <formula>"UNUSABLE"</formula>
    </cfRule>
  </conditionalFormatting>
  <conditionalFormatting sqref="E1023:I1040 E1326:I1347">
    <cfRule type="cellIs" dxfId="6002" priority="11065" operator="equal">
      <formula>"Yes"</formula>
    </cfRule>
  </conditionalFormatting>
  <conditionalFormatting sqref="E1023:I1040 E1326:I1347">
    <cfRule type="cellIs" dxfId="6001" priority="11066" operator="equal">
      <formula>"No"</formula>
    </cfRule>
  </conditionalFormatting>
  <conditionalFormatting sqref="B1023:D1040 B1326:D1347">
    <cfRule type="cellIs" dxfId="6000" priority="11067" operator="equal">
      <formula>"FREE SPACE"</formula>
    </cfRule>
  </conditionalFormatting>
  <conditionalFormatting sqref="B1023:D1040 B1326:D1347">
    <cfRule type="cellIs" dxfId="5999" priority="11068" operator="equal">
      <formula>"UNUSABLE"</formula>
    </cfRule>
  </conditionalFormatting>
  <conditionalFormatting sqref="E1023:I1040 E1326:I1347">
    <cfRule type="cellIs" dxfId="5998" priority="11069" operator="equal">
      <formula>"Yes"</formula>
    </cfRule>
  </conditionalFormatting>
  <conditionalFormatting sqref="E1023:I1040 E1326:I1347">
    <cfRule type="cellIs" dxfId="5997" priority="11070" operator="equal">
      <formula>"No"</formula>
    </cfRule>
  </conditionalFormatting>
  <conditionalFormatting sqref="B1023:D1040 B1326:D1347">
    <cfRule type="cellIs" dxfId="5996" priority="11071" operator="equal">
      <formula>"FREE SPACE"</formula>
    </cfRule>
  </conditionalFormatting>
  <conditionalFormatting sqref="B1023:D1040 B1326:D1347">
    <cfRule type="cellIs" dxfId="5995" priority="11072" operator="equal">
      <formula>"UNUSABLE"</formula>
    </cfRule>
  </conditionalFormatting>
  <conditionalFormatting sqref="E1024:I1041 E1327:I1348">
    <cfRule type="cellIs" dxfId="5994" priority="11073" operator="equal">
      <formula>"Yes"</formula>
    </cfRule>
  </conditionalFormatting>
  <conditionalFormatting sqref="E1024:I1041 E1327:I1348">
    <cfRule type="cellIs" dxfId="5993" priority="11074" operator="equal">
      <formula>"No"</formula>
    </cfRule>
  </conditionalFormatting>
  <conditionalFormatting sqref="B1024:D1041 B1327:D1348">
    <cfRule type="cellIs" dxfId="5992" priority="11075" operator="equal">
      <formula>"FREE SPACE"</formula>
    </cfRule>
  </conditionalFormatting>
  <conditionalFormatting sqref="B1024:D1041 B1327:D1348">
    <cfRule type="cellIs" dxfId="5991" priority="11076" operator="equal">
      <formula>"UNUSABLE"</formula>
    </cfRule>
  </conditionalFormatting>
  <conditionalFormatting sqref="E1024:I1041 E1327:I1348">
    <cfRule type="cellIs" dxfId="5990" priority="11077" operator="equal">
      <formula>"Yes"</formula>
    </cfRule>
  </conditionalFormatting>
  <conditionalFormatting sqref="E1024:I1041 E1327:I1348">
    <cfRule type="cellIs" dxfId="5989" priority="11078" operator="equal">
      <formula>"No"</formula>
    </cfRule>
  </conditionalFormatting>
  <conditionalFormatting sqref="B1024:D1041 B1327:D1348">
    <cfRule type="cellIs" dxfId="5988" priority="11079" operator="equal">
      <formula>"FREE SPACE"</formula>
    </cfRule>
  </conditionalFormatting>
  <conditionalFormatting sqref="B1024:D1041 B1327:D1348">
    <cfRule type="cellIs" dxfId="5987" priority="11080" operator="equal">
      <formula>"UNUSABLE"</formula>
    </cfRule>
  </conditionalFormatting>
  <conditionalFormatting sqref="E1025:I1042 E1328:I1349">
    <cfRule type="cellIs" dxfId="5986" priority="11081" operator="equal">
      <formula>"Yes"</formula>
    </cfRule>
  </conditionalFormatting>
  <conditionalFormatting sqref="E1025:I1042 E1328:I1349">
    <cfRule type="cellIs" dxfId="5985" priority="11082" operator="equal">
      <formula>"No"</formula>
    </cfRule>
  </conditionalFormatting>
  <conditionalFormatting sqref="B1025:D1042 B1328:D1349">
    <cfRule type="cellIs" dxfId="5984" priority="11083" operator="equal">
      <formula>"FREE SPACE"</formula>
    </cfRule>
  </conditionalFormatting>
  <conditionalFormatting sqref="B1025:D1042 B1328:D1349">
    <cfRule type="cellIs" dxfId="5983" priority="11084" operator="equal">
      <formula>"UNUSABLE"</formula>
    </cfRule>
  </conditionalFormatting>
  <conditionalFormatting sqref="E1024:I1041 E1327:I1348">
    <cfRule type="cellIs" dxfId="5982" priority="11085" operator="equal">
      <formula>"Yes"</formula>
    </cfRule>
  </conditionalFormatting>
  <conditionalFormatting sqref="E1024:I1041 E1327:I1348">
    <cfRule type="cellIs" dxfId="5981" priority="11086" operator="equal">
      <formula>"No"</formula>
    </cfRule>
  </conditionalFormatting>
  <conditionalFormatting sqref="B1024:D1041 B1327:D1348">
    <cfRule type="cellIs" dxfId="5980" priority="11087" operator="equal">
      <formula>"FREE SPACE"</formula>
    </cfRule>
  </conditionalFormatting>
  <conditionalFormatting sqref="B1024:D1041 B1327:D1348">
    <cfRule type="cellIs" dxfId="5979" priority="11088" operator="equal">
      <formula>"UNUSABLE"</formula>
    </cfRule>
  </conditionalFormatting>
  <conditionalFormatting sqref="E1025:I1042 E1328:I1349">
    <cfRule type="cellIs" dxfId="5978" priority="11089" operator="equal">
      <formula>"Yes"</formula>
    </cfRule>
  </conditionalFormatting>
  <conditionalFormatting sqref="E1025:I1042 E1328:I1349">
    <cfRule type="cellIs" dxfId="5977" priority="11090" operator="equal">
      <formula>"No"</formula>
    </cfRule>
  </conditionalFormatting>
  <conditionalFormatting sqref="B1025:D1042 B1328:D1349">
    <cfRule type="cellIs" dxfId="5976" priority="11091" operator="equal">
      <formula>"FREE SPACE"</formula>
    </cfRule>
  </conditionalFormatting>
  <conditionalFormatting sqref="B1025:D1042 B1328:D1349">
    <cfRule type="cellIs" dxfId="5975" priority="11092" operator="equal">
      <formula>"UNUSABLE"</formula>
    </cfRule>
  </conditionalFormatting>
  <conditionalFormatting sqref="E1025:I1042 E1328:I1349">
    <cfRule type="cellIs" dxfId="5974" priority="11093" operator="equal">
      <formula>"Yes"</formula>
    </cfRule>
  </conditionalFormatting>
  <conditionalFormatting sqref="E1025:I1042 E1328:I1349">
    <cfRule type="cellIs" dxfId="5973" priority="11094" operator="equal">
      <formula>"No"</formula>
    </cfRule>
  </conditionalFormatting>
  <conditionalFormatting sqref="B1025:D1042 B1328:D1349">
    <cfRule type="cellIs" dxfId="5972" priority="11095" operator="equal">
      <formula>"FREE SPACE"</formula>
    </cfRule>
  </conditionalFormatting>
  <conditionalFormatting sqref="B1025:D1042 B1328:D1349">
    <cfRule type="cellIs" dxfId="5971" priority="11096" operator="equal">
      <formula>"UNUSABLE"</formula>
    </cfRule>
  </conditionalFormatting>
  <conditionalFormatting sqref="E1026:I1043 E1329:I1350">
    <cfRule type="cellIs" dxfId="5970" priority="11097" operator="equal">
      <formula>"Yes"</formula>
    </cfRule>
  </conditionalFormatting>
  <conditionalFormatting sqref="E1026:I1043 E1329:I1350">
    <cfRule type="cellIs" dxfId="5969" priority="11098" operator="equal">
      <formula>"No"</formula>
    </cfRule>
  </conditionalFormatting>
  <conditionalFormatting sqref="B1026:D1043 B1329:D1350">
    <cfRule type="cellIs" dxfId="5968" priority="11099" operator="equal">
      <formula>"FREE SPACE"</formula>
    </cfRule>
  </conditionalFormatting>
  <conditionalFormatting sqref="B1026:D1043 B1329:D1350">
    <cfRule type="cellIs" dxfId="5967" priority="11100" operator="equal">
      <formula>"UNUSABLE"</formula>
    </cfRule>
  </conditionalFormatting>
  <conditionalFormatting sqref="E1026:I1043 E1329:I1350">
    <cfRule type="cellIs" dxfId="5966" priority="11101" operator="equal">
      <formula>"Yes"</formula>
    </cfRule>
  </conditionalFormatting>
  <conditionalFormatting sqref="E1026:I1043 E1329:I1350">
    <cfRule type="cellIs" dxfId="5965" priority="11102" operator="equal">
      <formula>"No"</formula>
    </cfRule>
  </conditionalFormatting>
  <conditionalFormatting sqref="B1026:D1043 B1329:D1350">
    <cfRule type="cellIs" dxfId="5964" priority="11103" operator="equal">
      <formula>"FREE SPACE"</formula>
    </cfRule>
  </conditionalFormatting>
  <conditionalFormatting sqref="B1026:D1043 B1329:D1350">
    <cfRule type="cellIs" dxfId="5963" priority="11104" operator="equal">
      <formula>"UNUSABLE"</formula>
    </cfRule>
  </conditionalFormatting>
  <conditionalFormatting sqref="E1027:I1044 E1330:I1351">
    <cfRule type="cellIs" dxfId="5962" priority="11105" operator="equal">
      <formula>"Yes"</formula>
    </cfRule>
  </conditionalFormatting>
  <conditionalFormatting sqref="E1027:I1044 E1330:I1351">
    <cfRule type="cellIs" dxfId="5961" priority="11106" operator="equal">
      <formula>"No"</formula>
    </cfRule>
  </conditionalFormatting>
  <conditionalFormatting sqref="B1027:D1044 B1330:D1351">
    <cfRule type="cellIs" dxfId="5960" priority="11107" operator="equal">
      <formula>"FREE SPACE"</formula>
    </cfRule>
  </conditionalFormatting>
  <conditionalFormatting sqref="B1027:D1044 B1330:D1351">
    <cfRule type="cellIs" dxfId="5959" priority="11108" operator="equal">
      <formula>"UNUSABLE"</formula>
    </cfRule>
  </conditionalFormatting>
  <conditionalFormatting sqref="E1027:I1044 E1330:I1351">
    <cfRule type="cellIs" dxfId="5958" priority="11109" operator="equal">
      <formula>"Yes"</formula>
    </cfRule>
  </conditionalFormatting>
  <conditionalFormatting sqref="E1027:I1044 E1330:I1351">
    <cfRule type="cellIs" dxfId="5957" priority="11110" operator="equal">
      <formula>"No"</formula>
    </cfRule>
  </conditionalFormatting>
  <conditionalFormatting sqref="B1027:D1044 B1330:D1351">
    <cfRule type="cellIs" dxfId="5956" priority="11111" operator="equal">
      <formula>"FREE SPACE"</formula>
    </cfRule>
  </conditionalFormatting>
  <conditionalFormatting sqref="B1027:D1044 B1330:D1351">
    <cfRule type="cellIs" dxfId="5955" priority="11112" operator="equal">
      <formula>"UNUSABLE"</formula>
    </cfRule>
  </conditionalFormatting>
  <conditionalFormatting sqref="E1028:I1045 E1331:I1352">
    <cfRule type="cellIs" dxfId="5954" priority="11113" operator="equal">
      <formula>"Yes"</formula>
    </cfRule>
  </conditionalFormatting>
  <conditionalFormatting sqref="E1028:I1045 E1331:I1352">
    <cfRule type="cellIs" dxfId="5953" priority="11114" operator="equal">
      <formula>"No"</formula>
    </cfRule>
  </conditionalFormatting>
  <conditionalFormatting sqref="B1028:D1045 B1331:D1352">
    <cfRule type="cellIs" dxfId="5952" priority="11115" operator="equal">
      <formula>"FREE SPACE"</formula>
    </cfRule>
  </conditionalFormatting>
  <conditionalFormatting sqref="B1028:D1045 B1331:D1352">
    <cfRule type="cellIs" dxfId="5951" priority="11116" operator="equal">
      <formula>"UNUSABLE"</formula>
    </cfRule>
  </conditionalFormatting>
  <conditionalFormatting sqref="E1022:I1039 E1325:I1346">
    <cfRule type="cellIs" dxfId="5950" priority="11117" operator="equal">
      <formula>"Yes"</formula>
    </cfRule>
  </conditionalFormatting>
  <conditionalFormatting sqref="E1022:I1039 E1325:I1346">
    <cfRule type="cellIs" dxfId="5949" priority="11118" operator="equal">
      <formula>"No"</formula>
    </cfRule>
  </conditionalFormatting>
  <conditionalFormatting sqref="B1022:D1039 B1325:D1346">
    <cfRule type="cellIs" dxfId="5948" priority="11119" operator="equal">
      <formula>"FREE SPACE"</formula>
    </cfRule>
  </conditionalFormatting>
  <conditionalFormatting sqref="B1022:D1039 B1325:D1346">
    <cfRule type="cellIs" dxfId="5947" priority="11120" operator="equal">
      <formula>"UNUSABLE"</formula>
    </cfRule>
  </conditionalFormatting>
  <conditionalFormatting sqref="E1023:I1040 E1326:I1347">
    <cfRule type="cellIs" dxfId="5946" priority="11121" operator="equal">
      <formula>"Yes"</formula>
    </cfRule>
  </conditionalFormatting>
  <conditionalFormatting sqref="E1023:I1040 E1326:I1347">
    <cfRule type="cellIs" dxfId="5945" priority="11122" operator="equal">
      <formula>"No"</formula>
    </cfRule>
  </conditionalFormatting>
  <conditionalFormatting sqref="B1023:D1040 B1326:D1347">
    <cfRule type="cellIs" dxfId="5944" priority="11123" operator="equal">
      <formula>"FREE SPACE"</formula>
    </cfRule>
  </conditionalFormatting>
  <conditionalFormatting sqref="B1023:D1040 B1326:D1347">
    <cfRule type="cellIs" dxfId="5943" priority="11124" operator="equal">
      <formula>"UNUSABLE"</formula>
    </cfRule>
  </conditionalFormatting>
  <conditionalFormatting sqref="E1023:I1040 E1326:I1347">
    <cfRule type="cellIs" dxfId="5942" priority="11125" operator="equal">
      <formula>"Yes"</formula>
    </cfRule>
  </conditionalFormatting>
  <conditionalFormatting sqref="E1023:I1040 E1326:I1347">
    <cfRule type="cellIs" dxfId="5941" priority="11126" operator="equal">
      <formula>"No"</formula>
    </cfRule>
  </conditionalFormatting>
  <conditionalFormatting sqref="B1023:D1040 B1326:D1347">
    <cfRule type="cellIs" dxfId="5940" priority="11127" operator="equal">
      <formula>"FREE SPACE"</formula>
    </cfRule>
  </conditionalFormatting>
  <conditionalFormatting sqref="B1023:D1040 B1326:D1347">
    <cfRule type="cellIs" dxfId="5939" priority="11128" operator="equal">
      <formula>"UNUSABLE"</formula>
    </cfRule>
  </conditionalFormatting>
  <conditionalFormatting sqref="E1024:I1041 E1327:I1348">
    <cfRule type="cellIs" dxfId="5938" priority="11129" operator="equal">
      <formula>"Yes"</formula>
    </cfRule>
  </conditionalFormatting>
  <conditionalFormatting sqref="E1024:I1041 E1327:I1348">
    <cfRule type="cellIs" dxfId="5937" priority="11130" operator="equal">
      <formula>"No"</formula>
    </cfRule>
  </conditionalFormatting>
  <conditionalFormatting sqref="B1024:D1041 B1327:D1348">
    <cfRule type="cellIs" dxfId="5936" priority="11131" operator="equal">
      <formula>"FREE SPACE"</formula>
    </cfRule>
  </conditionalFormatting>
  <conditionalFormatting sqref="B1024:D1041 B1327:D1348">
    <cfRule type="cellIs" dxfId="5935" priority="11132" operator="equal">
      <formula>"UNUSABLE"</formula>
    </cfRule>
  </conditionalFormatting>
  <conditionalFormatting sqref="E1024:I1041 E1327:I1348">
    <cfRule type="cellIs" dxfId="5934" priority="11133" operator="equal">
      <formula>"Yes"</formula>
    </cfRule>
  </conditionalFormatting>
  <conditionalFormatting sqref="E1024:I1041 E1327:I1348">
    <cfRule type="cellIs" dxfId="5933" priority="11134" operator="equal">
      <formula>"No"</formula>
    </cfRule>
  </conditionalFormatting>
  <conditionalFormatting sqref="B1024:D1041 B1327:D1348">
    <cfRule type="cellIs" dxfId="5932" priority="11135" operator="equal">
      <formula>"FREE SPACE"</formula>
    </cfRule>
  </conditionalFormatting>
  <conditionalFormatting sqref="B1024:D1041 B1327:D1348">
    <cfRule type="cellIs" dxfId="5931" priority="11136" operator="equal">
      <formula>"UNUSABLE"</formula>
    </cfRule>
  </conditionalFormatting>
  <conditionalFormatting sqref="E1025:I1042 E1328:I1349">
    <cfRule type="cellIs" dxfId="5930" priority="11137" operator="equal">
      <formula>"Yes"</formula>
    </cfRule>
  </conditionalFormatting>
  <conditionalFormatting sqref="E1025:I1042 E1328:I1349">
    <cfRule type="cellIs" dxfId="5929" priority="11138" operator="equal">
      <formula>"No"</formula>
    </cfRule>
  </conditionalFormatting>
  <conditionalFormatting sqref="B1025:D1042 B1328:D1349">
    <cfRule type="cellIs" dxfId="5928" priority="11139" operator="equal">
      <formula>"FREE SPACE"</formula>
    </cfRule>
  </conditionalFormatting>
  <conditionalFormatting sqref="B1025:D1042 B1328:D1349">
    <cfRule type="cellIs" dxfId="5927" priority="11140" operator="equal">
      <formula>"UNUSABLE"</formula>
    </cfRule>
  </conditionalFormatting>
  <conditionalFormatting sqref="E1025:I1042 E1328:I1349">
    <cfRule type="cellIs" dxfId="5926" priority="11141" operator="equal">
      <formula>"Yes"</formula>
    </cfRule>
  </conditionalFormatting>
  <conditionalFormatting sqref="E1025:I1042 E1328:I1349">
    <cfRule type="cellIs" dxfId="5925" priority="11142" operator="equal">
      <formula>"No"</formula>
    </cfRule>
  </conditionalFormatting>
  <conditionalFormatting sqref="B1025:D1042 B1328:D1349">
    <cfRule type="cellIs" dxfId="5924" priority="11143" operator="equal">
      <formula>"FREE SPACE"</formula>
    </cfRule>
  </conditionalFormatting>
  <conditionalFormatting sqref="B1025:D1042 B1328:D1349">
    <cfRule type="cellIs" dxfId="5923" priority="11144" operator="equal">
      <formula>"UNUSABLE"</formula>
    </cfRule>
  </conditionalFormatting>
  <conditionalFormatting sqref="E1026:I1043 E1329:I1350">
    <cfRule type="cellIs" dxfId="5922" priority="11145" operator="equal">
      <formula>"Yes"</formula>
    </cfRule>
  </conditionalFormatting>
  <conditionalFormatting sqref="E1026:I1043 E1329:I1350">
    <cfRule type="cellIs" dxfId="5921" priority="11146" operator="equal">
      <formula>"No"</formula>
    </cfRule>
  </conditionalFormatting>
  <conditionalFormatting sqref="B1026:D1043 B1329:D1350">
    <cfRule type="cellIs" dxfId="5920" priority="11147" operator="equal">
      <formula>"FREE SPACE"</formula>
    </cfRule>
  </conditionalFormatting>
  <conditionalFormatting sqref="B1026:D1043 B1329:D1350">
    <cfRule type="cellIs" dxfId="5919" priority="11148" operator="equal">
      <formula>"UNUSABLE"</formula>
    </cfRule>
  </conditionalFormatting>
  <conditionalFormatting sqref="E1022:I1039 E1325:I1346">
    <cfRule type="cellIs" dxfId="5918" priority="11149" operator="equal">
      <formula>"Yes"</formula>
    </cfRule>
  </conditionalFormatting>
  <conditionalFormatting sqref="E1022:I1039 E1325:I1346">
    <cfRule type="cellIs" dxfId="5917" priority="11150" operator="equal">
      <formula>"No"</formula>
    </cfRule>
  </conditionalFormatting>
  <conditionalFormatting sqref="B1022:D1039 B1325:D1346">
    <cfRule type="cellIs" dxfId="5916" priority="11151" operator="equal">
      <formula>"FREE SPACE"</formula>
    </cfRule>
  </conditionalFormatting>
  <conditionalFormatting sqref="B1022:D1039 B1325:D1346">
    <cfRule type="cellIs" dxfId="5915" priority="11152" operator="equal">
      <formula>"UNUSABLE"</formula>
    </cfRule>
  </conditionalFormatting>
  <conditionalFormatting sqref="E1023:I1040 E1326:I1347">
    <cfRule type="cellIs" dxfId="5914" priority="11153" operator="equal">
      <formula>"Yes"</formula>
    </cfRule>
  </conditionalFormatting>
  <conditionalFormatting sqref="E1023:I1040 E1326:I1347">
    <cfRule type="cellIs" dxfId="5913" priority="11154" operator="equal">
      <formula>"No"</formula>
    </cfRule>
  </conditionalFormatting>
  <conditionalFormatting sqref="B1023:D1040 B1326:D1347">
    <cfRule type="cellIs" dxfId="5912" priority="11155" operator="equal">
      <formula>"FREE SPACE"</formula>
    </cfRule>
  </conditionalFormatting>
  <conditionalFormatting sqref="B1023:D1040 B1326:D1347">
    <cfRule type="cellIs" dxfId="5911" priority="11156" operator="equal">
      <formula>"UNUSABLE"</formula>
    </cfRule>
  </conditionalFormatting>
  <conditionalFormatting sqref="E1023:I1040 E1326:I1347">
    <cfRule type="cellIs" dxfId="5910" priority="11157" operator="equal">
      <formula>"Yes"</formula>
    </cfRule>
  </conditionalFormatting>
  <conditionalFormatting sqref="E1023:I1040 E1326:I1347">
    <cfRule type="cellIs" dxfId="5909" priority="11158" operator="equal">
      <formula>"No"</formula>
    </cfRule>
  </conditionalFormatting>
  <conditionalFormatting sqref="B1023:D1040 B1326:D1347">
    <cfRule type="cellIs" dxfId="5908" priority="11159" operator="equal">
      <formula>"FREE SPACE"</formula>
    </cfRule>
  </conditionalFormatting>
  <conditionalFormatting sqref="B1023:D1040 B1326:D1347">
    <cfRule type="cellIs" dxfId="5907" priority="11160" operator="equal">
      <formula>"UNUSABLE"</formula>
    </cfRule>
  </conditionalFormatting>
  <conditionalFormatting sqref="E1024:I1041 E1327:I1348">
    <cfRule type="cellIs" dxfId="5906" priority="11161" operator="equal">
      <formula>"Yes"</formula>
    </cfRule>
  </conditionalFormatting>
  <conditionalFormatting sqref="E1024:I1041 E1327:I1348">
    <cfRule type="cellIs" dxfId="5905" priority="11162" operator="equal">
      <formula>"No"</formula>
    </cfRule>
  </conditionalFormatting>
  <conditionalFormatting sqref="B1024:D1041 B1327:D1348">
    <cfRule type="cellIs" dxfId="5904" priority="11163" operator="equal">
      <formula>"FREE SPACE"</formula>
    </cfRule>
  </conditionalFormatting>
  <conditionalFormatting sqref="B1024:D1041 B1327:D1348">
    <cfRule type="cellIs" dxfId="5903" priority="11164" operator="equal">
      <formula>"UNUSABLE"</formula>
    </cfRule>
  </conditionalFormatting>
  <conditionalFormatting sqref="E1024:I1041 E1327:I1348">
    <cfRule type="cellIs" dxfId="5902" priority="11165" operator="equal">
      <formula>"Yes"</formula>
    </cfRule>
  </conditionalFormatting>
  <conditionalFormatting sqref="E1024:I1041 E1327:I1348">
    <cfRule type="cellIs" dxfId="5901" priority="11166" operator="equal">
      <formula>"No"</formula>
    </cfRule>
  </conditionalFormatting>
  <conditionalFormatting sqref="B1024:D1041 B1327:D1348">
    <cfRule type="cellIs" dxfId="5900" priority="11167" operator="equal">
      <formula>"FREE SPACE"</formula>
    </cfRule>
  </conditionalFormatting>
  <conditionalFormatting sqref="B1024:D1041 B1327:D1348">
    <cfRule type="cellIs" dxfId="5899" priority="11168" operator="equal">
      <formula>"UNUSABLE"</formula>
    </cfRule>
  </conditionalFormatting>
  <conditionalFormatting sqref="E1025:I1042 E1328:I1349">
    <cfRule type="cellIs" dxfId="5898" priority="11169" operator="equal">
      <formula>"Yes"</formula>
    </cfRule>
  </conditionalFormatting>
  <conditionalFormatting sqref="E1025:I1042 E1328:I1349">
    <cfRule type="cellIs" dxfId="5897" priority="11170" operator="equal">
      <formula>"No"</formula>
    </cfRule>
  </conditionalFormatting>
  <conditionalFormatting sqref="B1025:D1042 B1328:D1349">
    <cfRule type="cellIs" dxfId="5896" priority="11171" operator="equal">
      <formula>"FREE SPACE"</formula>
    </cfRule>
  </conditionalFormatting>
  <conditionalFormatting sqref="B1025:D1042 B1328:D1349">
    <cfRule type="cellIs" dxfId="5895" priority="11172" operator="equal">
      <formula>"UNUSABLE"</formula>
    </cfRule>
  </conditionalFormatting>
  <conditionalFormatting sqref="E1025:I1042 E1328:I1349">
    <cfRule type="cellIs" dxfId="5894" priority="11173" operator="equal">
      <formula>"Yes"</formula>
    </cfRule>
  </conditionalFormatting>
  <conditionalFormatting sqref="E1025:I1042 E1328:I1349">
    <cfRule type="cellIs" dxfId="5893" priority="11174" operator="equal">
      <formula>"No"</formula>
    </cfRule>
  </conditionalFormatting>
  <conditionalFormatting sqref="B1025:D1042 B1328:D1349">
    <cfRule type="cellIs" dxfId="5892" priority="11175" operator="equal">
      <formula>"FREE SPACE"</formula>
    </cfRule>
  </conditionalFormatting>
  <conditionalFormatting sqref="B1025:D1042 B1328:D1349">
    <cfRule type="cellIs" dxfId="5891" priority="11176" operator="equal">
      <formula>"UNUSABLE"</formula>
    </cfRule>
  </conditionalFormatting>
  <conditionalFormatting sqref="E1026:I1043 E1329:I1350">
    <cfRule type="cellIs" dxfId="5890" priority="11177" operator="equal">
      <formula>"Yes"</formula>
    </cfRule>
  </conditionalFormatting>
  <conditionalFormatting sqref="E1026:I1043 E1329:I1350">
    <cfRule type="cellIs" dxfId="5889" priority="11178" operator="equal">
      <formula>"No"</formula>
    </cfRule>
  </conditionalFormatting>
  <conditionalFormatting sqref="B1026:D1043 B1329:D1350">
    <cfRule type="cellIs" dxfId="5888" priority="11179" operator="equal">
      <formula>"FREE SPACE"</formula>
    </cfRule>
  </conditionalFormatting>
  <conditionalFormatting sqref="B1026:D1043 B1329:D1350">
    <cfRule type="cellIs" dxfId="5887" priority="11180" operator="equal">
      <formula>"UNUSABLE"</formula>
    </cfRule>
  </conditionalFormatting>
  <conditionalFormatting sqref="E1020:I1037 E1323:H1344 I1323:I1346">
    <cfRule type="cellIs" dxfId="5886" priority="11181" operator="equal">
      <formula>"Yes"</formula>
    </cfRule>
  </conditionalFormatting>
  <conditionalFormatting sqref="E1020:I1037 E1323:H1344 I1323:I1346">
    <cfRule type="cellIs" dxfId="5885" priority="11182" operator="equal">
      <formula>"No"</formula>
    </cfRule>
  </conditionalFormatting>
  <conditionalFormatting sqref="B1020:D1037 B1323:D1344">
    <cfRule type="cellIs" dxfId="5884" priority="11183" operator="equal">
      <formula>"FREE SPACE"</formula>
    </cfRule>
  </conditionalFormatting>
  <conditionalFormatting sqref="B1020:D1037 B1323:D1344">
    <cfRule type="cellIs" dxfId="5883" priority="11184" operator="equal">
      <formula>"UNUSABLE"</formula>
    </cfRule>
  </conditionalFormatting>
  <conditionalFormatting sqref="E1021:I1038 E1324:H1345 I1324:I1346">
    <cfRule type="cellIs" dxfId="5882" priority="11185" operator="equal">
      <formula>"Yes"</formula>
    </cfRule>
  </conditionalFormatting>
  <conditionalFormatting sqref="E1021:I1038 E1324:H1345 I1324:I1346">
    <cfRule type="cellIs" dxfId="5881" priority="11186" operator="equal">
      <formula>"No"</formula>
    </cfRule>
  </conditionalFormatting>
  <conditionalFormatting sqref="B1021:D1038 B1324:D1345">
    <cfRule type="cellIs" dxfId="5880" priority="11187" operator="equal">
      <formula>"FREE SPACE"</formula>
    </cfRule>
  </conditionalFormatting>
  <conditionalFormatting sqref="B1021:D1038 B1324:D1345">
    <cfRule type="cellIs" dxfId="5879" priority="11188" operator="equal">
      <formula>"UNUSABLE"</formula>
    </cfRule>
  </conditionalFormatting>
  <conditionalFormatting sqref="E1021:I1038 E1324:H1345 I1324:I1346">
    <cfRule type="cellIs" dxfId="5878" priority="11189" operator="equal">
      <formula>"Yes"</formula>
    </cfRule>
  </conditionalFormatting>
  <conditionalFormatting sqref="E1021:I1038 E1324:H1345 I1324:I1346">
    <cfRule type="cellIs" dxfId="5877" priority="11190" operator="equal">
      <formula>"No"</formula>
    </cfRule>
  </conditionalFormatting>
  <conditionalFormatting sqref="B1021:D1038 B1324:D1345">
    <cfRule type="cellIs" dxfId="5876" priority="11191" operator="equal">
      <formula>"FREE SPACE"</formula>
    </cfRule>
  </conditionalFormatting>
  <conditionalFormatting sqref="B1021:D1038 B1324:D1345">
    <cfRule type="cellIs" dxfId="5875" priority="11192" operator="equal">
      <formula>"UNUSABLE"</formula>
    </cfRule>
  </conditionalFormatting>
  <conditionalFormatting sqref="E1022:I1039 E1325:I1346">
    <cfRule type="cellIs" dxfId="5874" priority="11193" operator="equal">
      <formula>"Yes"</formula>
    </cfRule>
  </conditionalFormatting>
  <conditionalFormatting sqref="E1022:I1039 E1325:I1346">
    <cfRule type="cellIs" dxfId="5873" priority="11194" operator="equal">
      <formula>"No"</formula>
    </cfRule>
  </conditionalFormatting>
  <conditionalFormatting sqref="B1022:D1039 B1325:D1346">
    <cfRule type="cellIs" dxfId="5872" priority="11195" operator="equal">
      <formula>"FREE SPACE"</formula>
    </cfRule>
  </conditionalFormatting>
  <conditionalFormatting sqref="B1022:D1039 B1325:D1346">
    <cfRule type="cellIs" dxfId="5871" priority="11196" operator="equal">
      <formula>"UNUSABLE"</formula>
    </cfRule>
  </conditionalFormatting>
  <conditionalFormatting sqref="E1022:I1039 E1325:I1346">
    <cfRule type="cellIs" dxfId="5870" priority="11197" operator="equal">
      <formula>"Yes"</formula>
    </cfRule>
  </conditionalFormatting>
  <conditionalFormatting sqref="E1022:I1039 E1325:I1346">
    <cfRule type="cellIs" dxfId="5869" priority="11198" operator="equal">
      <formula>"No"</formula>
    </cfRule>
  </conditionalFormatting>
  <conditionalFormatting sqref="B1022:D1039 B1325:D1346">
    <cfRule type="cellIs" dxfId="5868" priority="11199" operator="equal">
      <formula>"FREE SPACE"</formula>
    </cfRule>
  </conditionalFormatting>
  <conditionalFormatting sqref="B1022:D1039 B1325:D1346">
    <cfRule type="cellIs" dxfId="5867" priority="11200" operator="equal">
      <formula>"UNUSABLE"</formula>
    </cfRule>
  </conditionalFormatting>
  <conditionalFormatting sqref="E1023:I1040 E1326:I1347">
    <cfRule type="cellIs" dxfId="5866" priority="11201" operator="equal">
      <formula>"Yes"</formula>
    </cfRule>
  </conditionalFormatting>
  <conditionalFormatting sqref="E1023:I1040 E1326:I1347">
    <cfRule type="cellIs" dxfId="5865" priority="11202" operator="equal">
      <formula>"No"</formula>
    </cfRule>
  </conditionalFormatting>
  <conditionalFormatting sqref="B1023:D1040 B1326:D1347">
    <cfRule type="cellIs" dxfId="5864" priority="11203" operator="equal">
      <formula>"FREE SPACE"</formula>
    </cfRule>
  </conditionalFormatting>
  <conditionalFormatting sqref="B1023:D1040 B1326:D1347">
    <cfRule type="cellIs" dxfId="5863" priority="11204" operator="equal">
      <formula>"UNUSABLE"</formula>
    </cfRule>
  </conditionalFormatting>
  <conditionalFormatting sqref="E1023:I1040 E1326:I1347">
    <cfRule type="cellIs" dxfId="5862" priority="11205" operator="equal">
      <formula>"Yes"</formula>
    </cfRule>
  </conditionalFormatting>
  <conditionalFormatting sqref="E1023:I1040 E1326:I1347">
    <cfRule type="cellIs" dxfId="5861" priority="11206" operator="equal">
      <formula>"No"</formula>
    </cfRule>
  </conditionalFormatting>
  <conditionalFormatting sqref="B1023:D1040 B1326:D1347">
    <cfRule type="cellIs" dxfId="5860" priority="11207" operator="equal">
      <formula>"FREE SPACE"</formula>
    </cfRule>
  </conditionalFormatting>
  <conditionalFormatting sqref="B1023:D1040 B1326:D1347">
    <cfRule type="cellIs" dxfId="5859" priority="11208" operator="equal">
      <formula>"UNUSABLE"</formula>
    </cfRule>
  </conditionalFormatting>
  <conditionalFormatting sqref="E1024:I1041 E1327:I1348">
    <cfRule type="cellIs" dxfId="5858" priority="11209" operator="equal">
      <formula>"Yes"</formula>
    </cfRule>
  </conditionalFormatting>
  <conditionalFormatting sqref="E1024:I1041 E1327:I1348">
    <cfRule type="cellIs" dxfId="5857" priority="11210" operator="equal">
      <formula>"No"</formula>
    </cfRule>
  </conditionalFormatting>
  <conditionalFormatting sqref="B1024:D1041 B1327:D1348">
    <cfRule type="cellIs" dxfId="5856" priority="11211" operator="equal">
      <formula>"FREE SPACE"</formula>
    </cfRule>
  </conditionalFormatting>
  <conditionalFormatting sqref="B1024:D1041 B1327:D1348">
    <cfRule type="cellIs" dxfId="5855" priority="11212" operator="equal">
      <formula>"UNUSABLE"</formula>
    </cfRule>
  </conditionalFormatting>
  <conditionalFormatting sqref="E1023:I1040 E1326:I1347">
    <cfRule type="cellIs" dxfId="5854" priority="11213" operator="equal">
      <formula>"Yes"</formula>
    </cfRule>
  </conditionalFormatting>
  <conditionalFormatting sqref="E1023:I1040 E1326:I1347">
    <cfRule type="cellIs" dxfId="5853" priority="11214" operator="equal">
      <formula>"No"</formula>
    </cfRule>
  </conditionalFormatting>
  <conditionalFormatting sqref="B1023:D1040 B1326:D1347">
    <cfRule type="cellIs" dxfId="5852" priority="11215" operator="equal">
      <formula>"FREE SPACE"</formula>
    </cfRule>
  </conditionalFormatting>
  <conditionalFormatting sqref="B1023:D1040 B1326:D1347">
    <cfRule type="cellIs" dxfId="5851" priority="11216" operator="equal">
      <formula>"UNUSABLE"</formula>
    </cfRule>
  </conditionalFormatting>
  <conditionalFormatting sqref="E1024:I1041 E1327:I1348">
    <cfRule type="cellIs" dxfId="5850" priority="11217" operator="equal">
      <formula>"Yes"</formula>
    </cfRule>
  </conditionalFormatting>
  <conditionalFormatting sqref="E1024:I1041 E1327:I1348">
    <cfRule type="cellIs" dxfId="5849" priority="11218" operator="equal">
      <formula>"No"</formula>
    </cfRule>
  </conditionalFormatting>
  <conditionalFormatting sqref="B1025:D1042 B1328:D1349">
    <cfRule type="cellIs" dxfId="5848" priority="11219" operator="equal">
      <formula>"FREE SPACE"</formula>
    </cfRule>
  </conditionalFormatting>
  <conditionalFormatting sqref="B1025:D1042 B1328:D1349">
    <cfRule type="cellIs" dxfId="5847" priority="11220" operator="equal">
      <formula>"UNUSABLE"</formula>
    </cfRule>
  </conditionalFormatting>
  <conditionalFormatting sqref="E1024:I1041 E1327:I1348">
    <cfRule type="cellIs" dxfId="5846" priority="11221" operator="equal">
      <formula>"Yes"</formula>
    </cfRule>
  </conditionalFormatting>
  <conditionalFormatting sqref="E1024:I1041 E1327:I1348">
    <cfRule type="cellIs" dxfId="5845" priority="11222" operator="equal">
      <formula>"No"</formula>
    </cfRule>
  </conditionalFormatting>
  <conditionalFormatting sqref="B1024:D1041 B1327:D1348">
    <cfRule type="cellIs" dxfId="5844" priority="11223" operator="equal">
      <formula>"FREE SPACE"</formula>
    </cfRule>
  </conditionalFormatting>
  <conditionalFormatting sqref="B1024:D1041 B1327:D1348">
    <cfRule type="cellIs" dxfId="5843" priority="11224" operator="equal">
      <formula>"UNUSABLE"</formula>
    </cfRule>
  </conditionalFormatting>
  <conditionalFormatting sqref="E1025:I1042 E1328:I1349">
    <cfRule type="cellIs" dxfId="5842" priority="11225" operator="equal">
      <formula>"Yes"</formula>
    </cfRule>
  </conditionalFormatting>
  <conditionalFormatting sqref="E1025:I1042 E1328:I1349">
    <cfRule type="cellIs" dxfId="5841" priority="11226" operator="equal">
      <formula>"No"</formula>
    </cfRule>
  </conditionalFormatting>
  <conditionalFormatting sqref="B1025:D1042 B1328:D1349">
    <cfRule type="cellIs" dxfId="5840" priority="11227" operator="equal">
      <formula>"FREE SPACE"</formula>
    </cfRule>
  </conditionalFormatting>
  <conditionalFormatting sqref="B1025:D1042 B1328:D1349">
    <cfRule type="cellIs" dxfId="5839" priority="11228" operator="equal">
      <formula>"UNUSABLE"</formula>
    </cfRule>
  </conditionalFormatting>
  <conditionalFormatting sqref="E1025:I1042 E1328:I1349">
    <cfRule type="cellIs" dxfId="5838" priority="11229" operator="equal">
      <formula>"Yes"</formula>
    </cfRule>
  </conditionalFormatting>
  <conditionalFormatting sqref="E1025:I1042 E1328:I1349">
    <cfRule type="cellIs" dxfId="5837" priority="11230" operator="equal">
      <formula>"No"</formula>
    </cfRule>
  </conditionalFormatting>
  <conditionalFormatting sqref="E1026:I1043 E1329:I1350">
    <cfRule type="cellIs" dxfId="5836" priority="11231" operator="equal">
      <formula>"Yes"</formula>
    </cfRule>
  </conditionalFormatting>
  <conditionalFormatting sqref="E1026:I1043 E1329:I1350">
    <cfRule type="cellIs" dxfId="5835" priority="11232" operator="equal">
      <formula>"No"</formula>
    </cfRule>
  </conditionalFormatting>
  <conditionalFormatting sqref="B1026:D1043 B1329:D1350">
    <cfRule type="cellIs" dxfId="5834" priority="11233" operator="equal">
      <formula>"FREE SPACE"</formula>
    </cfRule>
  </conditionalFormatting>
  <conditionalFormatting sqref="B1026:D1043 B1329:D1350">
    <cfRule type="cellIs" dxfId="5833" priority="11234" operator="equal">
      <formula>"UNUSABLE"</formula>
    </cfRule>
  </conditionalFormatting>
  <conditionalFormatting sqref="E1026:I1043 E1329:I1350">
    <cfRule type="cellIs" dxfId="5832" priority="11235" operator="equal">
      <formula>"Yes"</formula>
    </cfRule>
  </conditionalFormatting>
  <conditionalFormatting sqref="E1026:I1043 E1329:I1350">
    <cfRule type="cellIs" dxfId="5831" priority="11236" operator="equal">
      <formula>"No"</formula>
    </cfRule>
  </conditionalFormatting>
  <conditionalFormatting sqref="B1026:D1043 B1329:D1350">
    <cfRule type="cellIs" dxfId="5830" priority="11237" operator="equal">
      <formula>"FREE SPACE"</formula>
    </cfRule>
  </conditionalFormatting>
  <conditionalFormatting sqref="B1026:D1043 B1329:D1350">
    <cfRule type="cellIs" dxfId="5829" priority="11238" operator="equal">
      <formula>"UNUSABLE"</formula>
    </cfRule>
  </conditionalFormatting>
  <conditionalFormatting sqref="E1027:I1044 E1330:I1351">
    <cfRule type="cellIs" dxfId="5828" priority="11239" operator="equal">
      <formula>"Yes"</formula>
    </cfRule>
  </conditionalFormatting>
  <conditionalFormatting sqref="E1027:I1044 E1330:I1351">
    <cfRule type="cellIs" dxfId="5827" priority="11240" operator="equal">
      <formula>"No"</formula>
    </cfRule>
  </conditionalFormatting>
  <conditionalFormatting sqref="B1027:D1044 B1330:D1351">
    <cfRule type="cellIs" dxfId="5826" priority="11241" operator="equal">
      <formula>"FREE SPACE"</formula>
    </cfRule>
  </conditionalFormatting>
  <conditionalFormatting sqref="B1027:D1044 B1330:D1351">
    <cfRule type="cellIs" dxfId="5825" priority="11242" operator="equal">
      <formula>"UNUSABLE"</formula>
    </cfRule>
  </conditionalFormatting>
  <conditionalFormatting sqref="E1021:I1038 E1324:H1345 I1324:I1346">
    <cfRule type="cellIs" dxfId="5824" priority="11243" operator="equal">
      <formula>"Yes"</formula>
    </cfRule>
  </conditionalFormatting>
  <conditionalFormatting sqref="E1021:I1038 E1324:H1345 I1324:I1346">
    <cfRule type="cellIs" dxfId="5823" priority="11244" operator="equal">
      <formula>"No"</formula>
    </cfRule>
  </conditionalFormatting>
  <conditionalFormatting sqref="B1021:D1038 B1324:D1345">
    <cfRule type="cellIs" dxfId="5822" priority="11245" operator="equal">
      <formula>"FREE SPACE"</formula>
    </cfRule>
  </conditionalFormatting>
  <conditionalFormatting sqref="B1021:D1038 B1324:D1345">
    <cfRule type="cellIs" dxfId="5821" priority="11246" operator="equal">
      <formula>"UNUSABLE"</formula>
    </cfRule>
  </conditionalFormatting>
  <conditionalFormatting sqref="E1022:I1039 E1325:I1346">
    <cfRule type="cellIs" dxfId="5820" priority="11247" operator="equal">
      <formula>"Yes"</formula>
    </cfRule>
  </conditionalFormatting>
  <conditionalFormatting sqref="E1022:I1039 E1325:I1346">
    <cfRule type="cellIs" dxfId="5819" priority="11248" operator="equal">
      <formula>"No"</formula>
    </cfRule>
  </conditionalFormatting>
  <conditionalFormatting sqref="B1022:D1039 B1325:D1346">
    <cfRule type="cellIs" dxfId="5818" priority="11249" operator="equal">
      <formula>"FREE SPACE"</formula>
    </cfRule>
  </conditionalFormatting>
  <conditionalFormatting sqref="B1022:D1039 B1325:D1346">
    <cfRule type="cellIs" dxfId="5817" priority="11250" operator="equal">
      <formula>"UNUSABLE"</formula>
    </cfRule>
  </conditionalFormatting>
  <conditionalFormatting sqref="E1022:I1039 E1325:I1346">
    <cfRule type="cellIs" dxfId="5816" priority="11251" operator="equal">
      <formula>"Yes"</formula>
    </cfRule>
  </conditionalFormatting>
  <conditionalFormatting sqref="E1022:I1039 E1325:I1346">
    <cfRule type="cellIs" dxfId="5815" priority="11252" operator="equal">
      <formula>"No"</formula>
    </cfRule>
  </conditionalFormatting>
  <conditionalFormatting sqref="B1022:D1039 B1325:D1346">
    <cfRule type="cellIs" dxfId="5814" priority="11253" operator="equal">
      <formula>"FREE SPACE"</formula>
    </cfRule>
  </conditionalFormatting>
  <conditionalFormatting sqref="B1022:D1039 B1325:D1346">
    <cfRule type="cellIs" dxfId="5813" priority="11254" operator="equal">
      <formula>"UNUSABLE"</formula>
    </cfRule>
  </conditionalFormatting>
  <conditionalFormatting sqref="E1023:I1040 E1326:I1347">
    <cfRule type="cellIs" dxfId="5812" priority="11255" operator="equal">
      <formula>"Yes"</formula>
    </cfRule>
  </conditionalFormatting>
  <conditionalFormatting sqref="E1023:I1040 E1326:I1347">
    <cfRule type="cellIs" dxfId="5811" priority="11256" operator="equal">
      <formula>"No"</formula>
    </cfRule>
  </conditionalFormatting>
  <conditionalFormatting sqref="B1023:D1040 B1326:D1347">
    <cfRule type="cellIs" dxfId="5810" priority="11257" operator="equal">
      <formula>"FREE SPACE"</formula>
    </cfRule>
  </conditionalFormatting>
  <conditionalFormatting sqref="B1023:D1040 B1326:D1347">
    <cfRule type="cellIs" dxfId="5809" priority="11258" operator="equal">
      <formula>"UNUSABLE"</formula>
    </cfRule>
  </conditionalFormatting>
  <conditionalFormatting sqref="E1023:I1040 E1326:I1347">
    <cfRule type="cellIs" dxfId="5808" priority="11259" operator="equal">
      <formula>"Yes"</formula>
    </cfRule>
  </conditionalFormatting>
  <conditionalFormatting sqref="E1023:I1040 E1326:I1347">
    <cfRule type="cellIs" dxfId="5807" priority="11260" operator="equal">
      <formula>"No"</formula>
    </cfRule>
  </conditionalFormatting>
  <conditionalFormatting sqref="B1023:D1040 B1326:D1347">
    <cfRule type="cellIs" dxfId="5806" priority="11261" operator="equal">
      <formula>"FREE SPACE"</formula>
    </cfRule>
  </conditionalFormatting>
  <conditionalFormatting sqref="B1023:D1040 B1326:D1347">
    <cfRule type="cellIs" dxfId="5805" priority="11262" operator="equal">
      <formula>"UNUSABLE"</formula>
    </cfRule>
  </conditionalFormatting>
  <conditionalFormatting sqref="E1024:I1041 E1327:I1348">
    <cfRule type="cellIs" dxfId="5804" priority="11263" operator="equal">
      <formula>"Yes"</formula>
    </cfRule>
  </conditionalFormatting>
  <conditionalFormatting sqref="E1024:I1041 E1327:I1348">
    <cfRule type="cellIs" dxfId="5803" priority="11264" operator="equal">
      <formula>"No"</formula>
    </cfRule>
  </conditionalFormatting>
  <conditionalFormatting sqref="B1024:D1041 B1327:D1348">
    <cfRule type="cellIs" dxfId="5802" priority="11265" operator="equal">
      <formula>"FREE SPACE"</formula>
    </cfRule>
  </conditionalFormatting>
  <conditionalFormatting sqref="B1024:D1041 B1327:D1348">
    <cfRule type="cellIs" dxfId="5801" priority="11266" operator="equal">
      <formula>"UNUSABLE"</formula>
    </cfRule>
  </conditionalFormatting>
  <conditionalFormatting sqref="E1024:I1041 E1327:I1348">
    <cfRule type="cellIs" dxfId="5800" priority="11267" operator="equal">
      <formula>"Yes"</formula>
    </cfRule>
  </conditionalFormatting>
  <conditionalFormatting sqref="E1024:I1041 E1327:I1348">
    <cfRule type="cellIs" dxfId="5799" priority="11268" operator="equal">
      <formula>"No"</formula>
    </cfRule>
  </conditionalFormatting>
  <conditionalFormatting sqref="B1024:D1041 B1327:D1348">
    <cfRule type="cellIs" dxfId="5798" priority="11269" operator="equal">
      <formula>"FREE SPACE"</formula>
    </cfRule>
  </conditionalFormatting>
  <conditionalFormatting sqref="B1024:D1041 B1327:D1348">
    <cfRule type="cellIs" dxfId="5797" priority="11270" operator="equal">
      <formula>"UNUSABLE"</formula>
    </cfRule>
  </conditionalFormatting>
  <conditionalFormatting sqref="E1071:I1077 E1046:I1052 E1080:I1086 I969:I1084 E1032:H1084 E1335:I1376 E1055:I1061">
    <cfRule type="cellIs" dxfId="5796" priority="11271" operator="equal">
      <formula>"Yes"</formula>
    </cfRule>
  </conditionalFormatting>
  <conditionalFormatting sqref="E1071:I1077 E1046:I1052 E1080:I1086 I969:I1084 E1032:H1084 E1335:I1376 E1055:I1061">
    <cfRule type="cellIs" dxfId="5795" priority="11272" operator="equal">
      <formula>"No"</formula>
    </cfRule>
  </conditionalFormatting>
  <conditionalFormatting sqref="B1057:B1066 D1057:D1066 B1032:B1041 D1032:D1041 B1064:D1086 C969:C1075 C1272:C1376 B1335:B1376 D1335:D1376 B1039:D1061">
    <cfRule type="cellIs" dxfId="5794" priority="11273" operator="equal">
      <formula>"FREE SPACE"</formula>
    </cfRule>
  </conditionalFormatting>
  <conditionalFormatting sqref="B1057:B1066 D1057:D1066 B1032:B1041 D1032:D1041 B1064:D1086 C969:C1075 C1272:C1376 B1335:B1376 D1335:D1376 B1039:D1061">
    <cfRule type="cellIs" dxfId="5793" priority="11274" operator="equal">
      <formula>"UNUSABLE"</formula>
    </cfRule>
  </conditionalFormatting>
  <conditionalFormatting sqref="D15:D3016">
    <cfRule type="containsBlanks" dxfId="5792" priority="11275">
      <formula>LEN(TRIM(D15))=0</formula>
    </cfRule>
  </conditionalFormatting>
  <conditionalFormatting sqref="C16:C3015">
    <cfRule type="colorScale" priority="11276">
      <colorScale>
        <cfvo type="min"/>
        <cfvo type="percent" val="50"/>
        <cfvo type="max"/>
        <color rgb="FFFF0000"/>
        <color rgb="FFFFFF00"/>
        <color rgb="FF00FF00"/>
      </colorScale>
    </cfRule>
  </conditionalFormatting>
  <conditionalFormatting sqref="I1 J2:J5 I6:I3016">
    <cfRule type="containsText" dxfId="5791" priority="11284" operator="containsText" text="Physical">
      <formula>NOT(ISERROR(SEARCH(("Physical"),(I1))))</formula>
    </cfRule>
  </conditionalFormatting>
  <conditionalFormatting sqref="I1 J2:J5 I6:I3016">
    <cfRule type="containsText" dxfId="5790" priority="11285" operator="containsText" text="Special">
      <formula>NOT(ISERROR(SEARCH(("Special"),(I1))))</formula>
    </cfRule>
  </conditionalFormatting>
  <conditionalFormatting sqref="I1 J2:J5 I6:I3016">
    <cfRule type="containsText" dxfId="5789" priority="11286" operator="containsText" text="Mixed">
      <formula>NOT(ISERROR(SEARCH(("Mixed"),(I1))))</formula>
    </cfRule>
  </conditionalFormatting>
  <conditionalFormatting sqref="I1 J2:J5 I6:I3016">
    <cfRule type="beginsWith" dxfId="5788" priority="11287" operator="beginsWith" text="No">
      <formula>LEFT((I1),LEN("No"))=("No")</formula>
    </cfRule>
  </conditionalFormatting>
  <conditionalFormatting sqref="B925:D925">
    <cfRule type="cellIs" dxfId="5787" priority="5779" operator="equal">
      <formula>"FREE SPACE"</formula>
    </cfRule>
  </conditionalFormatting>
  <conditionalFormatting sqref="B925:D925">
    <cfRule type="cellIs" dxfId="5786" priority="5780" operator="equal">
      <formula>"UNUSABLE"</formula>
    </cfRule>
  </conditionalFormatting>
  <conditionalFormatting sqref="E925:I925">
    <cfRule type="cellIs" dxfId="5785" priority="5781" operator="equal">
      <formula>"Yes"</formula>
    </cfRule>
  </conditionalFormatting>
  <conditionalFormatting sqref="E925:I925">
    <cfRule type="cellIs" dxfId="5784" priority="5782" operator="equal">
      <formula>"No"</formula>
    </cfRule>
  </conditionalFormatting>
  <conditionalFormatting sqref="B989:D989">
    <cfRule type="cellIs" dxfId="5783" priority="5783" operator="equal">
      <formula>"FREE SPACE"</formula>
    </cfRule>
  </conditionalFormatting>
  <conditionalFormatting sqref="B989:D989">
    <cfRule type="cellIs" dxfId="5782" priority="5784" operator="equal">
      <formula>"UNUSABLE"</formula>
    </cfRule>
  </conditionalFormatting>
  <conditionalFormatting sqref="B926:D926">
    <cfRule type="cellIs" dxfId="5781" priority="5785" operator="equal">
      <formula>"FREE SPACE"</formula>
    </cfRule>
  </conditionalFormatting>
  <conditionalFormatting sqref="B926:D926">
    <cfRule type="cellIs" dxfId="5780" priority="5786" operator="equal">
      <formula>"UNUSABLE"</formula>
    </cfRule>
  </conditionalFormatting>
  <conditionalFormatting sqref="E926:I926">
    <cfRule type="cellIs" dxfId="5779" priority="5787" operator="equal">
      <formula>"Yes"</formula>
    </cfRule>
  </conditionalFormatting>
  <conditionalFormatting sqref="E926:I926">
    <cfRule type="cellIs" dxfId="5778" priority="5788" operator="equal">
      <formula>"No"</formula>
    </cfRule>
  </conditionalFormatting>
  <conditionalFormatting sqref="B901:D901">
    <cfRule type="cellIs" dxfId="5777" priority="1895" operator="equal">
      <formula>"FREE SPACE"</formula>
    </cfRule>
  </conditionalFormatting>
  <conditionalFormatting sqref="B901:D901">
    <cfRule type="cellIs" dxfId="5776" priority="1896" operator="equal">
      <formula>"UNUSABLE"</formula>
    </cfRule>
  </conditionalFormatting>
  <conditionalFormatting sqref="E901:I901">
    <cfRule type="cellIs" dxfId="5775" priority="1897" operator="equal">
      <formula>"Yes"</formula>
    </cfRule>
  </conditionalFormatting>
  <conditionalFormatting sqref="E901:I901">
    <cfRule type="cellIs" dxfId="5774" priority="1898" operator="equal">
      <formula>"No"</formula>
    </cfRule>
  </conditionalFormatting>
  <conditionalFormatting sqref="B1035:D1040 B965:D987 B1347:D1363 B1044:D1067">
    <cfRule type="cellIs" dxfId="5773" priority="1899" operator="equal">
      <formula>"FREE SPACE"</formula>
    </cfRule>
  </conditionalFormatting>
  <conditionalFormatting sqref="B1035:D1040 B965:D987 B1347:D1363 B1044:D1067">
    <cfRule type="cellIs" dxfId="5772" priority="1900" operator="equal">
      <formula>"UNUSABLE"</formula>
    </cfRule>
  </conditionalFormatting>
  <conditionalFormatting sqref="B971:D990 B1047:D1070 B1349:D1363">
    <cfRule type="cellIs" dxfId="5771" priority="1901" operator="equal">
      <formula>"FREE SPACE"</formula>
    </cfRule>
  </conditionalFormatting>
  <conditionalFormatting sqref="B971:D990 B1047:D1070 B1349:D1363">
    <cfRule type="cellIs" dxfId="5770" priority="1902" operator="equal">
      <formula>"UNUSABLE"</formula>
    </cfRule>
  </conditionalFormatting>
  <conditionalFormatting sqref="B974:D979 B1352:D1357 B1049:D1059">
    <cfRule type="cellIs" dxfId="5769" priority="1903" operator="equal">
      <formula>"FREE SPACE"</formula>
    </cfRule>
  </conditionalFormatting>
  <conditionalFormatting sqref="B974:D979 B1352:D1357 B1049:D1059">
    <cfRule type="cellIs" dxfId="5768" priority="1904" operator="equal">
      <formula>"UNUSABLE"</formula>
    </cfRule>
  </conditionalFormatting>
  <conditionalFormatting sqref="B1355:D1364 B976:D995 B1051:D1075">
    <cfRule type="cellIs" dxfId="5767" priority="1905" operator="equal">
      <formula>"FREE SPACE"</formula>
    </cfRule>
  </conditionalFormatting>
  <conditionalFormatting sqref="B1355:D1364 B976:D995 B1051:D1075">
    <cfRule type="cellIs" dxfId="5766" priority="1906" operator="equal">
      <formula>"UNUSABLE"</formula>
    </cfRule>
  </conditionalFormatting>
  <conditionalFormatting sqref="B1358:D1359 B1361:D1362 B979:D984 B1054:D1064">
    <cfRule type="cellIs" dxfId="5765" priority="1907" operator="equal">
      <formula>"FREE SPACE"</formula>
    </cfRule>
  </conditionalFormatting>
  <conditionalFormatting sqref="B1358:D1359 B1361:D1362 B979:D984 B1054:D1064">
    <cfRule type="cellIs" dxfId="5764" priority="1908" operator="equal">
      <formula>"UNUSABLE"</formula>
    </cfRule>
  </conditionalFormatting>
  <conditionalFormatting sqref="B1365:D1366 B986:D991 B1061:D1071">
    <cfRule type="cellIs" dxfId="5763" priority="1909" operator="equal">
      <formula>"UNUSABLE"</formula>
    </cfRule>
  </conditionalFormatting>
  <conditionalFormatting sqref="B1360:D1361 B1363:D1364 B981:D986 B1056:D1066">
    <cfRule type="cellIs" dxfId="5762" priority="1910" operator="equal">
      <formula>"FREE SPACE"</formula>
    </cfRule>
  </conditionalFormatting>
  <conditionalFormatting sqref="B1360:D1361 B1363:D1364 B981:D986 B1056:D1066">
    <cfRule type="cellIs" dxfId="5761" priority="1911" operator="equal">
      <formula>"UNUSABLE"</formula>
    </cfRule>
  </conditionalFormatting>
  <conditionalFormatting sqref="B1362:D1368 B983:D1002 B1058:D1082">
    <cfRule type="cellIs" dxfId="5760" priority="1912" operator="equal">
      <formula>"FREE SPACE"</formula>
    </cfRule>
  </conditionalFormatting>
  <conditionalFormatting sqref="B1362:D1368 B983:D1002 B1058:D1082">
    <cfRule type="cellIs" dxfId="5759" priority="1913" operator="equal">
      <formula>"UNUSABLE"</formula>
    </cfRule>
  </conditionalFormatting>
  <conditionalFormatting sqref="B1365:D1366 B986:D991 B1061:D1071">
    <cfRule type="cellIs" dxfId="5758" priority="1914" operator="equal">
      <formula>"FREE SPACE"</formula>
    </cfRule>
  </conditionalFormatting>
  <conditionalFormatting sqref="B1401:D1407 B1022:D1042 B1097:D1121">
    <cfRule type="cellIs" dxfId="5757" priority="1915" operator="equal">
      <formula>"UNUSABLE"</formula>
    </cfRule>
  </conditionalFormatting>
  <conditionalFormatting sqref="B1367:D1374 B988:D1008 B1063:D1088">
    <cfRule type="cellIs" dxfId="5756" priority="1916" operator="equal">
      <formula>"FREE SPACE"</formula>
    </cfRule>
  </conditionalFormatting>
  <conditionalFormatting sqref="B1367:D1374 B988:D1008 B1063:D1088">
    <cfRule type="cellIs" dxfId="5755" priority="1917" operator="equal">
      <formula>"UNUSABLE"</formula>
    </cfRule>
  </conditionalFormatting>
  <conditionalFormatting sqref="B1371:D1378 B992:D1012 B1067:D1092">
    <cfRule type="cellIs" dxfId="5754" priority="1918" operator="equal">
      <formula>"FREE SPACE"</formula>
    </cfRule>
  </conditionalFormatting>
  <conditionalFormatting sqref="B1371:D1378 B992:D1012 B1067:D1092">
    <cfRule type="cellIs" dxfId="5753" priority="1919" operator="equal">
      <formula>"UNUSABLE"</formula>
    </cfRule>
  </conditionalFormatting>
  <conditionalFormatting sqref="B1375:D1381 B996:D1015 B1071:D1095">
    <cfRule type="cellIs" dxfId="5752" priority="1920" operator="equal">
      <formula>"FREE SPACE"</formula>
    </cfRule>
  </conditionalFormatting>
  <conditionalFormatting sqref="B1375:D1381 B996:D1015 B1071:D1095">
    <cfRule type="cellIs" dxfId="5751" priority="1921" operator="equal">
      <formula>"UNUSABLE"</formula>
    </cfRule>
  </conditionalFormatting>
  <conditionalFormatting sqref="B1378:D1388 B999:D1022 B1074:D1102">
    <cfRule type="cellIs" dxfId="5750" priority="1922" operator="equal">
      <formula>"FREE SPACE"</formula>
    </cfRule>
  </conditionalFormatting>
  <conditionalFormatting sqref="B1378:D1388 B999:D1022 B1074:D1102">
    <cfRule type="cellIs" dxfId="5749" priority="1923" operator="equal">
      <formula>"UNUSABLE"</formula>
    </cfRule>
  </conditionalFormatting>
  <conditionalFormatting sqref="B1385:D1391 B1006:D1025 B1081:D1105">
    <cfRule type="cellIs" dxfId="5748" priority="1924" operator="equal">
      <formula>"FREE SPACE"</formula>
    </cfRule>
  </conditionalFormatting>
  <conditionalFormatting sqref="B1385:D1391 B1006:D1025 B1081:D1105">
    <cfRule type="cellIs" dxfId="5747" priority="1925" operator="equal">
      <formula>"UNUSABLE"</formula>
    </cfRule>
  </conditionalFormatting>
  <conditionalFormatting sqref="B1388:D1389 B1009:D1014 B1084:D1094">
    <cfRule type="cellIs" dxfId="5746" priority="1926" operator="equal">
      <formula>"FREE SPACE"</formula>
    </cfRule>
  </conditionalFormatting>
  <conditionalFormatting sqref="B1388:D1389 B1009:D1014 B1084:D1094">
    <cfRule type="cellIs" dxfId="5745" priority="1927" operator="equal">
      <formula>"UNUSABLE"</formula>
    </cfRule>
  </conditionalFormatting>
  <conditionalFormatting sqref="B1390:D1398 B1086:D1112 B1011:D1033">
    <cfRule type="cellIs" dxfId="5744" priority="1928" operator="equal">
      <formula>"FREE SPACE"</formula>
    </cfRule>
  </conditionalFormatting>
  <conditionalFormatting sqref="B1390:D1398 B1086:D1112 B1011:D1033">
    <cfRule type="cellIs" dxfId="5743" priority="1929" operator="equal">
      <formula>"UNUSABLE"</formula>
    </cfRule>
  </conditionalFormatting>
  <conditionalFormatting sqref="B1395:D1402 B1016:D1037 B1091:D1116">
    <cfRule type="cellIs" dxfId="5742" priority="1930" operator="equal">
      <formula>"FREE SPACE"</formula>
    </cfRule>
  </conditionalFormatting>
  <conditionalFormatting sqref="B1395:D1402 B1016:D1037 B1091:D1116">
    <cfRule type="cellIs" dxfId="5741" priority="1931" operator="equal">
      <formula>"UNUSABLE"</formula>
    </cfRule>
  </conditionalFormatting>
  <conditionalFormatting sqref="B1399:D1400 B1020:D1026 B1095:D1105">
    <cfRule type="cellIs" dxfId="5740" priority="1932" operator="equal">
      <formula>"FREE SPACE"</formula>
    </cfRule>
  </conditionalFormatting>
  <conditionalFormatting sqref="B1399:D1400 B1020:D1026 B1095:D1105">
    <cfRule type="cellIs" dxfId="5739" priority="1933" operator="equal">
      <formula>"UNUSABLE"</formula>
    </cfRule>
  </conditionalFormatting>
  <conditionalFormatting sqref="B1401:D1407 B1022:D1042 B1097:D1121">
    <cfRule type="cellIs" dxfId="5738" priority="1934" operator="equal">
      <formula>"FREE SPACE"</formula>
    </cfRule>
  </conditionalFormatting>
  <conditionalFormatting sqref="B1068:D1079 B1143:D1154">
    <cfRule type="cellIs" dxfId="5737" priority="1935" operator="equal">
      <formula>"UNUSABLE"</formula>
    </cfRule>
  </conditionalFormatting>
  <conditionalFormatting sqref="B1404:D1410 B1025:D1045 B1100:D1124">
    <cfRule type="cellIs" dxfId="5736" priority="1936" operator="equal">
      <formula>"FREE SPACE"</formula>
    </cfRule>
  </conditionalFormatting>
  <conditionalFormatting sqref="B1404:D1410 B1025:D1045 B1100:D1124">
    <cfRule type="cellIs" dxfId="5735" priority="1937" operator="equal">
      <formula>"UNUSABLE"</formula>
    </cfRule>
  </conditionalFormatting>
  <conditionalFormatting sqref="B1407:D1411 B1103:D1128 B1028:D1061">
    <cfRule type="cellIs" dxfId="5734" priority="1938" operator="equal">
      <formula>"FREE SPACE"</formula>
    </cfRule>
  </conditionalFormatting>
  <conditionalFormatting sqref="B1407:D1411 B1103:D1128 B1028:D1061">
    <cfRule type="cellIs" dxfId="5733" priority="1939" operator="equal">
      <formula>"UNUSABLE"</formula>
    </cfRule>
  </conditionalFormatting>
  <conditionalFormatting sqref="B1411:D1411 B1032:D1037 B1107:D1116">
    <cfRule type="cellIs" dxfId="5732" priority="1940" operator="equal">
      <formula>"FREE SPACE"</formula>
    </cfRule>
  </conditionalFormatting>
  <conditionalFormatting sqref="B1411:D1411 B1032:D1037 B1107:D1116">
    <cfRule type="cellIs" dxfId="5731" priority="1941" operator="equal">
      <formula>"UNUSABLE"</formula>
    </cfRule>
  </conditionalFormatting>
  <conditionalFormatting sqref="B1108:D1132 B1033:D1061">
    <cfRule type="cellIs" dxfId="5730" priority="1942" operator="equal">
      <formula>"FREE SPACE"</formula>
    </cfRule>
  </conditionalFormatting>
  <conditionalFormatting sqref="B1108:D1132 B1033:D1061">
    <cfRule type="cellIs" dxfId="5729" priority="1943" operator="equal">
      <formula>"UNUSABLE"</formula>
    </cfRule>
  </conditionalFormatting>
  <conditionalFormatting sqref="B1111:D1135 B1035:D1060">
    <cfRule type="cellIs" dxfId="5728" priority="1944" operator="equal">
      <formula>"FREE SPACE"</formula>
    </cfRule>
  </conditionalFormatting>
  <conditionalFormatting sqref="B1111:D1135 B1035:D1060">
    <cfRule type="cellIs" dxfId="5727" priority="1945" operator="equal">
      <formula>"UNUSABLE"</formula>
    </cfRule>
  </conditionalFormatting>
  <conditionalFormatting sqref="B1038:D1044 B1114:D1123">
    <cfRule type="cellIs" dxfId="5726" priority="1946" operator="equal">
      <formula>"FREE SPACE"</formula>
    </cfRule>
  </conditionalFormatting>
  <conditionalFormatting sqref="B1038:D1044 B1114:D1123">
    <cfRule type="cellIs" dxfId="5725" priority="1947" operator="equal">
      <formula>"UNUSABLE"</formula>
    </cfRule>
  </conditionalFormatting>
  <conditionalFormatting sqref="B1114:D1139 B1035:D1064">
    <cfRule type="cellIs" dxfId="5724" priority="1948" operator="equal">
      <formula>"FREE SPACE"</formula>
    </cfRule>
  </conditionalFormatting>
  <conditionalFormatting sqref="B1114:D1139 B1035:D1064">
    <cfRule type="cellIs" dxfId="5723" priority="1949" operator="equal">
      <formula>"UNUSABLE"</formula>
    </cfRule>
  </conditionalFormatting>
  <conditionalFormatting sqref="B1117:D1142 B1035:D1067">
    <cfRule type="cellIs" dxfId="5722" priority="1950" operator="equal">
      <formula>"FREE SPACE"</formula>
    </cfRule>
  </conditionalFormatting>
  <conditionalFormatting sqref="B1117:D1142 B1035:D1067">
    <cfRule type="cellIs" dxfId="5721" priority="1951" operator="equal">
      <formula>"UNUSABLE"</formula>
    </cfRule>
  </conditionalFormatting>
  <conditionalFormatting sqref="B1120:D1131 B1045:D1056">
    <cfRule type="cellIs" dxfId="5720" priority="1952" operator="equal">
      <formula>"FREE SPACE"</formula>
    </cfRule>
  </conditionalFormatting>
  <conditionalFormatting sqref="B1120:D1131 B1045:D1056">
    <cfRule type="cellIs" dxfId="5719" priority="1953" operator="equal">
      <formula>"UNUSABLE"</formula>
    </cfRule>
  </conditionalFormatting>
  <conditionalFormatting sqref="B1047:D1058 B1122:D1133">
    <cfRule type="cellIs" dxfId="5718" priority="1954" operator="equal">
      <formula>"FREE SPACE"</formula>
    </cfRule>
  </conditionalFormatting>
  <conditionalFormatting sqref="B1047:D1058 B1122:D1133">
    <cfRule type="cellIs" dxfId="5717" priority="1955" operator="equal">
      <formula>"UNUSABLE"</formula>
    </cfRule>
  </conditionalFormatting>
  <conditionalFormatting sqref="B1049:D1076 B1124:D1151">
    <cfRule type="cellIs" dxfId="5716" priority="1956" operator="equal">
      <formula>"FREE SPACE"</formula>
    </cfRule>
  </conditionalFormatting>
  <conditionalFormatting sqref="B1049:D1076 B1124:D1151">
    <cfRule type="cellIs" dxfId="5715" priority="1957" operator="equal">
      <formula>"UNUSABLE"</formula>
    </cfRule>
  </conditionalFormatting>
  <conditionalFormatting sqref="B1054:D1065 B1129:D1140">
    <cfRule type="cellIs" dxfId="5714" priority="1958" operator="equal">
      <formula>"FREE SPACE"</formula>
    </cfRule>
  </conditionalFormatting>
  <conditionalFormatting sqref="B1054:D1065 B1129:D1140">
    <cfRule type="cellIs" dxfId="5713" priority="1959" operator="equal">
      <formula>"UNUSABLE"</formula>
    </cfRule>
  </conditionalFormatting>
  <conditionalFormatting sqref="B1056:D1084 B1131:D1159">
    <cfRule type="cellIs" dxfId="5712" priority="1960" operator="equal">
      <formula>"FREE SPACE"</formula>
    </cfRule>
  </conditionalFormatting>
  <conditionalFormatting sqref="B1056:D1084 B1131:D1159">
    <cfRule type="cellIs" dxfId="5711" priority="1961" operator="equal">
      <formula>"UNUSABLE"</formula>
    </cfRule>
  </conditionalFormatting>
  <conditionalFormatting sqref="B1062:D1073 B1137:D1148">
    <cfRule type="cellIs" dxfId="5710" priority="1962" operator="equal">
      <formula>"FREE SPACE"</formula>
    </cfRule>
  </conditionalFormatting>
  <conditionalFormatting sqref="B1062:D1073 B1137:D1148">
    <cfRule type="cellIs" dxfId="5709" priority="1963" operator="equal">
      <formula>"UNUSABLE"</formula>
    </cfRule>
  </conditionalFormatting>
  <conditionalFormatting sqref="B1064:D1090 B1139:D1165">
    <cfRule type="cellIs" dxfId="5708" priority="1964" operator="equal">
      <formula>"FREE SPACE"</formula>
    </cfRule>
  </conditionalFormatting>
  <conditionalFormatting sqref="B1064:D1090 B1139:D1165">
    <cfRule type="cellIs" dxfId="5707" priority="1965" operator="equal">
      <formula>"UNUSABLE"</formula>
    </cfRule>
  </conditionalFormatting>
  <conditionalFormatting sqref="B1068:D1079 B1143:D1154">
    <cfRule type="cellIs" dxfId="5706" priority="1966" operator="equal">
      <formula>"FREE SPACE"</formula>
    </cfRule>
  </conditionalFormatting>
  <conditionalFormatting sqref="B1125:D1153 B1200:D1228">
    <cfRule type="cellIs" dxfId="5705" priority="1967" operator="equal">
      <formula>"UNUSABLE"</formula>
    </cfRule>
  </conditionalFormatting>
  <conditionalFormatting sqref="B1070:D1081 B1145:D1156">
    <cfRule type="cellIs" dxfId="5704" priority="1968" operator="equal">
      <formula>"FREE SPACE"</formula>
    </cfRule>
  </conditionalFormatting>
  <conditionalFormatting sqref="B1070:D1081 B1145:D1156">
    <cfRule type="cellIs" dxfId="5703" priority="1969" operator="equal">
      <formula>"UNUSABLE"</formula>
    </cfRule>
  </conditionalFormatting>
  <conditionalFormatting sqref="B1073:D1082 B1148:D1157">
    <cfRule type="cellIs" dxfId="5702" priority="1970" operator="equal">
      <formula>"FREE SPACE"</formula>
    </cfRule>
  </conditionalFormatting>
  <conditionalFormatting sqref="B1073:D1082 B1148:D1157">
    <cfRule type="cellIs" dxfId="5701" priority="1971" operator="equal">
      <formula>"UNUSABLE"</formula>
    </cfRule>
  </conditionalFormatting>
  <conditionalFormatting sqref="B1073:D1098 B1148:D1173">
    <cfRule type="cellIs" dxfId="5700" priority="1972" operator="equal">
      <formula>"FREE SPACE"</formula>
    </cfRule>
  </conditionalFormatting>
  <conditionalFormatting sqref="B1073:D1098 B1148:D1173">
    <cfRule type="cellIs" dxfId="5699" priority="1973" operator="equal">
      <formula>"UNUSABLE"</formula>
    </cfRule>
  </conditionalFormatting>
  <conditionalFormatting sqref="B1076:D1105 B1151:D1180">
    <cfRule type="cellIs" dxfId="5698" priority="1974" operator="equal">
      <formula>"FREE SPACE"</formula>
    </cfRule>
  </conditionalFormatting>
  <conditionalFormatting sqref="B1076:D1105 B1151:D1180">
    <cfRule type="cellIs" dxfId="5697" priority="1975" operator="equal">
      <formula>"UNUSABLE"</formula>
    </cfRule>
  </conditionalFormatting>
  <conditionalFormatting sqref="B1083:D1108 B1158:D1183">
    <cfRule type="cellIs" dxfId="5696" priority="1976" operator="equal">
      <formula>"FREE SPACE"</formula>
    </cfRule>
  </conditionalFormatting>
  <conditionalFormatting sqref="B1083:D1108 B1158:D1183">
    <cfRule type="cellIs" dxfId="5695" priority="1977" operator="equal">
      <formula>"UNUSABLE"</formula>
    </cfRule>
  </conditionalFormatting>
  <conditionalFormatting sqref="B1086:D1111 B1161:D1186">
    <cfRule type="cellIs" dxfId="5694" priority="1978" operator="equal">
      <formula>"FREE SPACE"</formula>
    </cfRule>
  </conditionalFormatting>
  <conditionalFormatting sqref="B1086:D1111 B1161:D1186">
    <cfRule type="cellIs" dxfId="5693" priority="1979" operator="equal">
      <formula>"UNUSABLE"</formula>
    </cfRule>
  </conditionalFormatting>
  <conditionalFormatting sqref="B1089:D1100 B1164:D1175">
    <cfRule type="cellIs" dxfId="5692" priority="1980" operator="equal">
      <formula>"FREE SPACE"</formula>
    </cfRule>
  </conditionalFormatting>
  <conditionalFormatting sqref="B1089:D1100 B1164:D1175">
    <cfRule type="cellIs" dxfId="5691" priority="1981" operator="equal">
      <formula>"UNUSABLE"</formula>
    </cfRule>
  </conditionalFormatting>
  <conditionalFormatting sqref="B1091:D1102 B1166:D1177">
    <cfRule type="cellIs" dxfId="5690" priority="1982" operator="equal">
      <formula>"FREE SPACE"</formula>
    </cfRule>
  </conditionalFormatting>
  <conditionalFormatting sqref="B1091:D1102 B1166:D1177">
    <cfRule type="cellIs" dxfId="5689" priority="1983" operator="equal">
      <formula>"UNUSABLE"</formula>
    </cfRule>
  </conditionalFormatting>
  <conditionalFormatting sqref="B1093:D1104 B1168:D1179">
    <cfRule type="cellIs" dxfId="5688" priority="1984" operator="equal">
      <formula>"FREE SPACE"</formula>
    </cfRule>
  </conditionalFormatting>
  <conditionalFormatting sqref="B1093:D1104 B1168:D1179">
    <cfRule type="cellIs" dxfId="5687" priority="1985" operator="equal">
      <formula>"UNUSABLE"</formula>
    </cfRule>
  </conditionalFormatting>
  <conditionalFormatting sqref="B1093:D1121 B1168:D1196">
    <cfRule type="cellIs" dxfId="5686" priority="1986" operator="equal">
      <formula>"FREE SPACE"</formula>
    </cfRule>
  </conditionalFormatting>
  <conditionalFormatting sqref="B1093:D1121 B1168:D1196">
    <cfRule type="cellIs" dxfId="5685" priority="1987" operator="equal">
      <formula>"UNUSABLE"</formula>
    </cfRule>
  </conditionalFormatting>
  <conditionalFormatting sqref="B1097:D1124 B1172:D1199">
    <cfRule type="cellIs" dxfId="5684" priority="1988" operator="equal">
      <formula>"FREE SPACE"</formula>
    </cfRule>
  </conditionalFormatting>
  <conditionalFormatting sqref="B1097:D1124 B1172:D1199">
    <cfRule type="cellIs" dxfId="5683" priority="1989" operator="equal">
      <formula>"UNUSABLE"</formula>
    </cfRule>
  </conditionalFormatting>
  <conditionalFormatting sqref="B1100:D1131 B1175:D1206">
    <cfRule type="cellIs" dxfId="5682" priority="1990" operator="equal">
      <formula>"FREE SPACE"</formula>
    </cfRule>
  </conditionalFormatting>
  <conditionalFormatting sqref="B1100:D1131 B1175:D1206">
    <cfRule type="cellIs" dxfId="5681" priority="1991" operator="equal">
      <formula>"UNUSABLE"</formula>
    </cfRule>
  </conditionalFormatting>
  <conditionalFormatting sqref="B1109:D1120 B1184:D1195">
    <cfRule type="cellIs" dxfId="5680" priority="1992" operator="equal">
      <formula>"FREE SPACE"</formula>
    </cfRule>
  </conditionalFormatting>
  <conditionalFormatting sqref="B1109:D1120 B1184:D1195">
    <cfRule type="cellIs" dxfId="5679" priority="1993" operator="equal">
      <formula>"UNUSABLE"</formula>
    </cfRule>
  </conditionalFormatting>
  <conditionalFormatting sqref="B1109:D1136 B1184:D1211">
    <cfRule type="cellIs" dxfId="5678" priority="1994" operator="equal">
      <formula>"FREE SPACE"</formula>
    </cfRule>
  </conditionalFormatting>
  <conditionalFormatting sqref="B1109:D1136 B1184:D1211">
    <cfRule type="cellIs" dxfId="5677" priority="1995" operator="equal">
      <formula>"UNUSABLE"</formula>
    </cfRule>
  </conditionalFormatting>
  <conditionalFormatting sqref="B1112:D1145 B1187:D1220">
    <cfRule type="cellIs" dxfId="5676" priority="1996" operator="equal">
      <formula>"FREE SPACE"</formula>
    </cfRule>
  </conditionalFormatting>
  <conditionalFormatting sqref="B1112:D1145 B1187:D1220">
    <cfRule type="cellIs" dxfId="5675" priority="1997" operator="equal">
      <formula>"UNUSABLE"</formula>
    </cfRule>
  </conditionalFormatting>
  <conditionalFormatting sqref="B1124:D1133 B1199:D1208">
    <cfRule type="cellIs" dxfId="5674" priority="1998" operator="equal">
      <formula>"FREE SPACE"</formula>
    </cfRule>
  </conditionalFormatting>
  <conditionalFormatting sqref="B1124:D1133 B1199:D1208">
    <cfRule type="cellIs" dxfId="5673" priority="1999" operator="equal">
      <formula>"UNUSABLE"</formula>
    </cfRule>
  </conditionalFormatting>
  <conditionalFormatting sqref="B1122:D1149 B1197:D1224">
    <cfRule type="cellIs" dxfId="5672" priority="2000" operator="equal">
      <formula>"FREE SPACE"</formula>
    </cfRule>
  </conditionalFormatting>
  <conditionalFormatting sqref="B1122:D1149 B1197:D1224">
    <cfRule type="cellIs" dxfId="5671" priority="2001" operator="equal">
      <formula>"UNUSABLE"</formula>
    </cfRule>
  </conditionalFormatting>
  <conditionalFormatting sqref="B1125:D1153 B1200:D1228">
    <cfRule type="cellIs" dxfId="5670" priority="2002" operator="equal">
      <formula>"FREE SPACE"</formula>
    </cfRule>
  </conditionalFormatting>
  <conditionalFormatting sqref="B1229:B1249 B1304:B1324 B1232:D1252 B1307:D1327">
    <cfRule type="cellIs" dxfId="5669" priority="2003" operator="equal">
      <formula>"UNUSABLE"</formula>
    </cfRule>
  </conditionalFormatting>
  <conditionalFormatting sqref="B1131:D1142 B1206:D1217">
    <cfRule type="cellIs" dxfId="5668" priority="2004" operator="equal">
      <formula>"FREE SPACE"</formula>
    </cfRule>
  </conditionalFormatting>
  <conditionalFormatting sqref="B1131:D1142 B1206:D1217">
    <cfRule type="cellIs" dxfId="5667" priority="2005" operator="equal">
      <formula>"UNUSABLE"</formula>
    </cfRule>
  </conditionalFormatting>
  <conditionalFormatting sqref="B1133:D1144 B1208:D1219">
    <cfRule type="cellIs" dxfId="5666" priority="2006" operator="equal">
      <formula>"FREE SPACE"</formula>
    </cfRule>
  </conditionalFormatting>
  <conditionalFormatting sqref="B1133:D1144 B1208:D1219">
    <cfRule type="cellIs" dxfId="5665" priority="2007" operator="equal">
      <formula>"UNUSABLE"</formula>
    </cfRule>
  </conditionalFormatting>
  <conditionalFormatting sqref="B1136:D1145 B1211:D1220">
    <cfRule type="cellIs" dxfId="5664" priority="2008" operator="equal">
      <formula>"FREE SPACE"</formula>
    </cfRule>
  </conditionalFormatting>
  <conditionalFormatting sqref="B1136:D1145 B1211:D1220">
    <cfRule type="cellIs" dxfId="5663" priority="2009" operator="equal">
      <formula>"UNUSABLE"</formula>
    </cfRule>
  </conditionalFormatting>
  <conditionalFormatting sqref="B1136:D1147 B1211:D1222">
    <cfRule type="cellIs" dxfId="5662" priority="2010" operator="equal">
      <formula>"FREE SPACE"</formula>
    </cfRule>
  </conditionalFormatting>
  <conditionalFormatting sqref="B1136:D1147 B1211:D1222">
    <cfRule type="cellIs" dxfId="5661" priority="2011" operator="equal">
      <formula>"UNUSABLE"</formula>
    </cfRule>
  </conditionalFormatting>
  <conditionalFormatting sqref="B1136:D1166 B1214:B1244 B1211:D1241">
    <cfRule type="cellIs" dxfId="5660" priority="2012" operator="equal">
      <formula>"FREE SPACE"</formula>
    </cfRule>
  </conditionalFormatting>
  <conditionalFormatting sqref="B1136:D1166 B1214:B1244 B1211:D1241">
    <cfRule type="cellIs" dxfId="5659" priority="2013" operator="equal">
      <formula>"UNUSABLE"</formula>
    </cfRule>
  </conditionalFormatting>
  <conditionalFormatting sqref="B1142:D1174 B1217:D1249">
    <cfRule type="cellIs" dxfId="5658" priority="2014" operator="equal">
      <formula>"FREE SPACE"</formula>
    </cfRule>
  </conditionalFormatting>
  <conditionalFormatting sqref="B1142:D1174 B1217:D1249">
    <cfRule type="cellIs" dxfId="5657" priority="2015" operator="equal">
      <formula>"UNUSABLE"</formula>
    </cfRule>
  </conditionalFormatting>
  <conditionalFormatting sqref="B1152:D1163 B1227:D1238">
    <cfRule type="cellIs" dxfId="5656" priority="2016" operator="equal">
      <formula>"FREE SPACE"</formula>
    </cfRule>
  </conditionalFormatting>
  <conditionalFormatting sqref="B1152:D1163 B1227:D1238">
    <cfRule type="cellIs" dxfId="5655" priority="2017" operator="equal">
      <formula>"UNUSABLE"</formula>
    </cfRule>
  </conditionalFormatting>
  <conditionalFormatting sqref="B1155:D1164 B1230:D1239">
    <cfRule type="cellIs" dxfId="5654" priority="2018" operator="equal">
      <formula>"FREE SPACE"</formula>
    </cfRule>
  </conditionalFormatting>
  <conditionalFormatting sqref="B1155:D1164 B1230:D1239">
    <cfRule type="cellIs" dxfId="5653" priority="2019" operator="equal">
      <formula>"UNUSABLE"</formula>
    </cfRule>
  </conditionalFormatting>
  <conditionalFormatting sqref="B1153:D1180 B1228:D1255">
    <cfRule type="cellIs" dxfId="5652" priority="2020" operator="equal">
      <formula>"FREE SPACE"</formula>
    </cfRule>
  </conditionalFormatting>
  <conditionalFormatting sqref="B1153:D1180 B1228:D1255">
    <cfRule type="cellIs" dxfId="5651" priority="2021" operator="equal">
      <formula>"UNUSABLE"</formula>
    </cfRule>
  </conditionalFormatting>
  <conditionalFormatting sqref="B1156:D1184 B1231:D1259">
    <cfRule type="cellIs" dxfId="5650" priority="2022" operator="equal">
      <formula>"FREE SPACE"</formula>
    </cfRule>
  </conditionalFormatting>
  <conditionalFormatting sqref="B1156:D1184 B1231:D1259">
    <cfRule type="cellIs" dxfId="5649" priority="2023" operator="equal">
      <formula>"UNUSABLE"</formula>
    </cfRule>
  </conditionalFormatting>
  <conditionalFormatting sqref="B1162:D1173 B1237:D1248">
    <cfRule type="cellIs" dxfId="5648" priority="2024" operator="equal">
      <formula>"FREE SPACE"</formula>
    </cfRule>
  </conditionalFormatting>
  <conditionalFormatting sqref="B1162:D1173 B1237:D1248">
    <cfRule type="cellIs" dxfId="5647" priority="2025" operator="equal">
      <formula>"UNUSABLE"</formula>
    </cfRule>
  </conditionalFormatting>
  <conditionalFormatting sqref="B1165:D1174 B1240:D1249">
    <cfRule type="cellIs" dxfId="5646" priority="2026" operator="equal">
      <formula>"FREE SPACE"</formula>
    </cfRule>
  </conditionalFormatting>
  <conditionalFormatting sqref="B1165:D1174 B1240:D1249">
    <cfRule type="cellIs" dxfId="5645" priority="2027" operator="equal">
      <formula>"UNUSABLE"</formula>
    </cfRule>
  </conditionalFormatting>
  <conditionalFormatting sqref="B1165:D1176 B1240:D1251">
    <cfRule type="cellIs" dxfId="5644" priority="2028" operator="equal">
      <formula>"FREE SPACE"</formula>
    </cfRule>
  </conditionalFormatting>
  <conditionalFormatting sqref="B1165:D1176 B1240:D1251">
    <cfRule type="cellIs" dxfId="5643" priority="2029" operator="equal">
      <formula>"UNUSABLE"</formula>
    </cfRule>
  </conditionalFormatting>
  <conditionalFormatting sqref="B1165:D1192 B1240:D1267">
    <cfRule type="cellIs" dxfId="5642" priority="2030" operator="equal">
      <formula>"FREE SPACE"</formula>
    </cfRule>
  </conditionalFormatting>
  <conditionalFormatting sqref="B1165:D1192 B1240:D1267">
    <cfRule type="cellIs" dxfId="5641" priority="2031" operator="equal">
      <formula>"UNUSABLE"</formula>
    </cfRule>
  </conditionalFormatting>
  <conditionalFormatting sqref="B1167:D1195 B1242:D1270">
    <cfRule type="cellIs" dxfId="5640" priority="2032" operator="equal">
      <formula>"FREE SPACE"</formula>
    </cfRule>
  </conditionalFormatting>
  <conditionalFormatting sqref="B1167:D1195 B1242:D1270">
    <cfRule type="cellIs" dxfId="5639" priority="2033" operator="equal">
      <formula>"UNUSABLE"</formula>
    </cfRule>
  </conditionalFormatting>
  <conditionalFormatting sqref="B1172:D1193 B1247:D1268">
    <cfRule type="cellIs" dxfId="5638" priority="2034" operator="equal">
      <formula>"FREE SPACE"</formula>
    </cfRule>
  </conditionalFormatting>
  <conditionalFormatting sqref="B1172:D1193 B1247:D1268">
    <cfRule type="cellIs" dxfId="5637" priority="2035" operator="equal">
      <formula>"UNUSABLE"</formula>
    </cfRule>
  </conditionalFormatting>
  <conditionalFormatting sqref="B1174:D1195 B1249:D1270">
    <cfRule type="cellIs" dxfId="5636" priority="2036" operator="equal">
      <formula>"FREE SPACE"</formula>
    </cfRule>
  </conditionalFormatting>
  <conditionalFormatting sqref="B1174:D1195 B1249:D1270">
    <cfRule type="cellIs" dxfId="5635" priority="2037" operator="equal">
      <formula>"UNUSABLE"</formula>
    </cfRule>
  </conditionalFormatting>
  <conditionalFormatting sqref="B1174:D1203 B1249:D1278">
    <cfRule type="cellIs" dxfId="5634" priority="2038" operator="equal">
      <formula>"FREE SPACE"</formula>
    </cfRule>
  </conditionalFormatting>
  <conditionalFormatting sqref="B1174:D1203 B1249:D1278">
    <cfRule type="cellIs" dxfId="5633" priority="2039" operator="equal">
      <formula>"UNUSABLE"</formula>
    </cfRule>
  </conditionalFormatting>
  <conditionalFormatting sqref="B1179:D1201 B1254:D1276">
    <cfRule type="cellIs" dxfId="5632" priority="2040" operator="equal">
      <formula>"FREE SPACE"</formula>
    </cfRule>
  </conditionalFormatting>
  <conditionalFormatting sqref="B1179:D1201 B1254:D1276">
    <cfRule type="cellIs" dxfId="5631" priority="2041" operator="equal">
      <formula>"UNUSABLE"</formula>
    </cfRule>
  </conditionalFormatting>
  <conditionalFormatting sqref="B1181:D1203 B1256:D1278">
    <cfRule type="cellIs" dxfId="5630" priority="2042" operator="equal">
      <formula>"FREE SPACE"</formula>
    </cfRule>
  </conditionalFormatting>
  <conditionalFormatting sqref="B1181:D1203 B1256:D1278">
    <cfRule type="cellIs" dxfId="5629" priority="2043" operator="equal">
      <formula>"UNUSABLE"</formula>
    </cfRule>
  </conditionalFormatting>
  <conditionalFormatting sqref="B1183:D1205 B1258:D1280">
    <cfRule type="cellIs" dxfId="5628" priority="2044" operator="equal">
      <formula>"FREE SPACE"</formula>
    </cfRule>
  </conditionalFormatting>
  <conditionalFormatting sqref="B1183:D1205 B1258:D1280">
    <cfRule type="cellIs" dxfId="5627" priority="2045" operator="equal">
      <formula>"UNUSABLE"</formula>
    </cfRule>
  </conditionalFormatting>
  <conditionalFormatting sqref="B1185:D1207 B1260:D1282">
    <cfRule type="cellIs" dxfId="5626" priority="2046" operator="equal">
      <formula>"FREE SPACE"</formula>
    </cfRule>
  </conditionalFormatting>
  <conditionalFormatting sqref="B1185:D1207 B1260:D1282">
    <cfRule type="cellIs" dxfId="5625" priority="2047" operator="equal">
      <formula>"UNUSABLE"</formula>
    </cfRule>
  </conditionalFormatting>
  <conditionalFormatting sqref="B1198:B1214 B1185:D1213 B1273:B1289 B1260:D1288">
    <cfRule type="cellIs" dxfId="5624" priority="2048" operator="equal">
      <formula>"FREE SPACE"</formula>
    </cfRule>
  </conditionalFormatting>
  <conditionalFormatting sqref="B1198:B1214 B1185:D1213 B1273:B1289 B1260:D1288">
    <cfRule type="cellIs" dxfId="5623" priority="2049" operator="equal">
      <formula>"UNUSABLE"</formula>
    </cfRule>
  </conditionalFormatting>
  <conditionalFormatting sqref="B1229:B1249 B1304:B1324 B1232:D1252 B1307:D1327">
    <cfRule type="cellIs" dxfId="5622" priority="2050" operator="equal">
      <formula>"FREE SPACE"</formula>
    </cfRule>
  </conditionalFormatting>
  <conditionalFormatting sqref="B1188:D1217 B1263:D1292">
    <cfRule type="cellIs" dxfId="5621" priority="2051" operator="equal">
      <formula>"FREE SPACE"</formula>
    </cfRule>
  </conditionalFormatting>
  <conditionalFormatting sqref="B1188:D1217 B1263:D1292">
    <cfRule type="cellIs" dxfId="5620" priority="2052" operator="equal">
      <formula>"UNUSABLE"</formula>
    </cfRule>
  </conditionalFormatting>
  <conditionalFormatting sqref="B1191:D1220 B1266:D1295">
    <cfRule type="cellIs" dxfId="5619" priority="2053" operator="equal">
      <formula>"FREE SPACE"</formula>
    </cfRule>
  </conditionalFormatting>
  <conditionalFormatting sqref="B1191:D1220 B1266:D1295">
    <cfRule type="cellIs" dxfId="5618" priority="2054" operator="equal">
      <formula>"UNUSABLE"</formula>
    </cfRule>
  </conditionalFormatting>
  <conditionalFormatting sqref="C1195:D1205 C1270:D1280 B1196:D1218 B1271:D1293">
    <cfRule type="cellIs" dxfId="5617" priority="2055" operator="equal">
      <formula>"FREE SPACE"</formula>
    </cfRule>
  </conditionalFormatting>
  <conditionalFormatting sqref="C1195:D1205 C1270:D1280 B1196:D1218 B1271:D1293">
    <cfRule type="cellIs" dxfId="5616" priority="2056" operator="equal">
      <formula>"UNUSABLE"</formula>
    </cfRule>
  </conditionalFormatting>
  <conditionalFormatting sqref="C1195:D1217 C1270:D1292 B1198:D1220 B1273:D1295">
    <cfRule type="cellIs" dxfId="5615" priority="2057" operator="equal">
      <formula>"FREE SPACE"</formula>
    </cfRule>
  </conditionalFormatting>
  <conditionalFormatting sqref="C1195:D1217 C1270:D1292 B1198:D1220 B1273:D1295">
    <cfRule type="cellIs" dxfId="5614" priority="2058" operator="equal">
      <formula>"UNUSABLE"</formula>
    </cfRule>
  </conditionalFormatting>
  <conditionalFormatting sqref="B1200:D1222 B1275:D1297">
    <cfRule type="cellIs" dxfId="5613" priority="2059" operator="equal">
      <formula>"FREE SPACE"</formula>
    </cfRule>
  </conditionalFormatting>
  <conditionalFormatting sqref="B1200:D1222 B1275:D1297">
    <cfRule type="cellIs" dxfId="5612" priority="2060" operator="equal">
      <formula>"UNUSABLE"</formula>
    </cfRule>
  </conditionalFormatting>
  <conditionalFormatting sqref="B1200:D1230 B1275:D1305">
    <cfRule type="cellIs" dxfId="5611" priority="2061" operator="equal">
      <formula>"FREE SPACE"</formula>
    </cfRule>
  </conditionalFormatting>
  <conditionalFormatting sqref="B1200:D1230 B1275:D1305">
    <cfRule type="cellIs" dxfId="5610" priority="2062" operator="equal">
      <formula>"UNUSABLE"</formula>
    </cfRule>
  </conditionalFormatting>
  <conditionalFormatting sqref="B1205:D1228 B1280:D1303">
    <cfRule type="cellIs" dxfId="5609" priority="2063" operator="equal">
      <formula>"FREE SPACE"</formula>
    </cfRule>
  </conditionalFormatting>
  <conditionalFormatting sqref="B1205:D1228 B1280:D1303">
    <cfRule type="cellIs" dxfId="5608" priority="2064" operator="equal">
      <formula>"UNUSABLE"</formula>
    </cfRule>
  </conditionalFormatting>
  <conditionalFormatting sqref="B1205:D1234 B1280:D1309">
    <cfRule type="cellIs" dxfId="5607" priority="2065" operator="equal">
      <formula>"FREE SPACE"</formula>
    </cfRule>
  </conditionalFormatting>
  <conditionalFormatting sqref="B1205:D1234 B1280:D1309">
    <cfRule type="cellIs" dxfId="5606" priority="2066" operator="equal">
      <formula>"UNUSABLE"</formula>
    </cfRule>
  </conditionalFormatting>
  <conditionalFormatting sqref="B1210:D1233 B1285:D1308">
    <cfRule type="cellIs" dxfId="5605" priority="2067" operator="equal">
      <formula>"FREE SPACE"</formula>
    </cfRule>
  </conditionalFormatting>
  <conditionalFormatting sqref="B1210:D1233 B1285:D1308">
    <cfRule type="cellIs" dxfId="5604" priority="2068" operator="equal">
      <formula>"UNUSABLE"</formula>
    </cfRule>
  </conditionalFormatting>
  <conditionalFormatting sqref="B1213:D1234 B1288:D1309">
    <cfRule type="cellIs" dxfId="5603" priority="2069" operator="equal">
      <formula>"FREE SPACE"</formula>
    </cfRule>
  </conditionalFormatting>
  <conditionalFormatting sqref="B1213:D1234 B1288:D1309">
    <cfRule type="cellIs" dxfId="5602" priority="2070" operator="equal">
      <formula>"UNUSABLE"</formula>
    </cfRule>
  </conditionalFormatting>
  <conditionalFormatting sqref="B1213:D1235 B1288:D1310">
    <cfRule type="cellIs" dxfId="5601" priority="2071" operator="equal">
      <formula>"FREE SPACE"</formula>
    </cfRule>
  </conditionalFormatting>
  <conditionalFormatting sqref="B1213:D1235 B1288:D1310">
    <cfRule type="cellIs" dxfId="5600" priority="2072" operator="equal">
      <formula>"UNUSABLE"</formula>
    </cfRule>
  </conditionalFormatting>
  <conditionalFormatting sqref="B1213:B1244 C1213:D1242 B1288:D1317">
    <cfRule type="cellIs" dxfId="5599" priority="2073" operator="equal">
      <formula>"FREE SPACE"</formula>
    </cfRule>
  </conditionalFormatting>
  <conditionalFormatting sqref="B1213:B1244 C1213:D1242 B1288:D1317">
    <cfRule type="cellIs" dxfId="5598" priority="2074" operator="equal">
      <formula>"UNUSABLE"</formula>
    </cfRule>
  </conditionalFormatting>
  <conditionalFormatting sqref="B1218:B1244 C1218:D1240 B1293:D1315">
    <cfRule type="cellIs" dxfId="5597" priority="2075" operator="equal">
      <formula>"FREE SPACE"</formula>
    </cfRule>
  </conditionalFormatting>
  <conditionalFormatting sqref="B1218:B1244 C1218:D1240 B1293:D1315">
    <cfRule type="cellIs" dxfId="5596" priority="2076" operator="equal">
      <formula>"UNUSABLE"</formula>
    </cfRule>
  </conditionalFormatting>
  <conditionalFormatting sqref="B1218:D1247 B1293:D1322">
    <cfRule type="cellIs" dxfId="5595" priority="2077" operator="equal">
      <formula>"FREE SPACE"</formula>
    </cfRule>
  </conditionalFormatting>
  <conditionalFormatting sqref="B1218:D1247 B1293:D1322">
    <cfRule type="cellIs" dxfId="5594" priority="2078" operator="equal">
      <formula>"UNUSABLE"</formula>
    </cfRule>
  </conditionalFormatting>
  <conditionalFormatting sqref="B1221:D1250 B1296:D1325">
    <cfRule type="cellIs" dxfId="5593" priority="2079" operator="equal">
      <formula>"FREE SPACE"</formula>
    </cfRule>
  </conditionalFormatting>
  <conditionalFormatting sqref="B1221:D1250 B1296:D1325">
    <cfRule type="cellIs" dxfId="5592" priority="2080" operator="equal">
      <formula>"UNUSABLE"</formula>
    </cfRule>
  </conditionalFormatting>
  <conditionalFormatting sqref="B1225:B1235 B1300:B1310 B1226:D1248 B1301:D1323">
    <cfRule type="cellIs" dxfId="5591" priority="2081" operator="equal">
      <formula>"FREE SPACE"</formula>
    </cfRule>
  </conditionalFormatting>
  <conditionalFormatting sqref="B1225:B1235 B1300:B1310 B1226:D1248 B1301:D1323">
    <cfRule type="cellIs" dxfId="5590" priority="2082" operator="equal">
      <formula>"UNUSABLE"</formula>
    </cfRule>
  </conditionalFormatting>
  <conditionalFormatting sqref="B1225:B1242 B1300:B1317 B1226:D1255 B1301:D1330">
    <cfRule type="cellIs" dxfId="5589" priority="2083" operator="equal">
      <formula>"FREE SPACE"</formula>
    </cfRule>
  </conditionalFormatting>
  <conditionalFormatting sqref="B1225:B1242 B1300:B1317 B1226:D1255 B1301:D1330">
    <cfRule type="cellIs" dxfId="5588" priority="2084" operator="equal">
      <formula>"UNUSABLE"</formula>
    </cfRule>
  </conditionalFormatting>
  <conditionalFormatting sqref="B1126:D1135 B1201:D1210">
    <cfRule type="cellIs" dxfId="5587" priority="2085" operator="equal">
      <formula>"FREE SPACE"</formula>
    </cfRule>
  </conditionalFormatting>
  <conditionalFormatting sqref="B1126:D1135 B1201:D1210">
    <cfRule type="cellIs" dxfId="5586" priority="2086" operator="equal">
      <formula>"UNUSABLE"</formula>
    </cfRule>
  </conditionalFormatting>
  <conditionalFormatting sqref="B1234:D1245 B1309:D1320">
    <cfRule type="cellIs" dxfId="5585" priority="2087" operator="equal">
      <formula>"UNUSABLE"</formula>
    </cfRule>
  </conditionalFormatting>
  <conditionalFormatting sqref="B1133:D1144 B1208:D1219">
    <cfRule type="cellIs" dxfId="5584" priority="2088" operator="equal">
      <formula>"FREE SPACE"</formula>
    </cfRule>
  </conditionalFormatting>
  <conditionalFormatting sqref="B1133:D1144 B1208:D1219">
    <cfRule type="cellIs" dxfId="5583" priority="2089" operator="equal">
      <formula>"UNUSABLE"</formula>
    </cfRule>
  </conditionalFormatting>
  <conditionalFormatting sqref="B1135:D1146 B1210:D1221">
    <cfRule type="cellIs" dxfId="5582" priority="2090" operator="equal">
      <formula>"FREE SPACE"</formula>
    </cfRule>
  </conditionalFormatting>
  <conditionalFormatting sqref="B1135:D1146 B1210:D1221">
    <cfRule type="cellIs" dxfId="5581" priority="2091" operator="equal">
      <formula>"UNUSABLE"</formula>
    </cfRule>
  </conditionalFormatting>
  <conditionalFormatting sqref="B1138:D1147 B1213:D1222">
    <cfRule type="cellIs" dxfId="5580" priority="2092" operator="equal">
      <formula>"FREE SPACE"</formula>
    </cfRule>
  </conditionalFormatting>
  <conditionalFormatting sqref="B1138:D1147 B1213:D1222">
    <cfRule type="cellIs" dxfId="5579" priority="2093" operator="equal">
      <formula>"UNUSABLE"</formula>
    </cfRule>
  </conditionalFormatting>
  <conditionalFormatting sqref="B1138:D1149 B1213:D1224">
    <cfRule type="cellIs" dxfId="5578" priority="2094" operator="equal">
      <formula>"FREE SPACE"</formula>
    </cfRule>
  </conditionalFormatting>
  <conditionalFormatting sqref="B1138:D1149 B1213:D1224">
    <cfRule type="cellIs" dxfId="5577" priority="2095" operator="equal">
      <formula>"UNUSABLE"</formula>
    </cfRule>
  </conditionalFormatting>
  <conditionalFormatting sqref="B1154:D1165 B1229:D1240">
    <cfRule type="cellIs" dxfId="5576" priority="2096" operator="equal">
      <formula>"FREE SPACE"</formula>
    </cfRule>
  </conditionalFormatting>
  <conditionalFormatting sqref="B1154:D1165 B1229:D1240">
    <cfRule type="cellIs" dxfId="5575" priority="2097" operator="equal">
      <formula>"UNUSABLE"</formula>
    </cfRule>
  </conditionalFormatting>
  <conditionalFormatting sqref="B1157:D1166 B1232:D1241">
    <cfRule type="cellIs" dxfId="5574" priority="2098" operator="equal">
      <formula>"FREE SPACE"</formula>
    </cfRule>
  </conditionalFormatting>
  <conditionalFormatting sqref="B1157:D1166 B1232:D1241">
    <cfRule type="cellIs" dxfId="5573" priority="2099" operator="equal">
      <formula>"UNUSABLE"</formula>
    </cfRule>
  </conditionalFormatting>
  <conditionalFormatting sqref="B1164:D1175 B1239:D1250">
    <cfRule type="cellIs" dxfId="5572" priority="2100" operator="equal">
      <formula>"FREE SPACE"</formula>
    </cfRule>
  </conditionalFormatting>
  <conditionalFormatting sqref="B1164:D1175 B1239:D1250">
    <cfRule type="cellIs" dxfId="5571" priority="2101" operator="equal">
      <formula>"UNUSABLE"</formula>
    </cfRule>
  </conditionalFormatting>
  <conditionalFormatting sqref="B1166:D1176 B1241:D1251">
    <cfRule type="cellIs" dxfId="5570" priority="2102" operator="equal">
      <formula>"FREE SPACE"</formula>
    </cfRule>
  </conditionalFormatting>
  <conditionalFormatting sqref="B1166:D1176 B1241:D1251">
    <cfRule type="cellIs" dxfId="5569" priority="2103" operator="equal">
      <formula>"UNUSABLE"</formula>
    </cfRule>
  </conditionalFormatting>
  <conditionalFormatting sqref="B1166:D1187 B1241:D1262">
    <cfRule type="cellIs" dxfId="5568" priority="2104" operator="equal">
      <formula>"FREE SPACE"</formula>
    </cfRule>
  </conditionalFormatting>
  <conditionalFormatting sqref="B1166:D1187 B1241:D1262">
    <cfRule type="cellIs" dxfId="5567" priority="2105" operator="equal">
      <formula>"UNUSABLE"</formula>
    </cfRule>
  </conditionalFormatting>
  <conditionalFormatting sqref="B1174:D1195 B1249:D1270">
    <cfRule type="cellIs" dxfId="5566" priority="2106" operator="equal">
      <formula>"FREE SPACE"</formula>
    </cfRule>
  </conditionalFormatting>
  <conditionalFormatting sqref="B1174:D1195 B1249:D1270">
    <cfRule type="cellIs" dxfId="5565" priority="2107" operator="equal">
      <formula>"UNUSABLE"</formula>
    </cfRule>
  </conditionalFormatting>
  <conditionalFormatting sqref="B1176:D1197 B1251:D1272">
    <cfRule type="cellIs" dxfId="5564" priority="2108" operator="equal">
      <formula>"FREE SPACE"</formula>
    </cfRule>
  </conditionalFormatting>
  <conditionalFormatting sqref="B1176:D1197 B1251:D1272">
    <cfRule type="cellIs" dxfId="5563" priority="2109" operator="equal">
      <formula>"UNUSABLE"</formula>
    </cfRule>
  </conditionalFormatting>
  <conditionalFormatting sqref="B1181:D1203 B1256:D1278">
    <cfRule type="cellIs" dxfId="5562" priority="2110" operator="equal">
      <formula>"FREE SPACE"</formula>
    </cfRule>
  </conditionalFormatting>
  <conditionalFormatting sqref="B1181:D1203 B1256:D1278">
    <cfRule type="cellIs" dxfId="5561" priority="2111" operator="equal">
      <formula>"UNUSABLE"</formula>
    </cfRule>
  </conditionalFormatting>
  <conditionalFormatting sqref="B1183:D1205 B1258:D1280">
    <cfRule type="cellIs" dxfId="5560" priority="2112" operator="equal">
      <formula>"FREE SPACE"</formula>
    </cfRule>
  </conditionalFormatting>
  <conditionalFormatting sqref="B1183:D1205 B1258:D1280">
    <cfRule type="cellIs" dxfId="5559" priority="2113" operator="equal">
      <formula>"UNUSABLE"</formula>
    </cfRule>
  </conditionalFormatting>
  <conditionalFormatting sqref="B1185:D1207 B1260:D1282">
    <cfRule type="cellIs" dxfId="5558" priority="2114" operator="equal">
      <formula>"FREE SPACE"</formula>
    </cfRule>
  </conditionalFormatting>
  <conditionalFormatting sqref="B1185:D1207 B1260:D1282">
    <cfRule type="cellIs" dxfId="5557" priority="2115" operator="equal">
      <formula>"UNUSABLE"</formula>
    </cfRule>
  </conditionalFormatting>
  <conditionalFormatting sqref="B1187:D1209 B1262:D1284">
    <cfRule type="cellIs" dxfId="5556" priority="2116" operator="equal">
      <formula>"FREE SPACE"</formula>
    </cfRule>
  </conditionalFormatting>
  <conditionalFormatting sqref="B1187:D1209 B1262:D1284">
    <cfRule type="cellIs" dxfId="5555" priority="2117" operator="equal">
      <formula>"UNUSABLE"</formula>
    </cfRule>
  </conditionalFormatting>
  <conditionalFormatting sqref="B1234:D1245 B1309:D1320">
    <cfRule type="cellIs" dxfId="5554" priority="2118" operator="equal">
      <formula>"FREE SPACE"</formula>
    </cfRule>
  </conditionalFormatting>
  <conditionalFormatting sqref="C1195:D1217 C1270:D1292 B1198:D1220 B1273:D1295">
    <cfRule type="cellIs" dxfId="5553" priority="2119" operator="equal">
      <formula>"FREE SPACE"</formula>
    </cfRule>
  </conditionalFormatting>
  <conditionalFormatting sqref="C1195:D1217 C1270:D1292 B1198:D1220 B1273:D1295">
    <cfRule type="cellIs" dxfId="5552" priority="2120" operator="equal">
      <formula>"UNUSABLE"</formula>
    </cfRule>
  </conditionalFormatting>
  <conditionalFormatting sqref="B1200:D1222 B1275:D1297">
    <cfRule type="cellIs" dxfId="5551" priority="2121" operator="equal">
      <formula>"FREE SPACE"</formula>
    </cfRule>
  </conditionalFormatting>
  <conditionalFormatting sqref="B1200:D1222 B1275:D1297">
    <cfRule type="cellIs" dxfId="5550" priority="2122" operator="equal">
      <formula>"UNUSABLE"</formula>
    </cfRule>
  </conditionalFormatting>
  <conditionalFormatting sqref="B1202:D1225 B1277:D1300">
    <cfRule type="cellIs" dxfId="5549" priority="2123" operator="equal">
      <formula>"FREE SPACE"</formula>
    </cfRule>
  </conditionalFormatting>
  <conditionalFormatting sqref="B1202:D1225 B1277:D1300">
    <cfRule type="cellIs" dxfId="5548" priority="2124" operator="equal">
      <formula>"UNUSABLE"</formula>
    </cfRule>
  </conditionalFormatting>
  <conditionalFormatting sqref="B1207:D1230 B1282:D1305">
    <cfRule type="cellIs" dxfId="5547" priority="2125" operator="equal">
      <formula>"FREE SPACE"</formula>
    </cfRule>
  </conditionalFormatting>
  <conditionalFormatting sqref="B1207:D1230 B1282:D1305">
    <cfRule type="cellIs" dxfId="5546" priority="2126" operator="equal">
      <formula>"UNUSABLE"</formula>
    </cfRule>
  </conditionalFormatting>
  <conditionalFormatting sqref="B1212:D1234 B1287:D1309">
    <cfRule type="cellIs" dxfId="5545" priority="2127" operator="equal">
      <formula>"FREE SPACE"</formula>
    </cfRule>
  </conditionalFormatting>
  <conditionalFormatting sqref="B1212:D1234 B1287:D1309">
    <cfRule type="cellIs" dxfId="5544" priority="2128" operator="equal">
      <formula>"UNUSABLE"</formula>
    </cfRule>
  </conditionalFormatting>
  <conditionalFormatting sqref="B1215:D1226 B1290:D1301">
    <cfRule type="cellIs" dxfId="5543" priority="2129" operator="equal">
      <formula>"FREE SPACE"</formula>
    </cfRule>
  </conditionalFormatting>
  <conditionalFormatting sqref="B1215:D1226 B1290:D1301">
    <cfRule type="cellIs" dxfId="5542" priority="2130" operator="equal">
      <formula>"UNUSABLE"</formula>
    </cfRule>
  </conditionalFormatting>
  <conditionalFormatting sqref="B1215:D1237 B1290:D1312">
    <cfRule type="cellIs" dxfId="5541" priority="2131" operator="equal">
      <formula>"FREE SPACE"</formula>
    </cfRule>
  </conditionalFormatting>
  <conditionalFormatting sqref="B1215:D1237 B1290:D1312">
    <cfRule type="cellIs" dxfId="5540" priority="2132" operator="equal">
      <formula>"UNUSABLE"</formula>
    </cfRule>
  </conditionalFormatting>
  <conditionalFormatting sqref="B1220:B1244 C1220:D1242 B1295:D1317">
    <cfRule type="cellIs" dxfId="5539" priority="2133" operator="equal">
      <formula>"FREE SPACE"</formula>
    </cfRule>
  </conditionalFormatting>
  <conditionalFormatting sqref="B1220:B1244 C1220:D1242 B1295:D1317">
    <cfRule type="cellIs" dxfId="5538" priority="2134" operator="equal">
      <formula>"UNUSABLE"</formula>
    </cfRule>
  </conditionalFormatting>
  <conditionalFormatting sqref="B1225:B1247 B1300:B1322 B1228:D1250 B1303:D1325">
    <cfRule type="cellIs" dxfId="5537" priority="2135" operator="equal">
      <formula>"FREE SPACE"</formula>
    </cfRule>
  </conditionalFormatting>
  <conditionalFormatting sqref="B1225:B1247 B1300:B1322 B1228:D1250 B1303:D1325">
    <cfRule type="cellIs" dxfId="5536" priority="2136" operator="equal">
      <formula>"UNUSABLE"</formula>
    </cfRule>
  </conditionalFormatting>
  <conditionalFormatting sqref="B965:D965">
    <cfRule type="cellIs" dxfId="5535" priority="2137" operator="equal">
      <formula>"FREE SPACE"</formula>
    </cfRule>
  </conditionalFormatting>
  <conditionalFormatting sqref="B965:D965">
    <cfRule type="cellIs" dxfId="5534" priority="2138" operator="equal">
      <formula>"UNUSABLE"</formula>
    </cfRule>
  </conditionalFormatting>
  <conditionalFormatting sqref="E996:I1003 E1005:I1012 E1299:H1320 I1299:I1321">
    <cfRule type="cellIs" dxfId="5533" priority="2139" operator="equal">
      <formula>"Yes"</formula>
    </cfRule>
  </conditionalFormatting>
  <conditionalFormatting sqref="E996:I1003 E1005:I1012 E1299:H1320 I1299:I1321">
    <cfRule type="cellIs" dxfId="5532" priority="2140" operator="equal">
      <formula>"No"</formula>
    </cfRule>
  </conditionalFormatting>
  <conditionalFormatting sqref="B996:D1003 B1005:D1012 B1299:D1320">
    <cfRule type="cellIs" dxfId="5531" priority="2141" operator="equal">
      <formula>"FREE SPACE"</formula>
    </cfRule>
  </conditionalFormatting>
  <conditionalFormatting sqref="B996:D1003 B1005:D1012 B1299:D1320">
    <cfRule type="cellIs" dxfId="5530" priority="2142" operator="equal">
      <formula>"UNUSABLE"</formula>
    </cfRule>
  </conditionalFormatting>
  <conditionalFormatting sqref="B1160:D1171 B1235:D1246">
    <cfRule type="cellIs" dxfId="5529" priority="2143" operator="equal">
      <formula>"FREE SPACE"</formula>
    </cfRule>
  </conditionalFormatting>
  <conditionalFormatting sqref="B1160:D1171 B1235:D1246">
    <cfRule type="cellIs" dxfId="5528" priority="2144" operator="equal">
      <formula>"UNUSABLE"</formula>
    </cfRule>
  </conditionalFormatting>
  <conditionalFormatting sqref="B997:D1025 B1300:D1333">
    <cfRule type="cellIs" dxfId="5527" priority="2145" operator="equal">
      <formula>"FREE SPACE"</formula>
    </cfRule>
  </conditionalFormatting>
  <conditionalFormatting sqref="B997:D1025 B1300:D1333">
    <cfRule type="cellIs" dxfId="5526" priority="2146" operator="equal">
      <formula>"UNUSABLE"</formula>
    </cfRule>
  </conditionalFormatting>
  <conditionalFormatting sqref="E997:I1004 E1006:I1013 E1300:I1321">
    <cfRule type="cellIs" dxfId="5525" priority="2147" operator="equal">
      <formula>"Yes"</formula>
    </cfRule>
  </conditionalFormatting>
  <conditionalFormatting sqref="E997:I1004 E1006:I1013 E1300:I1321">
    <cfRule type="cellIs" dxfId="5524" priority="2148" operator="equal">
      <formula>"No"</formula>
    </cfRule>
  </conditionalFormatting>
  <conditionalFormatting sqref="B997:D1004 B1006:D1013 B1300:D1321">
    <cfRule type="cellIs" dxfId="5523" priority="2149" operator="equal">
      <formula>"FREE SPACE"</formula>
    </cfRule>
  </conditionalFormatting>
  <conditionalFormatting sqref="B997:D1004 B1006:D1013 B1300:D1321">
    <cfRule type="cellIs" dxfId="5522" priority="2150" operator="equal">
      <formula>"UNUSABLE"</formula>
    </cfRule>
  </conditionalFormatting>
  <conditionalFormatting sqref="B1177:D1198 B1252:D1273">
    <cfRule type="cellIs" dxfId="5521" priority="2151" operator="equal">
      <formula>"FREE SPACE"</formula>
    </cfRule>
  </conditionalFormatting>
  <conditionalFormatting sqref="B1177:D1198 B1252:D1273">
    <cfRule type="cellIs" dxfId="5520" priority="2152" operator="equal">
      <formula>"UNUSABLE"</formula>
    </cfRule>
  </conditionalFormatting>
  <conditionalFormatting sqref="B1179:D1201 B1254:D1276">
    <cfRule type="cellIs" dxfId="5519" priority="2153" operator="equal">
      <formula>"FREE SPACE"</formula>
    </cfRule>
  </conditionalFormatting>
  <conditionalFormatting sqref="B1179:D1201 B1254:D1276">
    <cfRule type="cellIs" dxfId="5518" priority="2154" operator="equal">
      <formula>"UNUSABLE"</formula>
    </cfRule>
  </conditionalFormatting>
  <conditionalFormatting sqref="B1183:D1205 B1258:D1280">
    <cfRule type="cellIs" dxfId="5517" priority="2155" operator="equal">
      <formula>"FREE SPACE"</formula>
    </cfRule>
  </conditionalFormatting>
  <conditionalFormatting sqref="B1183:D1205 B1258:D1280">
    <cfRule type="cellIs" dxfId="5516" priority="2156" operator="equal">
      <formula>"UNUSABLE"</formula>
    </cfRule>
  </conditionalFormatting>
  <conditionalFormatting sqref="C1193:D1203 C1268:D1278 B1194:D1216 B1269:D1291">
    <cfRule type="cellIs" dxfId="5515" priority="2157" operator="equal">
      <formula>"FREE SPACE"</formula>
    </cfRule>
  </conditionalFormatting>
  <conditionalFormatting sqref="C1193:D1203 C1268:D1278 B1194:D1216 B1269:D1291">
    <cfRule type="cellIs" dxfId="5514" priority="2158" operator="equal">
      <formula>"UNUSABLE"</formula>
    </cfRule>
  </conditionalFormatting>
  <conditionalFormatting sqref="E997:I1004 E1006:I1013 E1300:I1321">
    <cfRule type="cellIs" dxfId="5513" priority="2159" operator="equal">
      <formula>"Yes"</formula>
    </cfRule>
  </conditionalFormatting>
  <conditionalFormatting sqref="E997:I1004 E1006:I1013 E1300:I1321">
    <cfRule type="cellIs" dxfId="5512" priority="2160" operator="equal">
      <formula>"No"</formula>
    </cfRule>
  </conditionalFormatting>
  <conditionalFormatting sqref="B997:D1004 B1006:D1013 B1300:D1321">
    <cfRule type="cellIs" dxfId="5511" priority="2161" operator="equal">
      <formula>"FREE SPACE"</formula>
    </cfRule>
  </conditionalFormatting>
  <conditionalFormatting sqref="B997:D1004 B1006:D1013 B1300:D1321">
    <cfRule type="cellIs" dxfId="5510" priority="2162" operator="equal">
      <formula>"UNUSABLE"</formula>
    </cfRule>
  </conditionalFormatting>
  <conditionalFormatting sqref="E998:I1005 E1007:I1014 E1301:I1322">
    <cfRule type="cellIs" dxfId="5509" priority="2163" operator="equal">
      <formula>"Yes"</formula>
    </cfRule>
  </conditionalFormatting>
  <conditionalFormatting sqref="E998:I1005 E1007:I1014 E1301:I1322">
    <cfRule type="cellIs" dxfId="5508" priority="2164" operator="equal">
      <formula>"No"</formula>
    </cfRule>
  </conditionalFormatting>
  <conditionalFormatting sqref="B998:D1005 B1007:D1014 B1301:D1322">
    <cfRule type="cellIs" dxfId="5507" priority="2165" operator="equal">
      <formula>"FREE SPACE"</formula>
    </cfRule>
  </conditionalFormatting>
  <conditionalFormatting sqref="B998:D1005 B1007:D1014 B1301:D1322">
    <cfRule type="cellIs" dxfId="5506" priority="2166" operator="equal">
      <formula>"UNUSABLE"</formula>
    </cfRule>
  </conditionalFormatting>
  <conditionalFormatting sqref="E1028:I1046 E1331:I1353">
    <cfRule type="cellIs" dxfId="5505" priority="2167" operator="equal">
      <formula>"Yes"</formula>
    </cfRule>
  </conditionalFormatting>
  <conditionalFormatting sqref="E1028:I1046 E1331:I1353">
    <cfRule type="cellIs" dxfId="5504" priority="2168" operator="equal">
      <formula>"No"</formula>
    </cfRule>
  </conditionalFormatting>
  <conditionalFormatting sqref="B1028:D1046 B1331:D1353">
    <cfRule type="cellIs" dxfId="5503" priority="2169" operator="equal">
      <formula>"FREE SPACE"</formula>
    </cfRule>
  </conditionalFormatting>
  <conditionalFormatting sqref="B1028:D1046 B1331:D1353">
    <cfRule type="cellIs" dxfId="5502" priority="2170" operator="equal">
      <formula>"UNUSABLE"</formula>
    </cfRule>
  </conditionalFormatting>
  <conditionalFormatting sqref="E1029:I1047 E1332:I1354">
    <cfRule type="cellIs" dxfId="5501" priority="2171" operator="equal">
      <formula>"Yes"</formula>
    </cfRule>
  </conditionalFormatting>
  <conditionalFormatting sqref="E1029:I1047 E1332:I1354">
    <cfRule type="cellIs" dxfId="5500" priority="2172" operator="equal">
      <formula>"No"</formula>
    </cfRule>
  </conditionalFormatting>
  <conditionalFormatting sqref="B1029:D1047 B1332:D1354">
    <cfRule type="cellIs" dxfId="5499" priority="2173" operator="equal">
      <formula>"FREE SPACE"</formula>
    </cfRule>
  </conditionalFormatting>
  <conditionalFormatting sqref="B1029:D1047 B1332:D1354">
    <cfRule type="cellIs" dxfId="5498" priority="2174" operator="equal">
      <formula>"UNUSABLE"</formula>
    </cfRule>
  </conditionalFormatting>
  <conditionalFormatting sqref="B969:D976 B978:D985 B1272:D1293">
    <cfRule type="cellIs" dxfId="5497" priority="2175" operator="equal">
      <formula>"FREE SPACE"</formula>
    </cfRule>
  </conditionalFormatting>
  <conditionalFormatting sqref="B969:D976 B978:D985 B1272:D1293">
    <cfRule type="cellIs" dxfId="5496" priority="2176" operator="equal">
      <formula>"UNUSABLE"</formula>
    </cfRule>
  </conditionalFormatting>
  <conditionalFormatting sqref="B970:D977 B979:D986 B1273:D1294">
    <cfRule type="cellIs" dxfId="5495" priority="2177" operator="equal">
      <formula>"FREE SPACE"</formula>
    </cfRule>
  </conditionalFormatting>
  <conditionalFormatting sqref="B970:D977 B979:D986 B1273:D1294">
    <cfRule type="cellIs" dxfId="5494" priority="2178" operator="equal">
      <formula>"UNUSABLE"</formula>
    </cfRule>
  </conditionalFormatting>
  <conditionalFormatting sqref="E1029:I1047 E1332:I1354">
    <cfRule type="cellIs" dxfId="5493" priority="2179" operator="equal">
      <formula>"Yes"</formula>
    </cfRule>
  </conditionalFormatting>
  <conditionalFormatting sqref="E1029:I1047 E1332:I1354">
    <cfRule type="cellIs" dxfId="5492" priority="2180" operator="equal">
      <formula>"No"</formula>
    </cfRule>
  </conditionalFormatting>
  <conditionalFormatting sqref="B1029:D1047 B1332:D1354">
    <cfRule type="cellIs" dxfId="5491" priority="2181" operator="equal">
      <formula>"FREE SPACE"</formula>
    </cfRule>
  </conditionalFormatting>
  <conditionalFormatting sqref="B1029:D1047 B1332:D1354">
    <cfRule type="cellIs" dxfId="5490" priority="2182" operator="equal">
      <formula>"UNUSABLE"</formula>
    </cfRule>
  </conditionalFormatting>
  <conditionalFormatting sqref="B1355:D1356 B1358:D1359 B976:D981 B1051:D1061">
    <cfRule type="cellIs" dxfId="5489" priority="2183" operator="equal">
      <formula>"FREE SPACE"</formula>
    </cfRule>
  </conditionalFormatting>
  <conditionalFormatting sqref="B1355:D1356 B1358:D1359 B976:D981 B1051:D1061">
    <cfRule type="cellIs" dxfId="5488" priority="2184" operator="equal">
      <formula>"UNUSABLE"</formula>
    </cfRule>
  </conditionalFormatting>
  <conditionalFormatting sqref="B1360:D1361 B1363:D1364 B981:D986 B1056:D1066">
    <cfRule type="cellIs" dxfId="5487" priority="2185" operator="equal">
      <formula>"FREE SPACE"</formula>
    </cfRule>
  </conditionalFormatting>
  <conditionalFormatting sqref="B1360:D1361 B1363:D1364 B981:D986 B1056:D1066">
    <cfRule type="cellIs" dxfId="5486" priority="2186" operator="equal">
      <formula>"UNUSABLE"</formula>
    </cfRule>
  </conditionalFormatting>
  <conditionalFormatting sqref="B1367:D1368 B988:D993 B1063:D1073">
    <cfRule type="cellIs" dxfId="5485" priority="2187" operator="equal">
      <formula>"UNUSABLE"</formula>
    </cfRule>
  </conditionalFormatting>
  <conditionalFormatting sqref="B1362:D1363 B1365:D1366 B983:D988 B1058:D1068">
    <cfRule type="cellIs" dxfId="5484" priority="2188" operator="equal">
      <formula>"FREE SPACE"</formula>
    </cfRule>
  </conditionalFormatting>
  <conditionalFormatting sqref="B1362:D1363 B1365:D1366 B983:D988 B1058:D1068">
    <cfRule type="cellIs" dxfId="5483" priority="2189" operator="equal">
      <formula>"UNUSABLE"</formula>
    </cfRule>
  </conditionalFormatting>
  <conditionalFormatting sqref="B1367:D1368 B988:D993 B1063:D1073">
    <cfRule type="cellIs" dxfId="5482" priority="2190" operator="equal">
      <formula>"FREE SPACE"</formula>
    </cfRule>
  </conditionalFormatting>
  <conditionalFormatting sqref="B1390:D1391 B1011:D1016 B1086:D1096">
    <cfRule type="cellIs" dxfId="5481" priority="2191" operator="equal">
      <formula>"FREE SPACE"</formula>
    </cfRule>
  </conditionalFormatting>
  <conditionalFormatting sqref="B1390:D1391 B1011:D1016 B1086:D1096">
    <cfRule type="cellIs" dxfId="5480" priority="2192" operator="equal">
      <formula>"UNUSABLE"</formula>
    </cfRule>
  </conditionalFormatting>
  <conditionalFormatting sqref="B1401:D1402 B1022:D1028 B1097:D1107">
    <cfRule type="cellIs" dxfId="5479" priority="2193" operator="equal">
      <formula>"FREE SPACE"</formula>
    </cfRule>
  </conditionalFormatting>
  <conditionalFormatting sqref="B1401:D1402 B1022:D1028 B1097:D1107">
    <cfRule type="cellIs" dxfId="5478" priority="2194" operator="equal">
      <formula>"UNUSABLE"</formula>
    </cfRule>
  </conditionalFormatting>
  <conditionalFormatting sqref="B1070:D1081 B1145:D1156">
    <cfRule type="cellIs" dxfId="5477" priority="2195" operator="equal">
      <formula>"UNUSABLE"</formula>
    </cfRule>
  </conditionalFormatting>
  <conditionalFormatting sqref="B1034:D1039 B1109:D1118">
    <cfRule type="cellIs" dxfId="5476" priority="2196" operator="equal">
      <formula>"FREE SPACE"</formula>
    </cfRule>
  </conditionalFormatting>
  <conditionalFormatting sqref="B1034:D1039 B1109:D1118">
    <cfRule type="cellIs" dxfId="5475" priority="2197" operator="equal">
      <formula>"UNUSABLE"</formula>
    </cfRule>
  </conditionalFormatting>
  <conditionalFormatting sqref="B1040:D1046 B1116:D1125">
    <cfRule type="cellIs" dxfId="5474" priority="2198" operator="equal">
      <formula>"FREE SPACE"</formula>
    </cfRule>
  </conditionalFormatting>
  <conditionalFormatting sqref="B1040:D1046 B1116:D1125">
    <cfRule type="cellIs" dxfId="5473" priority="2199" operator="equal">
      <formula>"UNUSABLE"</formula>
    </cfRule>
  </conditionalFormatting>
  <conditionalFormatting sqref="B1047:D1058 B1122:D1133">
    <cfRule type="cellIs" dxfId="5472" priority="2200" operator="equal">
      <formula>"FREE SPACE"</formula>
    </cfRule>
  </conditionalFormatting>
  <conditionalFormatting sqref="B1047:D1058 B1122:D1133">
    <cfRule type="cellIs" dxfId="5471" priority="2201" operator="equal">
      <formula>"UNUSABLE"</formula>
    </cfRule>
  </conditionalFormatting>
  <conditionalFormatting sqref="B1049:D1060 B1124:D1135">
    <cfRule type="cellIs" dxfId="5470" priority="2202" operator="equal">
      <formula>"FREE SPACE"</formula>
    </cfRule>
  </conditionalFormatting>
  <conditionalFormatting sqref="B1049:D1060 B1124:D1135">
    <cfRule type="cellIs" dxfId="5469" priority="2203" operator="equal">
      <formula>"UNUSABLE"</formula>
    </cfRule>
  </conditionalFormatting>
  <conditionalFormatting sqref="B1056:D1067 B1131:D1142">
    <cfRule type="cellIs" dxfId="5468" priority="2204" operator="equal">
      <formula>"FREE SPACE"</formula>
    </cfRule>
  </conditionalFormatting>
  <conditionalFormatting sqref="B1056:D1067 B1131:D1142">
    <cfRule type="cellIs" dxfId="5467" priority="2205" operator="equal">
      <formula>"UNUSABLE"</formula>
    </cfRule>
  </conditionalFormatting>
  <conditionalFormatting sqref="B1064:D1075 B1139:D1150">
    <cfRule type="cellIs" dxfId="5466" priority="2206" operator="equal">
      <formula>"FREE SPACE"</formula>
    </cfRule>
  </conditionalFormatting>
  <conditionalFormatting sqref="B1064:D1075 B1139:D1150">
    <cfRule type="cellIs" dxfId="5465" priority="2207" operator="equal">
      <formula>"UNUSABLE"</formula>
    </cfRule>
  </conditionalFormatting>
  <conditionalFormatting sqref="B1070:D1081 B1145:D1156">
    <cfRule type="cellIs" dxfId="5464" priority="2208" operator="equal">
      <formula>"FREE SPACE"</formula>
    </cfRule>
  </conditionalFormatting>
  <conditionalFormatting sqref="B1072:D1083 B1147:D1158">
    <cfRule type="cellIs" dxfId="5463" priority="2209" operator="equal">
      <formula>"FREE SPACE"</formula>
    </cfRule>
  </conditionalFormatting>
  <conditionalFormatting sqref="B1072:D1083 B1147:D1158">
    <cfRule type="cellIs" dxfId="5462" priority="2210" operator="equal">
      <formula>"UNUSABLE"</formula>
    </cfRule>
  </conditionalFormatting>
  <conditionalFormatting sqref="B1075:D1084 B1150:D1159">
    <cfRule type="cellIs" dxfId="5461" priority="2211" operator="equal">
      <formula>"FREE SPACE"</formula>
    </cfRule>
  </conditionalFormatting>
  <conditionalFormatting sqref="B1075:D1084 B1150:D1159">
    <cfRule type="cellIs" dxfId="5460" priority="2212" operator="equal">
      <formula>"UNUSABLE"</formula>
    </cfRule>
  </conditionalFormatting>
  <conditionalFormatting sqref="B1091:D1102 B1166:D1177">
    <cfRule type="cellIs" dxfId="5459" priority="2213" operator="equal">
      <formula>"FREE SPACE"</formula>
    </cfRule>
  </conditionalFormatting>
  <conditionalFormatting sqref="B1091:D1102 B1166:D1177">
    <cfRule type="cellIs" dxfId="5458" priority="2214" operator="equal">
      <formula>"UNUSABLE"</formula>
    </cfRule>
  </conditionalFormatting>
  <conditionalFormatting sqref="B1093:D1104 B1168:D1179">
    <cfRule type="cellIs" dxfId="5457" priority="2215" operator="equal">
      <formula>"FREE SPACE"</formula>
    </cfRule>
  </conditionalFormatting>
  <conditionalFormatting sqref="B1093:D1104 B1168:D1179">
    <cfRule type="cellIs" dxfId="5456" priority="2216" operator="equal">
      <formula>"UNUSABLE"</formula>
    </cfRule>
  </conditionalFormatting>
  <conditionalFormatting sqref="B1095:D1106 B1170:D1181">
    <cfRule type="cellIs" dxfId="5455" priority="2217" operator="equal">
      <formula>"FREE SPACE"</formula>
    </cfRule>
  </conditionalFormatting>
  <conditionalFormatting sqref="B1095:D1106 B1170:D1181">
    <cfRule type="cellIs" dxfId="5454" priority="2218" operator="equal">
      <formula>"UNUSABLE"</formula>
    </cfRule>
  </conditionalFormatting>
  <conditionalFormatting sqref="B1111:D1122 B1186:D1197">
    <cfRule type="cellIs" dxfId="5453" priority="2219" operator="equal">
      <formula>"FREE SPACE"</formula>
    </cfRule>
  </conditionalFormatting>
  <conditionalFormatting sqref="B1111:D1122 B1186:D1197">
    <cfRule type="cellIs" dxfId="5452" priority="2220" operator="equal">
      <formula>"UNUSABLE"</formula>
    </cfRule>
  </conditionalFormatting>
  <conditionalFormatting sqref="B1126:D1135 B1201:D1210">
    <cfRule type="cellIs" dxfId="5451" priority="2221" operator="equal">
      <formula>"FREE SPACE"</formula>
    </cfRule>
  </conditionalFormatting>
  <conditionalFormatting sqref="B1126:D1135 B1201:D1210">
    <cfRule type="cellIs" dxfId="5450" priority="2222" operator="equal">
      <formula>"UNUSABLE"</formula>
    </cfRule>
  </conditionalFormatting>
  <conditionalFormatting sqref="B1128:D1137 B1203:D1212">
    <cfRule type="cellIs" dxfId="5449" priority="2223" operator="equal">
      <formula>"FREE SPACE"</formula>
    </cfRule>
  </conditionalFormatting>
  <conditionalFormatting sqref="B1128:D1137 B1203:D1212">
    <cfRule type="cellIs" dxfId="5448" priority="2224" operator="equal">
      <formula>"UNUSABLE"</formula>
    </cfRule>
  </conditionalFormatting>
  <conditionalFormatting sqref="B1355:D1356 B1358:D1359 B976:D981 B1051:D1061">
    <cfRule type="cellIs" dxfId="5447" priority="2225" operator="equal">
      <formula>"FREE SPACE"</formula>
    </cfRule>
  </conditionalFormatting>
  <conditionalFormatting sqref="B1355:D1356 B1358:D1359 B976:D981 B1051:D1061">
    <cfRule type="cellIs" dxfId="5446" priority="2226" operator="equal">
      <formula>"UNUSABLE"</formula>
    </cfRule>
  </conditionalFormatting>
  <conditionalFormatting sqref="B1360:D1361 B1363:D1364 B981:D986 B1056:D1066">
    <cfRule type="cellIs" dxfId="5445" priority="2227" operator="equal">
      <formula>"FREE SPACE"</formula>
    </cfRule>
  </conditionalFormatting>
  <conditionalFormatting sqref="B1360:D1361 B1363:D1364 B981:D986 B1056:D1066">
    <cfRule type="cellIs" dxfId="5444" priority="2228" operator="equal">
      <formula>"UNUSABLE"</formula>
    </cfRule>
  </conditionalFormatting>
  <conditionalFormatting sqref="B1367:D1368 B988:D993 B1063:D1073">
    <cfRule type="cellIs" dxfId="5443" priority="2229" operator="equal">
      <formula>"UNUSABLE"</formula>
    </cfRule>
  </conditionalFormatting>
  <conditionalFormatting sqref="B1362:D1363 B1365:D1366 B983:D988 B1058:D1068">
    <cfRule type="cellIs" dxfId="5442" priority="2230" operator="equal">
      <formula>"FREE SPACE"</formula>
    </cfRule>
  </conditionalFormatting>
  <conditionalFormatting sqref="B1362:D1363 B1365:D1366 B983:D988 B1058:D1068">
    <cfRule type="cellIs" dxfId="5441" priority="2231" operator="equal">
      <formula>"UNUSABLE"</formula>
    </cfRule>
  </conditionalFormatting>
  <conditionalFormatting sqref="B1367:D1368 B988:D993 B1063:D1073">
    <cfRule type="cellIs" dxfId="5440" priority="2232" operator="equal">
      <formula>"FREE SPACE"</formula>
    </cfRule>
  </conditionalFormatting>
  <conditionalFormatting sqref="B1390:D1391 B1011:D1016 B1086:D1096">
    <cfRule type="cellIs" dxfId="5439" priority="2233" operator="equal">
      <formula>"FREE SPACE"</formula>
    </cfRule>
  </conditionalFormatting>
  <conditionalFormatting sqref="B1390:D1391 B1011:D1016 B1086:D1096">
    <cfRule type="cellIs" dxfId="5438" priority="2234" operator="equal">
      <formula>"UNUSABLE"</formula>
    </cfRule>
  </conditionalFormatting>
  <conditionalFormatting sqref="B1401:D1402 B1022:D1028 B1097:D1107">
    <cfRule type="cellIs" dxfId="5437" priority="2235" operator="equal">
      <formula>"FREE SPACE"</formula>
    </cfRule>
  </conditionalFormatting>
  <conditionalFormatting sqref="B1401:D1402 B1022:D1028 B1097:D1107">
    <cfRule type="cellIs" dxfId="5436" priority="2236" operator="equal">
      <formula>"UNUSABLE"</formula>
    </cfRule>
  </conditionalFormatting>
  <conditionalFormatting sqref="B1070:D1081 B1145:D1156">
    <cfRule type="cellIs" dxfId="5435" priority="2237" operator="equal">
      <formula>"UNUSABLE"</formula>
    </cfRule>
  </conditionalFormatting>
  <conditionalFormatting sqref="B1034:D1039 B1109:D1118">
    <cfRule type="cellIs" dxfId="5434" priority="2238" operator="equal">
      <formula>"FREE SPACE"</formula>
    </cfRule>
  </conditionalFormatting>
  <conditionalFormatting sqref="B1034:D1039 B1109:D1118">
    <cfRule type="cellIs" dxfId="5433" priority="2239" operator="equal">
      <formula>"UNUSABLE"</formula>
    </cfRule>
  </conditionalFormatting>
  <conditionalFormatting sqref="B1040:D1046 B1116:D1125">
    <cfRule type="cellIs" dxfId="5432" priority="2240" operator="equal">
      <formula>"FREE SPACE"</formula>
    </cfRule>
  </conditionalFormatting>
  <conditionalFormatting sqref="B1040:D1046 B1116:D1125">
    <cfRule type="cellIs" dxfId="5431" priority="2241" operator="equal">
      <formula>"UNUSABLE"</formula>
    </cfRule>
  </conditionalFormatting>
  <conditionalFormatting sqref="B1047:D1058 B1122:D1133">
    <cfRule type="cellIs" dxfId="5430" priority="2242" operator="equal">
      <formula>"FREE SPACE"</formula>
    </cfRule>
  </conditionalFormatting>
  <conditionalFormatting sqref="B1047:D1058 B1122:D1133">
    <cfRule type="cellIs" dxfId="5429" priority="2243" operator="equal">
      <formula>"UNUSABLE"</formula>
    </cfRule>
  </conditionalFormatting>
  <conditionalFormatting sqref="B1049:D1060 B1124:D1135">
    <cfRule type="cellIs" dxfId="5428" priority="2244" operator="equal">
      <formula>"FREE SPACE"</formula>
    </cfRule>
  </conditionalFormatting>
  <conditionalFormatting sqref="B1049:D1060 B1124:D1135">
    <cfRule type="cellIs" dxfId="5427" priority="2245" operator="equal">
      <formula>"UNUSABLE"</formula>
    </cfRule>
  </conditionalFormatting>
  <conditionalFormatting sqref="B1056:D1067 B1131:D1142">
    <cfRule type="cellIs" dxfId="5426" priority="2246" operator="equal">
      <formula>"FREE SPACE"</formula>
    </cfRule>
  </conditionalFormatting>
  <conditionalFormatting sqref="B1056:D1067 B1131:D1142">
    <cfRule type="cellIs" dxfId="5425" priority="2247" operator="equal">
      <formula>"UNUSABLE"</formula>
    </cfRule>
  </conditionalFormatting>
  <conditionalFormatting sqref="B1064:D1075 B1139:D1150">
    <cfRule type="cellIs" dxfId="5424" priority="2248" operator="equal">
      <formula>"FREE SPACE"</formula>
    </cfRule>
  </conditionalFormatting>
  <conditionalFormatting sqref="B1064:D1075 B1139:D1150">
    <cfRule type="cellIs" dxfId="5423" priority="2249" operator="equal">
      <formula>"UNUSABLE"</formula>
    </cfRule>
  </conditionalFormatting>
  <conditionalFormatting sqref="B1070:D1081 B1145:D1156">
    <cfRule type="cellIs" dxfId="5422" priority="2250" operator="equal">
      <formula>"FREE SPACE"</formula>
    </cfRule>
  </conditionalFormatting>
  <conditionalFormatting sqref="B1072:D1083 B1147:D1158">
    <cfRule type="cellIs" dxfId="5421" priority="2251" operator="equal">
      <formula>"FREE SPACE"</formula>
    </cfRule>
  </conditionalFormatting>
  <conditionalFormatting sqref="B1072:D1083 B1147:D1158">
    <cfRule type="cellIs" dxfId="5420" priority="2252" operator="equal">
      <formula>"UNUSABLE"</formula>
    </cfRule>
  </conditionalFormatting>
  <conditionalFormatting sqref="B1075:D1084 B1150:D1159">
    <cfRule type="cellIs" dxfId="5419" priority="2253" operator="equal">
      <formula>"FREE SPACE"</formula>
    </cfRule>
  </conditionalFormatting>
  <conditionalFormatting sqref="B1075:D1084 B1150:D1159">
    <cfRule type="cellIs" dxfId="5418" priority="2254" operator="equal">
      <formula>"UNUSABLE"</formula>
    </cfRule>
  </conditionalFormatting>
  <conditionalFormatting sqref="B1091:D1102 B1166:D1177">
    <cfRule type="cellIs" dxfId="5417" priority="2255" operator="equal">
      <formula>"FREE SPACE"</formula>
    </cfRule>
  </conditionalFormatting>
  <conditionalFormatting sqref="B1091:D1102 B1166:D1177">
    <cfRule type="cellIs" dxfId="5416" priority="2256" operator="equal">
      <formula>"UNUSABLE"</formula>
    </cfRule>
  </conditionalFormatting>
  <conditionalFormatting sqref="B1093:D1104 B1168:D1179">
    <cfRule type="cellIs" dxfId="5415" priority="2257" operator="equal">
      <formula>"FREE SPACE"</formula>
    </cfRule>
  </conditionalFormatting>
  <conditionalFormatting sqref="B1093:D1104 B1168:D1179">
    <cfRule type="cellIs" dxfId="5414" priority="2258" operator="equal">
      <formula>"UNUSABLE"</formula>
    </cfRule>
  </conditionalFormatting>
  <conditionalFormatting sqref="B1095:D1106 B1170:D1181">
    <cfRule type="cellIs" dxfId="5413" priority="2259" operator="equal">
      <formula>"FREE SPACE"</formula>
    </cfRule>
  </conditionalFormatting>
  <conditionalFormatting sqref="B1095:D1106 B1170:D1181">
    <cfRule type="cellIs" dxfId="5412" priority="2260" operator="equal">
      <formula>"UNUSABLE"</formula>
    </cfRule>
  </conditionalFormatting>
  <conditionalFormatting sqref="B1111:D1122 B1186:D1197">
    <cfRule type="cellIs" dxfId="5411" priority="2261" operator="equal">
      <formula>"FREE SPACE"</formula>
    </cfRule>
  </conditionalFormatting>
  <conditionalFormatting sqref="B1111:D1122 B1186:D1197">
    <cfRule type="cellIs" dxfId="5410" priority="2262" operator="equal">
      <formula>"UNUSABLE"</formula>
    </cfRule>
  </conditionalFormatting>
  <conditionalFormatting sqref="B1126:D1135 B1201:D1210">
    <cfRule type="cellIs" dxfId="5409" priority="2263" operator="equal">
      <formula>"FREE SPACE"</formula>
    </cfRule>
  </conditionalFormatting>
  <conditionalFormatting sqref="B1126:D1135 B1201:D1210">
    <cfRule type="cellIs" dxfId="5408" priority="2264" operator="equal">
      <formula>"UNUSABLE"</formula>
    </cfRule>
  </conditionalFormatting>
  <conditionalFormatting sqref="B1234:D1245 B1309:D1320">
    <cfRule type="cellIs" dxfId="5407" priority="2265" operator="equal">
      <formula>"UNUSABLE"</formula>
    </cfRule>
  </conditionalFormatting>
  <conditionalFormatting sqref="B1133:D1144 B1208:D1219">
    <cfRule type="cellIs" dxfId="5406" priority="2266" operator="equal">
      <formula>"FREE SPACE"</formula>
    </cfRule>
  </conditionalFormatting>
  <conditionalFormatting sqref="B1133:D1144 B1208:D1219">
    <cfRule type="cellIs" dxfId="5405" priority="2267" operator="equal">
      <formula>"UNUSABLE"</formula>
    </cfRule>
  </conditionalFormatting>
  <conditionalFormatting sqref="B1135:D1146 B1210:D1221">
    <cfRule type="cellIs" dxfId="5404" priority="2268" operator="equal">
      <formula>"FREE SPACE"</formula>
    </cfRule>
  </conditionalFormatting>
  <conditionalFormatting sqref="B1135:D1146 B1210:D1221">
    <cfRule type="cellIs" dxfId="5403" priority="2269" operator="equal">
      <formula>"UNUSABLE"</formula>
    </cfRule>
  </conditionalFormatting>
  <conditionalFormatting sqref="B1138:D1147 B1213:D1222">
    <cfRule type="cellIs" dxfId="5402" priority="2270" operator="equal">
      <formula>"FREE SPACE"</formula>
    </cfRule>
  </conditionalFormatting>
  <conditionalFormatting sqref="B1138:D1147 B1213:D1222">
    <cfRule type="cellIs" dxfId="5401" priority="2271" operator="equal">
      <formula>"UNUSABLE"</formula>
    </cfRule>
  </conditionalFormatting>
  <conditionalFormatting sqref="B1138:D1149 B1213:D1224">
    <cfRule type="cellIs" dxfId="5400" priority="2272" operator="equal">
      <formula>"FREE SPACE"</formula>
    </cfRule>
  </conditionalFormatting>
  <conditionalFormatting sqref="B1138:D1149 B1213:D1224">
    <cfRule type="cellIs" dxfId="5399" priority="2273" operator="equal">
      <formula>"UNUSABLE"</formula>
    </cfRule>
  </conditionalFormatting>
  <conditionalFormatting sqref="B1154:D1165 B1229:D1240">
    <cfRule type="cellIs" dxfId="5398" priority="2274" operator="equal">
      <formula>"FREE SPACE"</formula>
    </cfRule>
  </conditionalFormatting>
  <conditionalFormatting sqref="B1154:D1165 B1229:D1240">
    <cfRule type="cellIs" dxfId="5397" priority="2275" operator="equal">
      <formula>"UNUSABLE"</formula>
    </cfRule>
  </conditionalFormatting>
  <conditionalFormatting sqref="B1157:D1166 B1232:D1241">
    <cfRule type="cellIs" dxfId="5396" priority="2276" operator="equal">
      <formula>"FREE SPACE"</formula>
    </cfRule>
  </conditionalFormatting>
  <conditionalFormatting sqref="B1157:D1166 B1232:D1241">
    <cfRule type="cellIs" dxfId="5395" priority="2277" operator="equal">
      <formula>"UNUSABLE"</formula>
    </cfRule>
  </conditionalFormatting>
  <conditionalFormatting sqref="B1164:D1175 B1239:D1250">
    <cfRule type="cellIs" dxfId="5394" priority="2278" operator="equal">
      <formula>"FREE SPACE"</formula>
    </cfRule>
  </conditionalFormatting>
  <conditionalFormatting sqref="B1164:D1175 B1239:D1250">
    <cfRule type="cellIs" dxfId="5393" priority="2279" operator="equal">
      <formula>"UNUSABLE"</formula>
    </cfRule>
  </conditionalFormatting>
  <conditionalFormatting sqref="B1166:D1176 B1241:D1251">
    <cfRule type="cellIs" dxfId="5392" priority="2280" operator="equal">
      <formula>"FREE SPACE"</formula>
    </cfRule>
  </conditionalFormatting>
  <conditionalFormatting sqref="B1166:D1176 B1241:D1251">
    <cfRule type="cellIs" dxfId="5391" priority="2281" operator="equal">
      <formula>"UNUSABLE"</formula>
    </cfRule>
  </conditionalFormatting>
  <conditionalFormatting sqref="B1166:D1187 B1241:D1262">
    <cfRule type="cellIs" dxfId="5390" priority="2282" operator="equal">
      <formula>"FREE SPACE"</formula>
    </cfRule>
  </conditionalFormatting>
  <conditionalFormatting sqref="B1166:D1187 B1241:D1262">
    <cfRule type="cellIs" dxfId="5389" priority="2283" operator="equal">
      <formula>"UNUSABLE"</formula>
    </cfRule>
  </conditionalFormatting>
  <conditionalFormatting sqref="B1174:D1195 B1249:D1270">
    <cfRule type="cellIs" dxfId="5388" priority="2284" operator="equal">
      <formula>"FREE SPACE"</formula>
    </cfRule>
  </conditionalFormatting>
  <conditionalFormatting sqref="B1174:D1195 B1249:D1270">
    <cfRule type="cellIs" dxfId="5387" priority="2285" operator="equal">
      <formula>"UNUSABLE"</formula>
    </cfRule>
  </conditionalFormatting>
  <conditionalFormatting sqref="B1176:D1197 B1251:D1272">
    <cfRule type="cellIs" dxfId="5386" priority="2286" operator="equal">
      <formula>"FREE SPACE"</formula>
    </cfRule>
  </conditionalFormatting>
  <conditionalFormatting sqref="B1176:D1197 B1251:D1272">
    <cfRule type="cellIs" dxfId="5385" priority="2287" operator="equal">
      <formula>"UNUSABLE"</formula>
    </cfRule>
  </conditionalFormatting>
  <conditionalFormatting sqref="B1181:D1203 B1256:D1278">
    <cfRule type="cellIs" dxfId="5384" priority="2288" operator="equal">
      <formula>"FREE SPACE"</formula>
    </cfRule>
  </conditionalFormatting>
  <conditionalFormatting sqref="B1181:D1203 B1256:D1278">
    <cfRule type="cellIs" dxfId="5383" priority="2289" operator="equal">
      <formula>"UNUSABLE"</formula>
    </cfRule>
  </conditionalFormatting>
  <conditionalFormatting sqref="B1183:D1205 B1258:D1280">
    <cfRule type="cellIs" dxfId="5382" priority="2290" operator="equal">
      <formula>"FREE SPACE"</formula>
    </cfRule>
  </conditionalFormatting>
  <conditionalFormatting sqref="B1183:D1205 B1258:D1280">
    <cfRule type="cellIs" dxfId="5381" priority="2291" operator="equal">
      <formula>"UNUSABLE"</formula>
    </cfRule>
  </conditionalFormatting>
  <conditionalFormatting sqref="B1185:D1207 B1260:D1282">
    <cfRule type="cellIs" dxfId="5380" priority="2292" operator="equal">
      <formula>"FREE SPACE"</formula>
    </cfRule>
  </conditionalFormatting>
  <conditionalFormatting sqref="B1185:D1207 B1260:D1282">
    <cfRule type="cellIs" dxfId="5379" priority="2293" operator="equal">
      <formula>"UNUSABLE"</formula>
    </cfRule>
  </conditionalFormatting>
  <conditionalFormatting sqref="B1187:D1209 B1262:D1284">
    <cfRule type="cellIs" dxfId="5378" priority="2294" operator="equal">
      <formula>"FREE SPACE"</formula>
    </cfRule>
  </conditionalFormatting>
  <conditionalFormatting sqref="B1187:D1209 B1262:D1284">
    <cfRule type="cellIs" dxfId="5377" priority="2295" operator="equal">
      <formula>"UNUSABLE"</formula>
    </cfRule>
  </conditionalFormatting>
  <conditionalFormatting sqref="B1234:D1245 B1309:D1320">
    <cfRule type="cellIs" dxfId="5376" priority="2296" operator="equal">
      <formula>"FREE SPACE"</formula>
    </cfRule>
  </conditionalFormatting>
  <conditionalFormatting sqref="C1195:D1217 C1270:D1292 B1198:D1220 B1273:D1295">
    <cfRule type="cellIs" dxfId="5375" priority="2297" operator="equal">
      <formula>"FREE SPACE"</formula>
    </cfRule>
  </conditionalFormatting>
  <conditionalFormatting sqref="C1195:D1217 C1270:D1292 B1198:D1220 B1273:D1295">
    <cfRule type="cellIs" dxfId="5374" priority="2298" operator="equal">
      <formula>"UNUSABLE"</formula>
    </cfRule>
  </conditionalFormatting>
  <conditionalFormatting sqref="B1200:D1222 B1275:D1297">
    <cfRule type="cellIs" dxfId="5373" priority="2299" operator="equal">
      <formula>"FREE SPACE"</formula>
    </cfRule>
  </conditionalFormatting>
  <conditionalFormatting sqref="B1200:D1222 B1275:D1297">
    <cfRule type="cellIs" dxfId="5372" priority="2300" operator="equal">
      <formula>"UNUSABLE"</formula>
    </cfRule>
  </conditionalFormatting>
  <conditionalFormatting sqref="B1202:D1225 B1277:D1300">
    <cfRule type="cellIs" dxfId="5371" priority="2301" operator="equal">
      <formula>"FREE SPACE"</formula>
    </cfRule>
  </conditionalFormatting>
  <conditionalFormatting sqref="B1202:D1225 B1277:D1300">
    <cfRule type="cellIs" dxfId="5370" priority="2302" operator="equal">
      <formula>"UNUSABLE"</formula>
    </cfRule>
  </conditionalFormatting>
  <conditionalFormatting sqref="B1207:D1230 B1282:D1305">
    <cfRule type="cellIs" dxfId="5369" priority="2303" operator="equal">
      <formula>"FREE SPACE"</formula>
    </cfRule>
  </conditionalFormatting>
  <conditionalFormatting sqref="B1207:D1230 B1282:D1305">
    <cfRule type="cellIs" dxfId="5368" priority="2304" operator="equal">
      <formula>"UNUSABLE"</formula>
    </cfRule>
  </conditionalFormatting>
  <conditionalFormatting sqref="B1212:D1234 B1287:D1309">
    <cfRule type="cellIs" dxfId="5367" priority="2305" operator="equal">
      <formula>"FREE SPACE"</formula>
    </cfRule>
  </conditionalFormatting>
  <conditionalFormatting sqref="B1212:D1234 B1287:D1309">
    <cfRule type="cellIs" dxfId="5366" priority="2306" operator="equal">
      <formula>"UNUSABLE"</formula>
    </cfRule>
  </conditionalFormatting>
  <conditionalFormatting sqref="B1215:D1226 B1290:D1301">
    <cfRule type="cellIs" dxfId="5365" priority="2307" operator="equal">
      <formula>"FREE SPACE"</formula>
    </cfRule>
  </conditionalFormatting>
  <conditionalFormatting sqref="B1215:D1226 B1290:D1301">
    <cfRule type="cellIs" dxfId="5364" priority="2308" operator="equal">
      <formula>"UNUSABLE"</formula>
    </cfRule>
  </conditionalFormatting>
  <conditionalFormatting sqref="B1215:D1237 B1290:D1312">
    <cfRule type="cellIs" dxfId="5363" priority="2309" operator="equal">
      <formula>"FREE SPACE"</formula>
    </cfRule>
  </conditionalFormatting>
  <conditionalFormatting sqref="B1215:D1237 B1290:D1312">
    <cfRule type="cellIs" dxfId="5362" priority="2310" operator="equal">
      <formula>"UNUSABLE"</formula>
    </cfRule>
  </conditionalFormatting>
  <conditionalFormatting sqref="B1220:B1244 C1220:D1242 B1295:D1317">
    <cfRule type="cellIs" dxfId="5361" priority="2311" operator="equal">
      <formula>"FREE SPACE"</formula>
    </cfRule>
  </conditionalFormatting>
  <conditionalFormatting sqref="B1220:B1244 C1220:D1242 B1295:D1317">
    <cfRule type="cellIs" dxfId="5360" priority="2312" operator="equal">
      <formula>"UNUSABLE"</formula>
    </cfRule>
  </conditionalFormatting>
  <conditionalFormatting sqref="B1225:B1247 B1300:B1322 B1228:D1250 B1303:D1325">
    <cfRule type="cellIs" dxfId="5359" priority="2313" operator="equal">
      <formula>"FREE SPACE"</formula>
    </cfRule>
  </conditionalFormatting>
  <conditionalFormatting sqref="B1225:B1247 B1300:B1322 B1228:D1250 B1303:D1325">
    <cfRule type="cellIs" dxfId="5358" priority="2314" operator="equal">
      <formula>"UNUSABLE"</formula>
    </cfRule>
  </conditionalFormatting>
  <conditionalFormatting sqref="B1128:D1137 B1203:D1212">
    <cfRule type="cellIs" dxfId="5357" priority="2315" operator="equal">
      <formula>"FREE SPACE"</formula>
    </cfRule>
  </conditionalFormatting>
  <conditionalFormatting sqref="B1128:D1137 B1203:D1212">
    <cfRule type="cellIs" dxfId="5356" priority="2316" operator="equal">
      <formula>"UNUSABLE"</formula>
    </cfRule>
  </conditionalFormatting>
  <conditionalFormatting sqref="B1236:D1247 B1311:D1322">
    <cfRule type="cellIs" dxfId="5355" priority="2317" operator="equal">
      <formula>"UNUSABLE"</formula>
    </cfRule>
  </conditionalFormatting>
  <conditionalFormatting sqref="B1135:D1146 B1210:D1221">
    <cfRule type="cellIs" dxfId="5354" priority="2318" operator="equal">
      <formula>"FREE SPACE"</formula>
    </cfRule>
  </conditionalFormatting>
  <conditionalFormatting sqref="B1135:D1146 B1210:D1221">
    <cfRule type="cellIs" dxfId="5353" priority="2319" operator="equal">
      <formula>"UNUSABLE"</formula>
    </cfRule>
  </conditionalFormatting>
  <conditionalFormatting sqref="B1137:D1148 B1212:D1223">
    <cfRule type="cellIs" dxfId="5352" priority="2320" operator="equal">
      <formula>"FREE SPACE"</formula>
    </cfRule>
  </conditionalFormatting>
  <conditionalFormatting sqref="B1137:D1148 B1212:D1223">
    <cfRule type="cellIs" dxfId="5351" priority="2321" operator="equal">
      <formula>"UNUSABLE"</formula>
    </cfRule>
  </conditionalFormatting>
  <conditionalFormatting sqref="B1140:D1149 B1215:D1224">
    <cfRule type="cellIs" dxfId="5350" priority="2322" operator="equal">
      <formula>"FREE SPACE"</formula>
    </cfRule>
  </conditionalFormatting>
  <conditionalFormatting sqref="B1140:D1149 B1215:D1224">
    <cfRule type="cellIs" dxfId="5349" priority="2323" operator="equal">
      <formula>"UNUSABLE"</formula>
    </cfRule>
  </conditionalFormatting>
  <conditionalFormatting sqref="B1140:D1151 B1215:D1226">
    <cfRule type="cellIs" dxfId="5348" priority="2324" operator="equal">
      <formula>"FREE SPACE"</formula>
    </cfRule>
  </conditionalFormatting>
  <conditionalFormatting sqref="B1140:D1151 B1215:D1226">
    <cfRule type="cellIs" dxfId="5347" priority="2325" operator="equal">
      <formula>"UNUSABLE"</formula>
    </cfRule>
  </conditionalFormatting>
  <conditionalFormatting sqref="B1156:D1167 B1231:D1242">
    <cfRule type="cellIs" dxfId="5346" priority="2326" operator="equal">
      <formula>"FREE SPACE"</formula>
    </cfRule>
  </conditionalFormatting>
  <conditionalFormatting sqref="B1156:D1167 B1231:D1242">
    <cfRule type="cellIs" dxfId="5345" priority="2327" operator="equal">
      <formula>"UNUSABLE"</formula>
    </cfRule>
  </conditionalFormatting>
  <conditionalFormatting sqref="B1159:D1168 B1234:D1243">
    <cfRule type="cellIs" dxfId="5344" priority="2328" operator="equal">
      <formula>"FREE SPACE"</formula>
    </cfRule>
  </conditionalFormatting>
  <conditionalFormatting sqref="B1159:D1168 B1234:D1243">
    <cfRule type="cellIs" dxfId="5343" priority="2329" operator="equal">
      <formula>"UNUSABLE"</formula>
    </cfRule>
  </conditionalFormatting>
  <conditionalFormatting sqref="B1166:D1177 B1241:D1252">
    <cfRule type="cellIs" dxfId="5342" priority="2330" operator="equal">
      <formula>"FREE SPACE"</formula>
    </cfRule>
  </conditionalFormatting>
  <conditionalFormatting sqref="B1166:D1177 B1241:D1252">
    <cfRule type="cellIs" dxfId="5341" priority="2331" operator="equal">
      <formula>"UNUSABLE"</formula>
    </cfRule>
  </conditionalFormatting>
  <conditionalFormatting sqref="B1168:D1178 B1243:D1253">
    <cfRule type="cellIs" dxfId="5340" priority="2332" operator="equal">
      <formula>"FREE SPACE"</formula>
    </cfRule>
  </conditionalFormatting>
  <conditionalFormatting sqref="B1168:D1178 B1243:D1253">
    <cfRule type="cellIs" dxfId="5339" priority="2333" operator="equal">
      <formula>"UNUSABLE"</formula>
    </cfRule>
  </conditionalFormatting>
  <conditionalFormatting sqref="B1168:D1189 B1243:D1264">
    <cfRule type="cellIs" dxfId="5338" priority="2334" operator="equal">
      <formula>"FREE SPACE"</formula>
    </cfRule>
  </conditionalFormatting>
  <conditionalFormatting sqref="B1168:D1189 B1243:D1264">
    <cfRule type="cellIs" dxfId="5337" priority="2335" operator="equal">
      <formula>"UNUSABLE"</formula>
    </cfRule>
  </conditionalFormatting>
  <conditionalFormatting sqref="B1176:D1197 B1251:D1272">
    <cfRule type="cellIs" dxfId="5336" priority="2336" operator="equal">
      <formula>"FREE SPACE"</formula>
    </cfRule>
  </conditionalFormatting>
  <conditionalFormatting sqref="B1176:D1197 B1251:D1272">
    <cfRule type="cellIs" dxfId="5335" priority="2337" operator="equal">
      <formula>"UNUSABLE"</formula>
    </cfRule>
  </conditionalFormatting>
  <conditionalFormatting sqref="B1178:D1199 B1253:D1274">
    <cfRule type="cellIs" dxfId="5334" priority="2338" operator="equal">
      <formula>"FREE SPACE"</formula>
    </cfRule>
  </conditionalFormatting>
  <conditionalFormatting sqref="B1178:D1199 B1253:D1274">
    <cfRule type="cellIs" dxfId="5333" priority="2339" operator="equal">
      <formula>"UNUSABLE"</formula>
    </cfRule>
  </conditionalFormatting>
  <conditionalFormatting sqref="B1183:D1205 B1258:D1280">
    <cfRule type="cellIs" dxfId="5332" priority="2340" operator="equal">
      <formula>"FREE SPACE"</formula>
    </cfRule>
  </conditionalFormatting>
  <conditionalFormatting sqref="B1183:D1205 B1258:D1280">
    <cfRule type="cellIs" dxfId="5331" priority="2341" operator="equal">
      <formula>"UNUSABLE"</formula>
    </cfRule>
  </conditionalFormatting>
  <conditionalFormatting sqref="B1185:D1207 B1260:D1282">
    <cfRule type="cellIs" dxfId="5330" priority="2342" operator="equal">
      <formula>"FREE SPACE"</formula>
    </cfRule>
  </conditionalFormatting>
  <conditionalFormatting sqref="B1185:D1207 B1260:D1282">
    <cfRule type="cellIs" dxfId="5329" priority="2343" operator="equal">
      <formula>"UNUSABLE"</formula>
    </cfRule>
  </conditionalFormatting>
  <conditionalFormatting sqref="B1187:D1209 B1262:D1284">
    <cfRule type="cellIs" dxfId="5328" priority="2344" operator="equal">
      <formula>"FREE SPACE"</formula>
    </cfRule>
  </conditionalFormatting>
  <conditionalFormatting sqref="B1187:D1209 B1262:D1284">
    <cfRule type="cellIs" dxfId="5327" priority="2345" operator="equal">
      <formula>"UNUSABLE"</formula>
    </cfRule>
  </conditionalFormatting>
  <conditionalFormatting sqref="B1189:D1211 B1264:D1286">
    <cfRule type="cellIs" dxfId="5326" priority="2346" operator="equal">
      <formula>"FREE SPACE"</formula>
    </cfRule>
  </conditionalFormatting>
  <conditionalFormatting sqref="B1189:D1211 B1264:D1286">
    <cfRule type="cellIs" dxfId="5325" priority="2347" operator="equal">
      <formula>"UNUSABLE"</formula>
    </cfRule>
  </conditionalFormatting>
  <conditionalFormatting sqref="B1236:D1247 B1311:D1322">
    <cfRule type="cellIs" dxfId="5324" priority="2348" operator="equal">
      <formula>"FREE SPACE"</formula>
    </cfRule>
  </conditionalFormatting>
  <conditionalFormatting sqref="B1200:D1222 B1275:D1297">
    <cfRule type="cellIs" dxfId="5323" priority="2349" operator="equal">
      <formula>"FREE SPACE"</formula>
    </cfRule>
  </conditionalFormatting>
  <conditionalFormatting sqref="B1200:D1222 B1275:D1297">
    <cfRule type="cellIs" dxfId="5322" priority="2350" operator="equal">
      <formula>"UNUSABLE"</formula>
    </cfRule>
  </conditionalFormatting>
  <conditionalFormatting sqref="B1202:D1225 B1277:D1300">
    <cfRule type="cellIs" dxfId="5321" priority="2351" operator="equal">
      <formula>"FREE SPACE"</formula>
    </cfRule>
  </conditionalFormatting>
  <conditionalFormatting sqref="B1202:D1225 B1277:D1300">
    <cfRule type="cellIs" dxfId="5320" priority="2352" operator="equal">
      <formula>"UNUSABLE"</formula>
    </cfRule>
  </conditionalFormatting>
  <conditionalFormatting sqref="B1204:D1227 B1279:D1302">
    <cfRule type="cellIs" dxfId="5319" priority="2353" operator="equal">
      <formula>"FREE SPACE"</formula>
    </cfRule>
  </conditionalFormatting>
  <conditionalFormatting sqref="B1204:D1227 B1279:D1302">
    <cfRule type="cellIs" dxfId="5318" priority="2354" operator="equal">
      <formula>"UNUSABLE"</formula>
    </cfRule>
  </conditionalFormatting>
  <conditionalFormatting sqref="B1209:D1232 B1284:D1307">
    <cfRule type="cellIs" dxfId="5317" priority="2355" operator="equal">
      <formula>"FREE SPACE"</formula>
    </cfRule>
  </conditionalFormatting>
  <conditionalFormatting sqref="B1209:D1232 B1284:D1307">
    <cfRule type="cellIs" dxfId="5316" priority="2356" operator="equal">
      <formula>"UNUSABLE"</formula>
    </cfRule>
  </conditionalFormatting>
  <conditionalFormatting sqref="B1214:D1236 B1289:D1311">
    <cfRule type="cellIs" dxfId="5315" priority="2357" operator="equal">
      <formula>"FREE SPACE"</formula>
    </cfRule>
  </conditionalFormatting>
  <conditionalFormatting sqref="B1214:D1236 B1289:D1311">
    <cfRule type="cellIs" dxfId="5314" priority="2358" operator="equal">
      <formula>"UNUSABLE"</formula>
    </cfRule>
  </conditionalFormatting>
  <conditionalFormatting sqref="B1217:D1228 B1292:D1303">
    <cfRule type="cellIs" dxfId="5313" priority="2359" operator="equal">
      <formula>"FREE SPACE"</formula>
    </cfRule>
  </conditionalFormatting>
  <conditionalFormatting sqref="B1217:D1228 B1292:D1303">
    <cfRule type="cellIs" dxfId="5312" priority="2360" operator="equal">
      <formula>"UNUSABLE"</formula>
    </cfRule>
  </conditionalFormatting>
  <conditionalFormatting sqref="B1217:B1244 C1217:D1239 B1292:D1314">
    <cfRule type="cellIs" dxfId="5311" priority="2361" operator="equal">
      <formula>"FREE SPACE"</formula>
    </cfRule>
  </conditionalFormatting>
  <conditionalFormatting sqref="B1217:B1244 C1217:D1239 B1292:D1314">
    <cfRule type="cellIs" dxfId="5310" priority="2362" operator="equal">
      <formula>"UNUSABLE"</formula>
    </cfRule>
  </conditionalFormatting>
  <conditionalFormatting sqref="B1222:D1244 B1297:D1319">
    <cfRule type="cellIs" dxfId="5309" priority="2363" operator="equal">
      <formula>"FREE SPACE"</formula>
    </cfRule>
  </conditionalFormatting>
  <conditionalFormatting sqref="B1222:D1244 B1297:D1319">
    <cfRule type="cellIs" dxfId="5308" priority="2364" operator="equal">
      <formula>"UNUSABLE"</formula>
    </cfRule>
  </conditionalFormatting>
  <conditionalFormatting sqref="B1227:B1249 B1302:B1324 B1230:D1252 B1305:D1327">
    <cfRule type="cellIs" dxfId="5307" priority="2365" operator="equal">
      <formula>"FREE SPACE"</formula>
    </cfRule>
  </conditionalFormatting>
  <conditionalFormatting sqref="B1227:B1249 B1302:B1324 B1230:D1252 B1305:D1327">
    <cfRule type="cellIs" dxfId="5306" priority="2366" operator="equal">
      <formula>"UNUSABLE"</formula>
    </cfRule>
  </conditionalFormatting>
  <conditionalFormatting sqref="E998:I1005 E1007:I1014 E1301:I1322">
    <cfRule type="cellIs" dxfId="5305" priority="2367" operator="equal">
      <formula>"Yes"</formula>
    </cfRule>
  </conditionalFormatting>
  <conditionalFormatting sqref="E998:I1005 E1007:I1014 E1301:I1322">
    <cfRule type="cellIs" dxfId="5304" priority="2368" operator="equal">
      <formula>"No"</formula>
    </cfRule>
  </conditionalFormatting>
  <conditionalFormatting sqref="B998:D1005 B1007:D1014 B1301:D1322">
    <cfRule type="cellIs" dxfId="5303" priority="2369" operator="equal">
      <formula>"FREE SPACE"</formula>
    </cfRule>
  </conditionalFormatting>
  <conditionalFormatting sqref="B998:D1005 B1007:D1014 B1301:D1322">
    <cfRule type="cellIs" dxfId="5302" priority="2370" operator="equal">
      <formula>"UNUSABLE"</formula>
    </cfRule>
  </conditionalFormatting>
  <conditionalFormatting sqref="E999:I1006 E1008:I1015 E1302:I1323">
    <cfRule type="cellIs" dxfId="5301" priority="2371" operator="equal">
      <formula>"Yes"</formula>
    </cfRule>
  </conditionalFormatting>
  <conditionalFormatting sqref="E999:I1006 E1008:I1015 E1302:I1323">
    <cfRule type="cellIs" dxfId="5300" priority="2372" operator="equal">
      <formula>"No"</formula>
    </cfRule>
  </conditionalFormatting>
  <conditionalFormatting sqref="B999:D1006 B1008:D1015 B1302:D1323">
    <cfRule type="cellIs" dxfId="5299" priority="2373" operator="equal">
      <formula>"FREE SPACE"</formula>
    </cfRule>
  </conditionalFormatting>
  <conditionalFormatting sqref="B999:D1006 B1008:D1015 B1302:D1323">
    <cfRule type="cellIs" dxfId="5298" priority="2374" operator="equal">
      <formula>"UNUSABLE"</formula>
    </cfRule>
  </conditionalFormatting>
  <conditionalFormatting sqref="E999:I1006 E1008:I1015 E1302:I1323">
    <cfRule type="cellIs" dxfId="5297" priority="2375" operator="equal">
      <formula>"Yes"</formula>
    </cfRule>
  </conditionalFormatting>
  <conditionalFormatting sqref="E999:I1006 E1008:I1015 E1302:I1323">
    <cfRule type="cellIs" dxfId="5296" priority="2376" operator="equal">
      <formula>"No"</formula>
    </cfRule>
  </conditionalFormatting>
  <conditionalFormatting sqref="B999:D1006 B1008:D1015 B1302:D1323">
    <cfRule type="cellIs" dxfId="5295" priority="2377" operator="equal">
      <formula>"FREE SPACE"</formula>
    </cfRule>
  </conditionalFormatting>
  <conditionalFormatting sqref="B999:D1006 B1008:D1015 B1302:D1323">
    <cfRule type="cellIs" dxfId="5294" priority="2378" operator="equal">
      <formula>"UNUSABLE"</formula>
    </cfRule>
  </conditionalFormatting>
  <conditionalFormatting sqref="E1000:I1007 E1009:I1016 E1303:I1324">
    <cfRule type="cellIs" dxfId="5293" priority="2379" operator="equal">
      <formula>"Yes"</formula>
    </cfRule>
  </conditionalFormatting>
  <conditionalFormatting sqref="E1000:I1007 E1009:I1016 E1303:I1324">
    <cfRule type="cellIs" dxfId="5292" priority="2380" operator="equal">
      <formula>"No"</formula>
    </cfRule>
  </conditionalFormatting>
  <conditionalFormatting sqref="B1000:D1007 B1009:D1016 B1303:D1324">
    <cfRule type="cellIs" dxfId="5291" priority="2381" operator="equal">
      <formula>"FREE SPACE"</formula>
    </cfRule>
  </conditionalFormatting>
  <conditionalFormatting sqref="B1000:D1007 B1009:D1016 B1303:D1324">
    <cfRule type="cellIs" dxfId="5290" priority="2382" operator="equal">
      <formula>"UNUSABLE"</formula>
    </cfRule>
  </conditionalFormatting>
  <conditionalFormatting sqref="B971:D978 B980:D987 B1274:D1295">
    <cfRule type="cellIs" dxfId="5289" priority="2383" operator="equal">
      <formula>"FREE SPACE"</formula>
    </cfRule>
  </conditionalFormatting>
  <conditionalFormatting sqref="B971:D978 B980:D987 B1274:D1295">
    <cfRule type="cellIs" dxfId="5288" priority="2384" operator="equal">
      <formula>"UNUSABLE"</formula>
    </cfRule>
  </conditionalFormatting>
  <conditionalFormatting sqref="B972:D979 B981:D988 B1275:D1296">
    <cfRule type="cellIs" dxfId="5287" priority="2385" operator="equal">
      <formula>"FREE SPACE"</formula>
    </cfRule>
  </conditionalFormatting>
  <conditionalFormatting sqref="B972:D979 B981:D988 B1275:D1296">
    <cfRule type="cellIs" dxfId="5286" priority="2386" operator="equal">
      <formula>"UNUSABLE"</formula>
    </cfRule>
  </conditionalFormatting>
  <conditionalFormatting sqref="B1357:D1358 B1360:D1361 B978:D983 B1053:D1063">
    <cfRule type="cellIs" dxfId="5285" priority="2387" operator="equal">
      <formula>"FREE SPACE"</formula>
    </cfRule>
  </conditionalFormatting>
  <conditionalFormatting sqref="B1357:D1358 B1360:D1361 B978:D983 B1053:D1063">
    <cfRule type="cellIs" dxfId="5284" priority="2388" operator="equal">
      <formula>"UNUSABLE"</formula>
    </cfRule>
  </conditionalFormatting>
  <conditionalFormatting sqref="B1362:D1363 B1365:D1366 B983:D988 B1058:D1068">
    <cfRule type="cellIs" dxfId="5283" priority="2389" operator="equal">
      <formula>"FREE SPACE"</formula>
    </cfRule>
  </conditionalFormatting>
  <conditionalFormatting sqref="B1362:D1363 B1365:D1366 B983:D988 B1058:D1068">
    <cfRule type="cellIs" dxfId="5282" priority="2390" operator="equal">
      <formula>"UNUSABLE"</formula>
    </cfRule>
  </conditionalFormatting>
  <conditionalFormatting sqref="B1369:D1370 B990:D995 B1065:D1075">
    <cfRule type="cellIs" dxfId="5281" priority="2391" operator="equal">
      <formula>"UNUSABLE"</formula>
    </cfRule>
  </conditionalFormatting>
  <conditionalFormatting sqref="B1364:D1365 B985:D990 B1060:D1070">
    <cfRule type="cellIs" dxfId="5280" priority="2392" operator="equal">
      <formula>"FREE SPACE"</formula>
    </cfRule>
  </conditionalFormatting>
  <conditionalFormatting sqref="B1364:D1365 B985:D990 B1060:D1070">
    <cfRule type="cellIs" dxfId="5279" priority="2393" operator="equal">
      <formula>"UNUSABLE"</formula>
    </cfRule>
  </conditionalFormatting>
  <conditionalFormatting sqref="B1369:D1370 B990:D995 B1065:D1075">
    <cfRule type="cellIs" dxfId="5278" priority="2394" operator="equal">
      <formula>"FREE SPACE"</formula>
    </cfRule>
  </conditionalFormatting>
  <conditionalFormatting sqref="B1392:D1393 B1013:D1018 B1088:D1098 B1014:B1019">
    <cfRule type="cellIs" dxfId="5277" priority="2395" operator="equal">
      <formula>"FREE SPACE"</formula>
    </cfRule>
  </conditionalFormatting>
  <conditionalFormatting sqref="B1392:D1393 B1013:D1018 B1088:D1098 B1014:B1019">
    <cfRule type="cellIs" dxfId="5276" priority="2396" operator="equal">
      <formula>"UNUSABLE"</formula>
    </cfRule>
  </conditionalFormatting>
  <conditionalFormatting sqref="B1403:D1404 B1024:D1030 B1099:D1109">
    <cfRule type="cellIs" dxfId="5275" priority="2397" operator="equal">
      <formula>"FREE SPACE"</formula>
    </cfRule>
  </conditionalFormatting>
  <conditionalFormatting sqref="B1403:D1404 B1024:D1030 B1099:D1109">
    <cfRule type="cellIs" dxfId="5274" priority="2398" operator="equal">
      <formula>"UNUSABLE"</formula>
    </cfRule>
  </conditionalFormatting>
  <conditionalFormatting sqref="B1072:D1083 B1147:D1158">
    <cfRule type="cellIs" dxfId="5273" priority="2399" operator="equal">
      <formula>"UNUSABLE"</formula>
    </cfRule>
  </conditionalFormatting>
  <conditionalFormatting sqref="B1035:D1041 B1111:D1120">
    <cfRule type="cellIs" dxfId="5272" priority="2400" operator="equal">
      <formula>"FREE SPACE"</formula>
    </cfRule>
  </conditionalFormatting>
  <conditionalFormatting sqref="B1035:D1041 B1111:D1120">
    <cfRule type="cellIs" dxfId="5271" priority="2401" operator="equal">
      <formula>"UNUSABLE"</formula>
    </cfRule>
  </conditionalFormatting>
  <conditionalFormatting sqref="B1035:D1040 B1118:D1136 B1042:D1060">
    <cfRule type="cellIs" dxfId="5270" priority="2402" operator="equal">
      <formula>"FREE SPACE"</formula>
    </cfRule>
  </conditionalFormatting>
  <conditionalFormatting sqref="B1035:D1040 B1118:D1136 B1042:D1060">
    <cfRule type="cellIs" dxfId="5269" priority="2403" operator="equal">
      <formula>"UNUSABLE"</formula>
    </cfRule>
  </conditionalFormatting>
  <conditionalFormatting sqref="B1049:D1060 B1124:D1135">
    <cfRule type="cellIs" dxfId="5268" priority="2404" operator="equal">
      <formula>"FREE SPACE"</formula>
    </cfRule>
  </conditionalFormatting>
  <conditionalFormatting sqref="B1049:D1060 B1124:D1135">
    <cfRule type="cellIs" dxfId="5267" priority="2405" operator="equal">
      <formula>"UNUSABLE"</formula>
    </cfRule>
  </conditionalFormatting>
  <conditionalFormatting sqref="B1051:D1062 B1126:D1137">
    <cfRule type="cellIs" dxfId="5266" priority="2406" operator="equal">
      <formula>"FREE SPACE"</formula>
    </cfRule>
  </conditionalFormatting>
  <conditionalFormatting sqref="B1051:D1062 B1126:D1137">
    <cfRule type="cellIs" dxfId="5265" priority="2407" operator="equal">
      <formula>"UNUSABLE"</formula>
    </cfRule>
  </conditionalFormatting>
  <conditionalFormatting sqref="B1058:D1069 B1133:D1144">
    <cfRule type="cellIs" dxfId="5264" priority="2408" operator="equal">
      <formula>"FREE SPACE"</formula>
    </cfRule>
  </conditionalFormatting>
  <conditionalFormatting sqref="B1058:D1069 B1133:D1144">
    <cfRule type="cellIs" dxfId="5263" priority="2409" operator="equal">
      <formula>"UNUSABLE"</formula>
    </cfRule>
  </conditionalFormatting>
  <conditionalFormatting sqref="B1066:D1077 B1141:D1152">
    <cfRule type="cellIs" dxfId="5262" priority="2410" operator="equal">
      <formula>"FREE SPACE"</formula>
    </cfRule>
  </conditionalFormatting>
  <conditionalFormatting sqref="B1066:D1077 B1141:D1152">
    <cfRule type="cellIs" dxfId="5261" priority="2411" operator="equal">
      <formula>"UNUSABLE"</formula>
    </cfRule>
  </conditionalFormatting>
  <conditionalFormatting sqref="B1072:D1083 B1147:D1158">
    <cfRule type="cellIs" dxfId="5260" priority="2412" operator="equal">
      <formula>"FREE SPACE"</formula>
    </cfRule>
  </conditionalFormatting>
  <conditionalFormatting sqref="B1074:D1085 B1149:D1160">
    <cfRule type="cellIs" dxfId="5259" priority="2413" operator="equal">
      <formula>"FREE SPACE"</formula>
    </cfRule>
  </conditionalFormatting>
  <conditionalFormatting sqref="B1074:D1085 B1149:D1160">
    <cfRule type="cellIs" dxfId="5258" priority="2414" operator="equal">
      <formula>"UNUSABLE"</formula>
    </cfRule>
  </conditionalFormatting>
  <conditionalFormatting sqref="B1077:D1086 B1152:D1161">
    <cfRule type="cellIs" dxfId="5257" priority="2415" operator="equal">
      <formula>"FREE SPACE"</formula>
    </cfRule>
  </conditionalFormatting>
  <conditionalFormatting sqref="B1077:D1086 B1152:D1161">
    <cfRule type="cellIs" dxfId="5256" priority="2416" operator="equal">
      <formula>"UNUSABLE"</formula>
    </cfRule>
  </conditionalFormatting>
  <conditionalFormatting sqref="B1093:D1104 B1168:D1179">
    <cfRule type="cellIs" dxfId="5255" priority="2417" operator="equal">
      <formula>"FREE SPACE"</formula>
    </cfRule>
  </conditionalFormatting>
  <conditionalFormatting sqref="B1093:D1104 B1168:D1179">
    <cfRule type="cellIs" dxfId="5254" priority="2418" operator="equal">
      <formula>"UNUSABLE"</formula>
    </cfRule>
  </conditionalFormatting>
  <conditionalFormatting sqref="B1095:D1106 B1170:D1181">
    <cfRule type="cellIs" dxfId="5253" priority="2419" operator="equal">
      <formula>"FREE SPACE"</formula>
    </cfRule>
  </conditionalFormatting>
  <conditionalFormatting sqref="B1095:D1106 B1170:D1181">
    <cfRule type="cellIs" dxfId="5252" priority="2420" operator="equal">
      <formula>"UNUSABLE"</formula>
    </cfRule>
  </conditionalFormatting>
  <conditionalFormatting sqref="B1097:D1108 B1172:D1183">
    <cfRule type="cellIs" dxfId="5251" priority="2421" operator="equal">
      <formula>"FREE SPACE"</formula>
    </cfRule>
  </conditionalFormatting>
  <conditionalFormatting sqref="B1097:D1108 B1172:D1183">
    <cfRule type="cellIs" dxfId="5250" priority="2422" operator="equal">
      <formula>"UNUSABLE"</formula>
    </cfRule>
  </conditionalFormatting>
  <conditionalFormatting sqref="B1113:D1124 B1188:D1199">
    <cfRule type="cellIs" dxfId="5249" priority="2423" operator="equal">
      <formula>"FREE SPACE"</formula>
    </cfRule>
  </conditionalFormatting>
  <conditionalFormatting sqref="B1113:D1124 B1188:D1199">
    <cfRule type="cellIs" dxfId="5248" priority="2424" operator="equal">
      <formula>"UNUSABLE"</formula>
    </cfRule>
  </conditionalFormatting>
  <conditionalFormatting sqref="B1128:D1137 B1203:D1212">
    <cfRule type="cellIs" dxfId="5247" priority="2425" operator="equal">
      <formula>"FREE SPACE"</formula>
    </cfRule>
  </conditionalFormatting>
  <conditionalFormatting sqref="B1128:D1137 B1203:D1212">
    <cfRule type="cellIs" dxfId="5246" priority="2426" operator="equal">
      <formula>"UNUSABLE"</formula>
    </cfRule>
  </conditionalFormatting>
  <conditionalFormatting sqref="B1130:D1139 B1205:D1214">
    <cfRule type="cellIs" dxfId="5245" priority="2427" operator="equal">
      <formula>"FREE SPACE"</formula>
    </cfRule>
  </conditionalFormatting>
  <conditionalFormatting sqref="B1130:D1139 B1205:D1214">
    <cfRule type="cellIs" dxfId="5244" priority="2428" operator="equal">
      <formula>"UNUSABLE"</formula>
    </cfRule>
  </conditionalFormatting>
  <conditionalFormatting sqref="B1107:D1118 B1182:D1193">
    <cfRule type="cellIs" dxfId="5243" priority="2429" operator="equal">
      <formula>"FREE SPACE"</formula>
    </cfRule>
  </conditionalFormatting>
  <conditionalFormatting sqref="B1107:D1118 B1182:D1193">
    <cfRule type="cellIs" dxfId="5242" priority="2430" operator="equal">
      <formula>"UNUSABLE"</formula>
    </cfRule>
  </conditionalFormatting>
  <conditionalFormatting sqref="B1122:D1131 B1197:D1206">
    <cfRule type="cellIs" dxfId="5241" priority="2431" operator="equal">
      <formula>"FREE SPACE"</formula>
    </cfRule>
  </conditionalFormatting>
  <conditionalFormatting sqref="B1122:D1131 B1197:D1206">
    <cfRule type="cellIs" dxfId="5240" priority="2432" operator="equal">
      <formula>"UNUSABLE"</formula>
    </cfRule>
  </conditionalFormatting>
  <conditionalFormatting sqref="B1227:B1247 B1302:B1322 B1230:D1250 B1305:D1325">
    <cfRule type="cellIs" dxfId="5239" priority="2433" operator="equal">
      <formula>"UNUSABLE"</formula>
    </cfRule>
  </conditionalFormatting>
  <conditionalFormatting sqref="B1129:D1140 B1204:D1215">
    <cfRule type="cellIs" dxfId="5238" priority="2434" operator="equal">
      <formula>"FREE SPACE"</formula>
    </cfRule>
  </conditionalFormatting>
  <conditionalFormatting sqref="B1129:D1140 B1204:D1215">
    <cfRule type="cellIs" dxfId="5237" priority="2435" operator="equal">
      <formula>"UNUSABLE"</formula>
    </cfRule>
  </conditionalFormatting>
  <conditionalFormatting sqref="B1131:D1142 B1206:D1217">
    <cfRule type="cellIs" dxfId="5236" priority="2436" operator="equal">
      <formula>"FREE SPACE"</formula>
    </cfRule>
  </conditionalFormatting>
  <conditionalFormatting sqref="B1131:D1142 B1206:D1217">
    <cfRule type="cellIs" dxfId="5235" priority="2437" operator="equal">
      <formula>"UNUSABLE"</formula>
    </cfRule>
  </conditionalFormatting>
  <conditionalFormatting sqref="B1134:D1143 B1209:D1218">
    <cfRule type="cellIs" dxfId="5234" priority="2438" operator="equal">
      <formula>"FREE SPACE"</formula>
    </cfRule>
  </conditionalFormatting>
  <conditionalFormatting sqref="B1134:D1143 B1209:D1218">
    <cfRule type="cellIs" dxfId="5233" priority="2439" operator="equal">
      <formula>"UNUSABLE"</formula>
    </cfRule>
  </conditionalFormatting>
  <conditionalFormatting sqref="B1134:D1145 B1209:D1220">
    <cfRule type="cellIs" dxfId="5232" priority="2440" operator="equal">
      <formula>"FREE SPACE"</formula>
    </cfRule>
  </conditionalFormatting>
  <conditionalFormatting sqref="B1134:D1145 B1209:D1220">
    <cfRule type="cellIs" dxfId="5231" priority="2441" operator="equal">
      <formula>"UNUSABLE"</formula>
    </cfRule>
  </conditionalFormatting>
  <conditionalFormatting sqref="B1150:D1161 B1225:D1236">
    <cfRule type="cellIs" dxfId="5230" priority="2442" operator="equal">
      <formula>"FREE SPACE"</formula>
    </cfRule>
  </conditionalFormatting>
  <conditionalFormatting sqref="B1150:D1161 B1225:D1236">
    <cfRule type="cellIs" dxfId="5229" priority="2443" operator="equal">
      <formula>"UNUSABLE"</formula>
    </cfRule>
  </conditionalFormatting>
  <conditionalFormatting sqref="B1153:D1162 B1228:D1237">
    <cfRule type="cellIs" dxfId="5228" priority="2444" operator="equal">
      <formula>"FREE SPACE"</formula>
    </cfRule>
  </conditionalFormatting>
  <conditionalFormatting sqref="B1153:D1162 B1228:D1237">
    <cfRule type="cellIs" dxfId="5227" priority="2445" operator="equal">
      <formula>"UNUSABLE"</formula>
    </cfRule>
  </conditionalFormatting>
  <conditionalFormatting sqref="B1163:D1172 B1238:D1247">
    <cfRule type="cellIs" dxfId="5226" priority="2446" operator="equal">
      <formula>"FREE SPACE"</formula>
    </cfRule>
  </conditionalFormatting>
  <conditionalFormatting sqref="B1163:D1172 B1238:D1247">
    <cfRule type="cellIs" dxfId="5225" priority="2447" operator="equal">
      <formula>"UNUSABLE"</formula>
    </cfRule>
  </conditionalFormatting>
  <conditionalFormatting sqref="B1163:D1174 B1238:D1249">
    <cfRule type="cellIs" dxfId="5224" priority="2448" operator="equal">
      <formula>"FREE SPACE"</formula>
    </cfRule>
  </conditionalFormatting>
  <conditionalFormatting sqref="B1163:D1174 B1238:D1249">
    <cfRule type="cellIs" dxfId="5223" priority="2449" operator="equal">
      <formula>"UNUSABLE"</formula>
    </cfRule>
  </conditionalFormatting>
  <conditionalFormatting sqref="B1170:D1191 B1245:D1266">
    <cfRule type="cellIs" dxfId="5222" priority="2450" operator="equal">
      <formula>"FREE SPACE"</formula>
    </cfRule>
  </conditionalFormatting>
  <conditionalFormatting sqref="B1170:D1191 B1245:D1266">
    <cfRule type="cellIs" dxfId="5221" priority="2451" operator="equal">
      <formula>"UNUSABLE"</formula>
    </cfRule>
  </conditionalFormatting>
  <conditionalFormatting sqref="B1172:D1193 B1247:D1268">
    <cfRule type="cellIs" dxfId="5220" priority="2452" operator="equal">
      <formula>"FREE SPACE"</formula>
    </cfRule>
  </conditionalFormatting>
  <conditionalFormatting sqref="B1172:D1193 B1247:D1268">
    <cfRule type="cellIs" dxfId="5219" priority="2453" operator="equal">
      <formula>"UNUSABLE"</formula>
    </cfRule>
  </conditionalFormatting>
  <conditionalFormatting sqref="B1181:D1203 B1256:D1278">
    <cfRule type="cellIs" dxfId="5218" priority="2454" operator="equal">
      <formula>"FREE SPACE"</formula>
    </cfRule>
  </conditionalFormatting>
  <conditionalFormatting sqref="B1181:D1203 B1256:D1278">
    <cfRule type="cellIs" dxfId="5217" priority="2455" operator="equal">
      <formula>"UNUSABLE"</formula>
    </cfRule>
  </conditionalFormatting>
  <conditionalFormatting sqref="B1227:B1247 B1302:B1322 B1230:D1250 B1305:D1325">
    <cfRule type="cellIs" dxfId="5216" priority="2456" operator="equal">
      <formula>"FREE SPACE"</formula>
    </cfRule>
  </conditionalFormatting>
  <conditionalFormatting sqref="C1195:D1205 C1270:D1280 B1196:D1218 B1271:D1293">
    <cfRule type="cellIs" dxfId="5215" priority="2457" operator="equal">
      <formula>"FREE SPACE"</formula>
    </cfRule>
  </conditionalFormatting>
  <conditionalFormatting sqref="C1195:D1205 C1270:D1280 B1196:D1218 B1271:D1293">
    <cfRule type="cellIs" dxfId="5214" priority="2458" operator="equal">
      <formula>"UNUSABLE"</formula>
    </cfRule>
  </conditionalFormatting>
  <conditionalFormatting sqref="C1195:D1217 C1270:D1292 B1198:D1220 B1273:D1295">
    <cfRule type="cellIs" dxfId="5213" priority="2459" operator="equal">
      <formula>"FREE SPACE"</formula>
    </cfRule>
  </conditionalFormatting>
  <conditionalFormatting sqref="C1195:D1217 C1270:D1292 B1198:D1220 B1273:D1295">
    <cfRule type="cellIs" dxfId="5212" priority="2460" operator="equal">
      <formula>"UNUSABLE"</formula>
    </cfRule>
  </conditionalFormatting>
  <conditionalFormatting sqref="B1203:D1226 B1278:D1301">
    <cfRule type="cellIs" dxfId="5211" priority="2461" operator="equal">
      <formula>"FREE SPACE"</formula>
    </cfRule>
  </conditionalFormatting>
  <conditionalFormatting sqref="B1203:D1226 B1278:D1301">
    <cfRule type="cellIs" dxfId="5210" priority="2462" operator="equal">
      <formula>"UNUSABLE"</formula>
    </cfRule>
  </conditionalFormatting>
  <conditionalFormatting sqref="B1208:D1231 B1283:D1306">
    <cfRule type="cellIs" dxfId="5209" priority="2463" operator="equal">
      <formula>"FREE SPACE"</formula>
    </cfRule>
  </conditionalFormatting>
  <conditionalFormatting sqref="B1208:D1231 B1283:D1306">
    <cfRule type="cellIs" dxfId="5208" priority="2464" operator="equal">
      <formula>"UNUSABLE"</formula>
    </cfRule>
  </conditionalFormatting>
  <conditionalFormatting sqref="B1211:D1232 B1286:D1307">
    <cfRule type="cellIs" dxfId="5207" priority="2465" operator="equal">
      <formula>"FREE SPACE"</formula>
    </cfRule>
  </conditionalFormatting>
  <conditionalFormatting sqref="B1211:D1232 B1286:D1307">
    <cfRule type="cellIs" dxfId="5206" priority="2466" operator="equal">
      <formula>"UNUSABLE"</formula>
    </cfRule>
  </conditionalFormatting>
  <conditionalFormatting sqref="B1211:D1234 B1286:D1309">
    <cfRule type="cellIs" dxfId="5205" priority="2467" operator="equal">
      <formula>"FREE SPACE"</formula>
    </cfRule>
  </conditionalFormatting>
  <conditionalFormatting sqref="B1211:D1234 B1286:D1309">
    <cfRule type="cellIs" dxfId="5204" priority="2468" operator="equal">
      <formula>"UNUSABLE"</formula>
    </cfRule>
  </conditionalFormatting>
  <conditionalFormatting sqref="B1216:B1244 C1216:D1238 B1291:D1313">
    <cfRule type="cellIs" dxfId="5203" priority="2469" operator="equal">
      <formula>"FREE SPACE"</formula>
    </cfRule>
  </conditionalFormatting>
  <conditionalFormatting sqref="B1216:B1244 C1216:D1238 B1291:D1313">
    <cfRule type="cellIs" dxfId="5202" priority="2470" operator="equal">
      <formula>"UNUSABLE"</formula>
    </cfRule>
  </conditionalFormatting>
  <conditionalFormatting sqref="B1224:D1246 B1299:D1321">
    <cfRule type="cellIs" dxfId="5201" priority="2471" operator="equal">
      <formula>"FREE SPACE"</formula>
    </cfRule>
  </conditionalFormatting>
  <conditionalFormatting sqref="B1224:D1246 B1299:D1321">
    <cfRule type="cellIs" dxfId="5200" priority="2472" operator="equal">
      <formula>"UNUSABLE"</formula>
    </cfRule>
  </conditionalFormatting>
  <conditionalFormatting sqref="B1124:D1133 B1199:D1208">
    <cfRule type="cellIs" dxfId="5199" priority="2473" operator="equal">
      <formula>"FREE SPACE"</formula>
    </cfRule>
  </conditionalFormatting>
  <conditionalFormatting sqref="B1124:D1133 B1199:D1208">
    <cfRule type="cellIs" dxfId="5198" priority="2474" operator="equal">
      <formula>"UNUSABLE"</formula>
    </cfRule>
  </conditionalFormatting>
  <conditionalFormatting sqref="B1229:B1249 B1304:B1324 B1232:D1252 B1307:D1327">
    <cfRule type="cellIs" dxfId="5197" priority="2475" operator="equal">
      <formula>"UNUSABLE"</formula>
    </cfRule>
  </conditionalFormatting>
  <conditionalFormatting sqref="B1131:D1142 B1206:D1217">
    <cfRule type="cellIs" dxfId="5196" priority="2476" operator="equal">
      <formula>"FREE SPACE"</formula>
    </cfRule>
  </conditionalFormatting>
  <conditionalFormatting sqref="B1131:D1142 B1206:D1217">
    <cfRule type="cellIs" dxfId="5195" priority="2477" operator="equal">
      <formula>"UNUSABLE"</formula>
    </cfRule>
  </conditionalFormatting>
  <conditionalFormatting sqref="B1133:D1144 B1208:D1219">
    <cfRule type="cellIs" dxfId="5194" priority="2478" operator="equal">
      <formula>"FREE SPACE"</formula>
    </cfRule>
  </conditionalFormatting>
  <conditionalFormatting sqref="B1133:D1144 B1208:D1219">
    <cfRule type="cellIs" dxfId="5193" priority="2479" operator="equal">
      <formula>"UNUSABLE"</formula>
    </cfRule>
  </conditionalFormatting>
  <conditionalFormatting sqref="B1136:D1145 B1211:D1220">
    <cfRule type="cellIs" dxfId="5192" priority="2480" operator="equal">
      <formula>"FREE SPACE"</formula>
    </cfRule>
  </conditionalFormatting>
  <conditionalFormatting sqref="B1136:D1145 B1211:D1220">
    <cfRule type="cellIs" dxfId="5191" priority="2481" operator="equal">
      <formula>"UNUSABLE"</formula>
    </cfRule>
  </conditionalFormatting>
  <conditionalFormatting sqref="B1136:D1147 B1211:D1222">
    <cfRule type="cellIs" dxfId="5190" priority="2482" operator="equal">
      <formula>"FREE SPACE"</formula>
    </cfRule>
  </conditionalFormatting>
  <conditionalFormatting sqref="B1136:D1147 B1211:D1222">
    <cfRule type="cellIs" dxfId="5189" priority="2483" operator="equal">
      <formula>"UNUSABLE"</formula>
    </cfRule>
  </conditionalFormatting>
  <conditionalFormatting sqref="B1152:D1163 B1227:D1238">
    <cfRule type="cellIs" dxfId="5188" priority="2484" operator="equal">
      <formula>"FREE SPACE"</formula>
    </cfRule>
  </conditionalFormatting>
  <conditionalFormatting sqref="B1152:D1163 B1227:D1238">
    <cfRule type="cellIs" dxfId="5187" priority="2485" operator="equal">
      <formula>"UNUSABLE"</formula>
    </cfRule>
  </conditionalFormatting>
  <conditionalFormatting sqref="B1155:D1164 B1230:D1239">
    <cfRule type="cellIs" dxfId="5186" priority="2486" operator="equal">
      <formula>"FREE SPACE"</formula>
    </cfRule>
  </conditionalFormatting>
  <conditionalFormatting sqref="B1155:D1164 B1230:D1239">
    <cfRule type="cellIs" dxfId="5185" priority="2487" operator="equal">
      <formula>"UNUSABLE"</formula>
    </cfRule>
  </conditionalFormatting>
  <conditionalFormatting sqref="B1162:D1173 B1237:D1248">
    <cfRule type="cellIs" dxfId="5184" priority="2488" operator="equal">
      <formula>"FREE SPACE"</formula>
    </cfRule>
  </conditionalFormatting>
  <conditionalFormatting sqref="B1162:D1173 B1237:D1248">
    <cfRule type="cellIs" dxfId="5183" priority="2489" operator="equal">
      <formula>"UNUSABLE"</formula>
    </cfRule>
  </conditionalFormatting>
  <conditionalFormatting sqref="B1165:D1174 B1240:D1249">
    <cfRule type="cellIs" dxfId="5182" priority="2490" operator="equal">
      <formula>"FREE SPACE"</formula>
    </cfRule>
  </conditionalFormatting>
  <conditionalFormatting sqref="B1165:D1174 B1240:D1249">
    <cfRule type="cellIs" dxfId="5181" priority="2491" operator="equal">
      <formula>"UNUSABLE"</formula>
    </cfRule>
  </conditionalFormatting>
  <conditionalFormatting sqref="B1165:D1176 B1240:D1251">
    <cfRule type="cellIs" dxfId="5180" priority="2492" operator="equal">
      <formula>"FREE SPACE"</formula>
    </cfRule>
  </conditionalFormatting>
  <conditionalFormatting sqref="B1165:D1176 B1240:D1251">
    <cfRule type="cellIs" dxfId="5179" priority="2493" operator="equal">
      <formula>"UNUSABLE"</formula>
    </cfRule>
  </conditionalFormatting>
  <conditionalFormatting sqref="B1172:D1193 B1247:D1268">
    <cfRule type="cellIs" dxfId="5178" priority="2494" operator="equal">
      <formula>"FREE SPACE"</formula>
    </cfRule>
  </conditionalFormatting>
  <conditionalFormatting sqref="B1172:D1193 B1247:D1268">
    <cfRule type="cellIs" dxfId="5177" priority="2495" operator="equal">
      <formula>"UNUSABLE"</formula>
    </cfRule>
  </conditionalFormatting>
  <conditionalFormatting sqref="B1174:D1195 B1249:D1270">
    <cfRule type="cellIs" dxfId="5176" priority="2496" operator="equal">
      <formula>"FREE SPACE"</formula>
    </cfRule>
  </conditionalFormatting>
  <conditionalFormatting sqref="B1174:D1195 B1249:D1270">
    <cfRule type="cellIs" dxfId="5175" priority="2497" operator="equal">
      <formula>"UNUSABLE"</formula>
    </cfRule>
  </conditionalFormatting>
  <conditionalFormatting sqref="B1179:D1201 B1254:D1276">
    <cfRule type="cellIs" dxfId="5174" priority="2498" operator="equal">
      <formula>"FREE SPACE"</formula>
    </cfRule>
  </conditionalFormatting>
  <conditionalFormatting sqref="B1179:D1201 B1254:D1276">
    <cfRule type="cellIs" dxfId="5173" priority="2499" operator="equal">
      <formula>"UNUSABLE"</formula>
    </cfRule>
  </conditionalFormatting>
  <conditionalFormatting sqref="B1181:D1203 B1256:D1278">
    <cfRule type="cellIs" dxfId="5172" priority="2500" operator="equal">
      <formula>"FREE SPACE"</formula>
    </cfRule>
  </conditionalFormatting>
  <conditionalFormatting sqref="B1181:D1203 B1256:D1278">
    <cfRule type="cellIs" dxfId="5171" priority="2501" operator="equal">
      <formula>"UNUSABLE"</formula>
    </cfRule>
  </conditionalFormatting>
  <conditionalFormatting sqref="B1183:D1205 B1258:D1280">
    <cfRule type="cellIs" dxfId="5170" priority="2502" operator="equal">
      <formula>"FREE SPACE"</formula>
    </cfRule>
  </conditionalFormatting>
  <conditionalFormatting sqref="B1183:D1205 B1258:D1280">
    <cfRule type="cellIs" dxfId="5169" priority="2503" operator="equal">
      <formula>"UNUSABLE"</formula>
    </cfRule>
  </conditionalFormatting>
  <conditionalFormatting sqref="B1185:D1207 B1260:D1282">
    <cfRule type="cellIs" dxfId="5168" priority="2504" operator="equal">
      <formula>"FREE SPACE"</formula>
    </cfRule>
  </conditionalFormatting>
  <conditionalFormatting sqref="B1185:D1207 B1260:D1282">
    <cfRule type="cellIs" dxfId="5167" priority="2505" operator="equal">
      <formula>"UNUSABLE"</formula>
    </cfRule>
  </conditionalFormatting>
  <conditionalFormatting sqref="B1229:B1249 B1304:B1324 B1232:D1252 B1307:D1327">
    <cfRule type="cellIs" dxfId="5166" priority="2506" operator="equal">
      <formula>"FREE SPACE"</formula>
    </cfRule>
  </conditionalFormatting>
  <conditionalFormatting sqref="C1195:D1205 C1270:D1280 B1196:D1218 B1271:D1293">
    <cfRule type="cellIs" dxfId="5165" priority="2507" operator="equal">
      <formula>"FREE SPACE"</formula>
    </cfRule>
  </conditionalFormatting>
  <conditionalFormatting sqref="C1195:D1205 C1270:D1280 B1196:D1218 B1271:D1293">
    <cfRule type="cellIs" dxfId="5164" priority="2508" operator="equal">
      <formula>"UNUSABLE"</formula>
    </cfRule>
  </conditionalFormatting>
  <conditionalFormatting sqref="C1195:D1217 C1270:D1292 B1198:D1220 B1273:D1295">
    <cfRule type="cellIs" dxfId="5163" priority="2509" operator="equal">
      <formula>"FREE SPACE"</formula>
    </cfRule>
  </conditionalFormatting>
  <conditionalFormatting sqref="C1195:D1217 C1270:D1292 B1198:D1220 B1273:D1295">
    <cfRule type="cellIs" dxfId="5162" priority="2510" operator="equal">
      <formula>"UNUSABLE"</formula>
    </cfRule>
  </conditionalFormatting>
  <conditionalFormatting sqref="B1200:D1222 B1275:D1297">
    <cfRule type="cellIs" dxfId="5161" priority="2511" operator="equal">
      <formula>"FREE SPACE"</formula>
    </cfRule>
  </conditionalFormatting>
  <conditionalFormatting sqref="B1200:D1222 B1275:D1297">
    <cfRule type="cellIs" dxfId="5160" priority="2512" operator="equal">
      <formula>"UNUSABLE"</formula>
    </cfRule>
  </conditionalFormatting>
  <conditionalFormatting sqref="B1205:D1228 B1280:D1303">
    <cfRule type="cellIs" dxfId="5159" priority="2513" operator="equal">
      <formula>"FREE SPACE"</formula>
    </cfRule>
  </conditionalFormatting>
  <conditionalFormatting sqref="B1205:D1228 B1280:D1303">
    <cfRule type="cellIs" dxfId="5158" priority="2514" operator="equal">
      <formula>"UNUSABLE"</formula>
    </cfRule>
  </conditionalFormatting>
  <conditionalFormatting sqref="B1210:D1233 B1285:D1308">
    <cfRule type="cellIs" dxfId="5157" priority="2515" operator="equal">
      <formula>"FREE SPACE"</formula>
    </cfRule>
  </conditionalFormatting>
  <conditionalFormatting sqref="B1210:D1233 B1285:D1308">
    <cfRule type="cellIs" dxfId="5156" priority="2516" operator="equal">
      <formula>"UNUSABLE"</formula>
    </cfRule>
  </conditionalFormatting>
  <conditionalFormatting sqref="B1213:D1234 B1288:D1309">
    <cfRule type="cellIs" dxfId="5155" priority="2517" operator="equal">
      <formula>"FREE SPACE"</formula>
    </cfRule>
  </conditionalFormatting>
  <conditionalFormatting sqref="B1213:D1234 B1288:D1309">
    <cfRule type="cellIs" dxfId="5154" priority="2518" operator="equal">
      <formula>"UNUSABLE"</formula>
    </cfRule>
  </conditionalFormatting>
  <conditionalFormatting sqref="B1213:D1235 B1288:D1310">
    <cfRule type="cellIs" dxfId="5153" priority="2519" operator="equal">
      <formula>"FREE SPACE"</formula>
    </cfRule>
  </conditionalFormatting>
  <conditionalFormatting sqref="B1213:D1235 B1288:D1310">
    <cfRule type="cellIs" dxfId="5152" priority="2520" operator="equal">
      <formula>"UNUSABLE"</formula>
    </cfRule>
  </conditionalFormatting>
  <conditionalFormatting sqref="B1218:B1244 C1218:D1240 B1293:D1315">
    <cfRule type="cellIs" dxfId="5151" priority="2521" operator="equal">
      <formula>"FREE SPACE"</formula>
    </cfRule>
  </conditionalFormatting>
  <conditionalFormatting sqref="B1218:B1244 C1218:D1240 B1293:D1315">
    <cfRule type="cellIs" dxfId="5150" priority="2522" operator="equal">
      <formula>"UNUSABLE"</formula>
    </cfRule>
  </conditionalFormatting>
  <conditionalFormatting sqref="B1225:B1235 B1300:B1310 B1226:D1248 B1301:D1323">
    <cfRule type="cellIs" dxfId="5149" priority="2523" operator="equal">
      <formula>"FREE SPACE"</formula>
    </cfRule>
  </conditionalFormatting>
  <conditionalFormatting sqref="B1225:B1235 B1300:B1310 B1226:D1248 B1301:D1323">
    <cfRule type="cellIs" dxfId="5148" priority="2524" operator="equal">
      <formula>"UNUSABLE"</formula>
    </cfRule>
  </conditionalFormatting>
  <conditionalFormatting sqref="E994:I1001 E1003:I1010 E1297:H1318 I1297:I1321">
    <cfRule type="cellIs" dxfId="5147" priority="2525" operator="equal">
      <formula>"Yes"</formula>
    </cfRule>
  </conditionalFormatting>
  <conditionalFormatting sqref="E994:I1001 E1003:I1010 E1297:H1318 I1297:I1321">
    <cfRule type="cellIs" dxfId="5146" priority="2526" operator="equal">
      <formula>"No"</formula>
    </cfRule>
  </conditionalFormatting>
  <conditionalFormatting sqref="B994:D1001 B1003:D1010 B1297:D1318">
    <cfRule type="cellIs" dxfId="5145" priority="2527" operator="equal">
      <formula>"FREE SPACE"</formula>
    </cfRule>
  </conditionalFormatting>
  <conditionalFormatting sqref="B994:D1001 B1003:D1010 B1297:D1318">
    <cfRule type="cellIs" dxfId="5144" priority="2528" operator="equal">
      <formula>"UNUSABLE"</formula>
    </cfRule>
  </conditionalFormatting>
  <conditionalFormatting sqref="E995:I1002 E1004:I1011 E1298:H1319 I1298:I1321">
    <cfRule type="cellIs" dxfId="5143" priority="2529" operator="equal">
      <formula>"Yes"</formula>
    </cfRule>
  </conditionalFormatting>
  <conditionalFormatting sqref="E995:I1002 E1004:I1011 E1298:H1319 I1298:I1321">
    <cfRule type="cellIs" dxfId="5142" priority="2530" operator="equal">
      <formula>"No"</formula>
    </cfRule>
  </conditionalFormatting>
  <conditionalFormatting sqref="B995:D1002 B1004:D1011 B1298:D1319">
    <cfRule type="cellIs" dxfId="5141" priority="2531" operator="equal">
      <formula>"FREE SPACE"</formula>
    </cfRule>
  </conditionalFormatting>
  <conditionalFormatting sqref="B995:D1002 B1004:D1011 B1298:D1319">
    <cfRule type="cellIs" dxfId="5140" priority="2532" operator="equal">
      <formula>"UNUSABLE"</formula>
    </cfRule>
  </conditionalFormatting>
  <conditionalFormatting sqref="B1028:D1046 B1331:D1353">
    <cfRule type="cellIs" dxfId="5139" priority="2533" operator="equal">
      <formula>"FREE SPACE"</formula>
    </cfRule>
  </conditionalFormatting>
  <conditionalFormatting sqref="B1028:D1046 B1331:D1353">
    <cfRule type="cellIs" dxfId="5138" priority="2534" operator="equal">
      <formula>"UNUSABLE"</formula>
    </cfRule>
  </conditionalFormatting>
  <conditionalFormatting sqref="E995:I1002 E1004:I1011 E1298:H1319 I1298:I1321">
    <cfRule type="cellIs" dxfId="5137" priority="2535" operator="equal">
      <formula>"Yes"</formula>
    </cfRule>
  </conditionalFormatting>
  <conditionalFormatting sqref="E995:I1002 E1004:I1011 E1298:H1319 I1298:I1321">
    <cfRule type="cellIs" dxfId="5136" priority="2536" operator="equal">
      <formula>"No"</formula>
    </cfRule>
  </conditionalFormatting>
  <conditionalFormatting sqref="B995:D1002 B1004:D1011 B1298:D1319">
    <cfRule type="cellIs" dxfId="5135" priority="2537" operator="equal">
      <formula>"FREE SPACE"</formula>
    </cfRule>
  </conditionalFormatting>
  <conditionalFormatting sqref="B995:D1002 B1004:D1011 B1298:D1319">
    <cfRule type="cellIs" dxfId="5134" priority="2538" operator="equal">
      <formula>"UNUSABLE"</formula>
    </cfRule>
  </conditionalFormatting>
  <conditionalFormatting sqref="E996:I1003 E1005:I1012 E1299:H1320 I1299:I1321">
    <cfRule type="cellIs" dxfId="5133" priority="2539" operator="equal">
      <formula>"Yes"</formula>
    </cfRule>
  </conditionalFormatting>
  <conditionalFormatting sqref="E996:I1003 E1005:I1012 E1299:H1320 I1299:I1321">
    <cfRule type="cellIs" dxfId="5132" priority="2540" operator="equal">
      <formula>"No"</formula>
    </cfRule>
  </conditionalFormatting>
  <conditionalFormatting sqref="B996:D1003 B1005:D1012 B1299:D1320">
    <cfRule type="cellIs" dxfId="5131" priority="2541" operator="equal">
      <formula>"FREE SPACE"</formula>
    </cfRule>
  </conditionalFormatting>
  <conditionalFormatting sqref="B996:D1003 B1005:D1012 B1299:D1320">
    <cfRule type="cellIs" dxfId="5130" priority="2542" operator="equal">
      <formula>"UNUSABLE"</formula>
    </cfRule>
  </conditionalFormatting>
  <conditionalFormatting sqref="E1026:I1044 E1329:H1351 I1329:I1352">
    <cfRule type="cellIs" dxfId="5129" priority="2543" operator="equal">
      <formula>"Yes"</formula>
    </cfRule>
  </conditionalFormatting>
  <conditionalFormatting sqref="E1026:I1044 E1329:H1351 I1329:I1352">
    <cfRule type="cellIs" dxfId="5128" priority="2544" operator="equal">
      <formula>"No"</formula>
    </cfRule>
  </conditionalFormatting>
  <conditionalFormatting sqref="B1026:D1044 B1329:D1351">
    <cfRule type="cellIs" dxfId="5127" priority="2545" operator="equal">
      <formula>"FREE SPACE"</formula>
    </cfRule>
  </conditionalFormatting>
  <conditionalFormatting sqref="B1026:D1044 B1329:D1351">
    <cfRule type="cellIs" dxfId="5126" priority="2546" operator="equal">
      <formula>"UNUSABLE"</formula>
    </cfRule>
  </conditionalFormatting>
  <conditionalFormatting sqref="E1027:I1045 E1330:I1352">
    <cfRule type="cellIs" dxfId="5125" priority="2547" operator="equal">
      <formula>"Yes"</formula>
    </cfRule>
  </conditionalFormatting>
  <conditionalFormatting sqref="E1027:I1045 E1330:I1352">
    <cfRule type="cellIs" dxfId="5124" priority="2548" operator="equal">
      <formula>"No"</formula>
    </cfRule>
  </conditionalFormatting>
  <conditionalFormatting sqref="B1027:D1045 B1330:D1352">
    <cfRule type="cellIs" dxfId="5123" priority="2549" operator="equal">
      <formula>"FREE SPACE"</formula>
    </cfRule>
  </conditionalFormatting>
  <conditionalFormatting sqref="B1027:D1045 B1330:D1352">
    <cfRule type="cellIs" dxfId="5122" priority="2550" operator="equal">
      <formula>"UNUSABLE"</formula>
    </cfRule>
  </conditionalFormatting>
  <conditionalFormatting sqref="B969:B974 B978:B983 C969:D986 B1270:B1291 C1270:D1294 B1345:D1363">
    <cfRule type="cellIs" dxfId="5121" priority="2551" operator="equal">
      <formula>"FREE SPACE"</formula>
    </cfRule>
  </conditionalFormatting>
  <conditionalFormatting sqref="B969:B974 B978:B983 C969:D986 B1270:B1291 C1270:D1294 B1345:D1363">
    <cfRule type="cellIs" dxfId="5120" priority="2552" operator="equal">
      <formula>"UNUSABLE"</formula>
    </cfRule>
  </conditionalFormatting>
  <conditionalFormatting sqref="B969:D975 B978:D984 B1271:D1292 B1346:D1363">
    <cfRule type="cellIs" dxfId="5119" priority="2553" operator="equal">
      <formula>"FREE SPACE"</formula>
    </cfRule>
  </conditionalFormatting>
  <conditionalFormatting sqref="B969:D975 B978:D984 B1271:D1292 B1346:D1363">
    <cfRule type="cellIs" dxfId="5118" priority="2554" operator="equal">
      <formula>"UNUSABLE"</formula>
    </cfRule>
  </conditionalFormatting>
  <conditionalFormatting sqref="E1027:I1045 E1330:I1352">
    <cfRule type="cellIs" dxfId="5117" priority="2555" operator="equal">
      <formula>"Yes"</formula>
    </cfRule>
  </conditionalFormatting>
  <conditionalFormatting sqref="E1027:I1045 E1330:I1352">
    <cfRule type="cellIs" dxfId="5116" priority="2556" operator="equal">
      <formula>"No"</formula>
    </cfRule>
  </conditionalFormatting>
  <conditionalFormatting sqref="B1027:D1045 B1330:D1352">
    <cfRule type="cellIs" dxfId="5115" priority="2557" operator="equal">
      <formula>"FREE SPACE"</formula>
    </cfRule>
  </conditionalFormatting>
  <conditionalFormatting sqref="B1027:D1045 B1330:D1352">
    <cfRule type="cellIs" dxfId="5114" priority="2558" operator="equal">
      <formula>"UNUSABLE"</formula>
    </cfRule>
  </conditionalFormatting>
  <conditionalFormatting sqref="E1028:I1046 E1331:I1353">
    <cfRule type="cellIs" dxfId="5113" priority="2559" operator="equal">
      <formula>"Yes"</formula>
    </cfRule>
  </conditionalFormatting>
  <conditionalFormatting sqref="E1028:I1046 E1331:I1353">
    <cfRule type="cellIs" dxfId="5112" priority="2560" operator="equal">
      <formula>"No"</formula>
    </cfRule>
  </conditionalFormatting>
  <conditionalFormatting sqref="B1028:D1046 B1331:D1353">
    <cfRule type="cellIs" dxfId="5111" priority="2561" operator="equal">
      <formula>"FREE SPACE"</formula>
    </cfRule>
  </conditionalFormatting>
  <conditionalFormatting sqref="B1028:D1046 B1331:D1353">
    <cfRule type="cellIs" dxfId="5110" priority="2562" operator="equal">
      <formula>"UNUSABLE"</formula>
    </cfRule>
  </conditionalFormatting>
  <conditionalFormatting sqref="B1093:D1104 B1168:D1179">
    <cfRule type="cellIs" dxfId="5109" priority="2563" operator="equal">
      <formula>"FREE SPACE"</formula>
    </cfRule>
  </conditionalFormatting>
  <conditionalFormatting sqref="B1093:D1104 B1168:D1179">
    <cfRule type="cellIs" dxfId="5108" priority="2564" operator="equal">
      <formula>"UNUSABLE"</formula>
    </cfRule>
  </conditionalFormatting>
  <conditionalFormatting sqref="B1109:D1120 B1184:D1195">
    <cfRule type="cellIs" dxfId="5107" priority="2565" operator="equal">
      <formula>"FREE SPACE"</formula>
    </cfRule>
  </conditionalFormatting>
  <conditionalFormatting sqref="B1109:D1120 B1184:D1195">
    <cfRule type="cellIs" dxfId="5106" priority="2566" operator="equal">
      <formula>"UNUSABLE"</formula>
    </cfRule>
  </conditionalFormatting>
  <conditionalFormatting sqref="B1124:D1133 B1199:D1208">
    <cfRule type="cellIs" dxfId="5105" priority="2567" operator="equal">
      <formula>"FREE SPACE"</formula>
    </cfRule>
  </conditionalFormatting>
  <conditionalFormatting sqref="B1124:D1133 B1199:D1208">
    <cfRule type="cellIs" dxfId="5104" priority="2568" operator="equal">
      <formula>"UNUSABLE"</formula>
    </cfRule>
  </conditionalFormatting>
  <conditionalFormatting sqref="B1126:D1135 B1201:D1210">
    <cfRule type="cellIs" dxfId="5103" priority="2569" operator="equal">
      <formula>"FREE SPACE"</formula>
    </cfRule>
  </conditionalFormatting>
  <conditionalFormatting sqref="B1126:D1135 B1201:D1210">
    <cfRule type="cellIs" dxfId="5102" priority="2570" operator="equal">
      <formula>"UNUSABLE"</formula>
    </cfRule>
  </conditionalFormatting>
  <conditionalFormatting sqref="B1093:D1104 B1168:D1179">
    <cfRule type="cellIs" dxfId="5101" priority="2571" operator="equal">
      <formula>"FREE SPACE"</formula>
    </cfRule>
  </conditionalFormatting>
  <conditionalFormatting sqref="B1093:D1104 B1168:D1179">
    <cfRule type="cellIs" dxfId="5100" priority="2572" operator="equal">
      <formula>"UNUSABLE"</formula>
    </cfRule>
  </conditionalFormatting>
  <conditionalFormatting sqref="B1109:D1120 B1184:D1195">
    <cfRule type="cellIs" dxfId="5099" priority="2573" operator="equal">
      <formula>"FREE SPACE"</formula>
    </cfRule>
  </conditionalFormatting>
  <conditionalFormatting sqref="B1109:D1120 B1184:D1195">
    <cfRule type="cellIs" dxfId="5098" priority="2574" operator="equal">
      <formula>"UNUSABLE"</formula>
    </cfRule>
  </conditionalFormatting>
  <conditionalFormatting sqref="B1124:D1133 B1199:D1208">
    <cfRule type="cellIs" dxfId="5097" priority="2575" operator="equal">
      <formula>"FREE SPACE"</formula>
    </cfRule>
  </conditionalFormatting>
  <conditionalFormatting sqref="B1124:D1133 B1199:D1208">
    <cfRule type="cellIs" dxfId="5096" priority="2576" operator="equal">
      <formula>"UNUSABLE"</formula>
    </cfRule>
  </conditionalFormatting>
  <conditionalFormatting sqref="B1229:B1249 B1304:B1324 B1232:D1252 B1307:D1327">
    <cfRule type="cellIs" dxfId="5095" priority="2577" operator="equal">
      <formula>"UNUSABLE"</formula>
    </cfRule>
  </conditionalFormatting>
  <conditionalFormatting sqref="B1131:D1142 B1206:D1217">
    <cfRule type="cellIs" dxfId="5094" priority="2578" operator="equal">
      <formula>"FREE SPACE"</formula>
    </cfRule>
  </conditionalFormatting>
  <conditionalFormatting sqref="B1131:D1142 B1206:D1217">
    <cfRule type="cellIs" dxfId="5093" priority="2579" operator="equal">
      <formula>"UNUSABLE"</formula>
    </cfRule>
  </conditionalFormatting>
  <conditionalFormatting sqref="B1133:D1144 B1208:D1219">
    <cfRule type="cellIs" dxfId="5092" priority="2580" operator="equal">
      <formula>"FREE SPACE"</formula>
    </cfRule>
  </conditionalFormatting>
  <conditionalFormatting sqref="B1133:D1144 B1208:D1219">
    <cfRule type="cellIs" dxfId="5091" priority="2581" operator="equal">
      <formula>"UNUSABLE"</formula>
    </cfRule>
  </conditionalFormatting>
  <conditionalFormatting sqref="B1136:D1145 B1211:D1220">
    <cfRule type="cellIs" dxfId="5090" priority="2582" operator="equal">
      <formula>"FREE SPACE"</formula>
    </cfRule>
  </conditionalFormatting>
  <conditionalFormatting sqref="B1136:D1145 B1211:D1220">
    <cfRule type="cellIs" dxfId="5089" priority="2583" operator="equal">
      <formula>"UNUSABLE"</formula>
    </cfRule>
  </conditionalFormatting>
  <conditionalFormatting sqref="B1136:D1147 B1211:D1222">
    <cfRule type="cellIs" dxfId="5088" priority="2584" operator="equal">
      <formula>"FREE SPACE"</formula>
    </cfRule>
  </conditionalFormatting>
  <conditionalFormatting sqref="B1136:D1147 B1211:D1222">
    <cfRule type="cellIs" dxfId="5087" priority="2585" operator="equal">
      <formula>"UNUSABLE"</formula>
    </cfRule>
  </conditionalFormatting>
  <conditionalFormatting sqref="B1152:D1163 B1227:D1238">
    <cfRule type="cellIs" dxfId="5086" priority="2586" operator="equal">
      <formula>"FREE SPACE"</formula>
    </cfRule>
  </conditionalFormatting>
  <conditionalFormatting sqref="B1152:D1163 B1227:D1238">
    <cfRule type="cellIs" dxfId="5085" priority="2587" operator="equal">
      <formula>"UNUSABLE"</formula>
    </cfRule>
  </conditionalFormatting>
  <conditionalFormatting sqref="B1155:D1164 B1230:D1239">
    <cfRule type="cellIs" dxfId="5084" priority="2588" operator="equal">
      <formula>"FREE SPACE"</formula>
    </cfRule>
  </conditionalFormatting>
  <conditionalFormatting sqref="B1155:D1164 B1230:D1239">
    <cfRule type="cellIs" dxfId="5083" priority="2589" operator="equal">
      <formula>"UNUSABLE"</formula>
    </cfRule>
  </conditionalFormatting>
  <conditionalFormatting sqref="B1162:D1173 B1237:D1248">
    <cfRule type="cellIs" dxfId="5082" priority="2590" operator="equal">
      <formula>"FREE SPACE"</formula>
    </cfRule>
  </conditionalFormatting>
  <conditionalFormatting sqref="B1162:D1173 B1237:D1248">
    <cfRule type="cellIs" dxfId="5081" priority="2591" operator="equal">
      <formula>"UNUSABLE"</formula>
    </cfRule>
  </conditionalFormatting>
  <conditionalFormatting sqref="B1165:D1174 B1240:D1249">
    <cfRule type="cellIs" dxfId="5080" priority="2592" operator="equal">
      <formula>"FREE SPACE"</formula>
    </cfRule>
  </conditionalFormatting>
  <conditionalFormatting sqref="B1165:D1174 B1240:D1249">
    <cfRule type="cellIs" dxfId="5079" priority="2593" operator="equal">
      <formula>"UNUSABLE"</formula>
    </cfRule>
  </conditionalFormatting>
  <conditionalFormatting sqref="B1165:D1176 B1240:D1251">
    <cfRule type="cellIs" dxfId="5078" priority="2594" operator="equal">
      <formula>"FREE SPACE"</formula>
    </cfRule>
  </conditionalFormatting>
  <conditionalFormatting sqref="B1165:D1176 B1240:D1251">
    <cfRule type="cellIs" dxfId="5077" priority="2595" operator="equal">
      <formula>"UNUSABLE"</formula>
    </cfRule>
  </conditionalFormatting>
  <conditionalFormatting sqref="B1172:D1193 B1247:D1268">
    <cfRule type="cellIs" dxfId="5076" priority="2596" operator="equal">
      <formula>"FREE SPACE"</formula>
    </cfRule>
  </conditionalFormatting>
  <conditionalFormatting sqref="B1172:D1193 B1247:D1268">
    <cfRule type="cellIs" dxfId="5075" priority="2597" operator="equal">
      <formula>"UNUSABLE"</formula>
    </cfRule>
  </conditionalFormatting>
  <conditionalFormatting sqref="B1174:D1195 B1249:D1270">
    <cfRule type="cellIs" dxfId="5074" priority="2598" operator="equal">
      <formula>"FREE SPACE"</formula>
    </cfRule>
  </conditionalFormatting>
  <conditionalFormatting sqref="B1174:D1195 B1249:D1270">
    <cfRule type="cellIs" dxfId="5073" priority="2599" operator="equal">
      <formula>"UNUSABLE"</formula>
    </cfRule>
  </conditionalFormatting>
  <conditionalFormatting sqref="B1179:D1201 B1254:D1276">
    <cfRule type="cellIs" dxfId="5072" priority="2600" operator="equal">
      <formula>"FREE SPACE"</formula>
    </cfRule>
  </conditionalFormatting>
  <conditionalFormatting sqref="B1179:D1201 B1254:D1276">
    <cfRule type="cellIs" dxfId="5071" priority="2601" operator="equal">
      <formula>"UNUSABLE"</formula>
    </cfRule>
  </conditionalFormatting>
  <conditionalFormatting sqref="B1181:D1203 B1256:D1278">
    <cfRule type="cellIs" dxfId="5070" priority="2602" operator="equal">
      <formula>"FREE SPACE"</formula>
    </cfRule>
  </conditionalFormatting>
  <conditionalFormatting sqref="B1181:D1203 B1256:D1278">
    <cfRule type="cellIs" dxfId="5069" priority="2603" operator="equal">
      <formula>"UNUSABLE"</formula>
    </cfRule>
  </conditionalFormatting>
  <conditionalFormatting sqref="B1183:D1205 B1258:D1280">
    <cfRule type="cellIs" dxfId="5068" priority="2604" operator="equal">
      <formula>"FREE SPACE"</formula>
    </cfRule>
  </conditionalFormatting>
  <conditionalFormatting sqref="B1183:D1205 B1258:D1280">
    <cfRule type="cellIs" dxfId="5067" priority="2605" operator="equal">
      <formula>"UNUSABLE"</formula>
    </cfRule>
  </conditionalFormatting>
  <conditionalFormatting sqref="B1185:D1207 B1260:D1282">
    <cfRule type="cellIs" dxfId="5066" priority="2606" operator="equal">
      <formula>"FREE SPACE"</formula>
    </cfRule>
  </conditionalFormatting>
  <conditionalFormatting sqref="B1185:D1207 B1260:D1282">
    <cfRule type="cellIs" dxfId="5065" priority="2607" operator="equal">
      <formula>"UNUSABLE"</formula>
    </cfRule>
  </conditionalFormatting>
  <conditionalFormatting sqref="B1229:B1249 B1304:B1324 B1232:D1252 B1307:D1327">
    <cfRule type="cellIs" dxfId="5064" priority="2608" operator="equal">
      <formula>"FREE SPACE"</formula>
    </cfRule>
  </conditionalFormatting>
  <conditionalFormatting sqref="C1195:D1205 C1270:D1280 B1196:D1218 B1271:D1293">
    <cfRule type="cellIs" dxfId="5063" priority="2609" operator="equal">
      <formula>"FREE SPACE"</formula>
    </cfRule>
  </conditionalFormatting>
  <conditionalFormatting sqref="C1195:D1205 C1270:D1280 B1196:D1218 B1271:D1293">
    <cfRule type="cellIs" dxfId="5062" priority="2610" operator="equal">
      <formula>"UNUSABLE"</formula>
    </cfRule>
  </conditionalFormatting>
  <conditionalFormatting sqref="C1195:D1217 C1270:D1292 B1198:D1220 B1273:D1295">
    <cfRule type="cellIs" dxfId="5061" priority="2611" operator="equal">
      <formula>"FREE SPACE"</formula>
    </cfRule>
  </conditionalFormatting>
  <conditionalFormatting sqref="C1195:D1217 C1270:D1292 B1198:D1220 B1273:D1295">
    <cfRule type="cellIs" dxfId="5060" priority="2612" operator="equal">
      <formula>"UNUSABLE"</formula>
    </cfRule>
  </conditionalFormatting>
  <conditionalFormatting sqref="B1200:D1222 B1275:D1297">
    <cfRule type="cellIs" dxfId="5059" priority="2613" operator="equal">
      <formula>"FREE SPACE"</formula>
    </cfRule>
  </conditionalFormatting>
  <conditionalFormatting sqref="B1200:D1222 B1275:D1297">
    <cfRule type="cellIs" dxfId="5058" priority="2614" operator="equal">
      <formula>"UNUSABLE"</formula>
    </cfRule>
  </conditionalFormatting>
  <conditionalFormatting sqref="B1205:D1228 B1280:D1303">
    <cfRule type="cellIs" dxfId="5057" priority="2615" operator="equal">
      <formula>"FREE SPACE"</formula>
    </cfRule>
  </conditionalFormatting>
  <conditionalFormatting sqref="B1205:D1228 B1280:D1303">
    <cfRule type="cellIs" dxfId="5056" priority="2616" operator="equal">
      <formula>"UNUSABLE"</formula>
    </cfRule>
  </conditionalFormatting>
  <conditionalFormatting sqref="B1210:D1233 B1285:D1308">
    <cfRule type="cellIs" dxfId="5055" priority="2617" operator="equal">
      <formula>"FREE SPACE"</formula>
    </cfRule>
  </conditionalFormatting>
  <conditionalFormatting sqref="B1210:D1233 B1285:D1308">
    <cfRule type="cellIs" dxfId="5054" priority="2618" operator="equal">
      <formula>"UNUSABLE"</formula>
    </cfRule>
  </conditionalFormatting>
  <conditionalFormatting sqref="B1213:D1234 B1288:D1309">
    <cfRule type="cellIs" dxfId="5053" priority="2619" operator="equal">
      <formula>"FREE SPACE"</formula>
    </cfRule>
  </conditionalFormatting>
  <conditionalFormatting sqref="B1213:D1234 B1288:D1309">
    <cfRule type="cellIs" dxfId="5052" priority="2620" operator="equal">
      <formula>"UNUSABLE"</formula>
    </cfRule>
  </conditionalFormatting>
  <conditionalFormatting sqref="B1213:D1235 B1288:D1310">
    <cfRule type="cellIs" dxfId="5051" priority="2621" operator="equal">
      <formula>"FREE SPACE"</formula>
    </cfRule>
  </conditionalFormatting>
  <conditionalFormatting sqref="B1213:D1235 B1288:D1310">
    <cfRule type="cellIs" dxfId="5050" priority="2622" operator="equal">
      <formula>"UNUSABLE"</formula>
    </cfRule>
  </conditionalFormatting>
  <conditionalFormatting sqref="B1218:B1244 C1218:D1240 B1293:D1315">
    <cfRule type="cellIs" dxfId="5049" priority="2623" operator="equal">
      <formula>"FREE SPACE"</formula>
    </cfRule>
  </conditionalFormatting>
  <conditionalFormatting sqref="B1218:B1244 C1218:D1240 B1293:D1315">
    <cfRule type="cellIs" dxfId="5048" priority="2624" operator="equal">
      <formula>"UNUSABLE"</formula>
    </cfRule>
  </conditionalFormatting>
  <conditionalFormatting sqref="B1225:B1235 B1300:B1310 B1226:D1248 B1301:D1323">
    <cfRule type="cellIs" dxfId="5047" priority="2625" operator="equal">
      <formula>"FREE SPACE"</formula>
    </cfRule>
  </conditionalFormatting>
  <conditionalFormatting sqref="B1225:B1235 B1300:B1310 B1226:D1248 B1301:D1323">
    <cfRule type="cellIs" dxfId="5046" priority="2626" operator="equal">
      <formula>"UNUSABLE"</formula>
    </cfRule>
  </conditionalFormatting>
  <conditionalFormatting sqref="B1126:D1135 B1201:D1210">
    <cfRule type="cellIs" dxfId="5045" priority="2627" operator="equal">
      <formula>"FREE SPACE"</formula>
    </cfRule>
  </conditionalFormatting>
  <conditionalFormatting sqref="B1126:D1135 B1201:D1210">
    <cfRule type="cellIs" dxfId="5044" priority="2628" operator="equal">
      <formula>"UNUSABLE"</formula>
    </cfRule>
  </conditionalFormatting>
  <conditionalFormatting sqref="B1234:D1245 B1309:D1320">
    <cfRule type="cellIs" dxfId="5043" priority="2629" operator="equal">
      <formula>"UNUSABLE"</formula>
    </cfRule>
  </conditionalFormatting>
  <conditionalFormatting sqref="B1133:D1144 B1208:D1219">
    <cfRule type="cellIs" dxfId="5042" priority="2630" operator="equal">
      <formula>"FREE SPACE"</formula>
    </cfRule>
  </conditionalFormatting>
  <conditionalFormatting sqref="B1133:D1144 B1208:D1219">
    <cfRule type="cellIs" dxfId="5041" priority="2631" operator="equal">
      <formula>"UNUSABLE"</formula>
    </cfRule>
  </conditionalFormatting>
  <conditionalFormatting sqref="B1135:D1146 B1210:D1221">
    <cfRule type="cellIs" dxfId="5040" priority="2632" operator="equal">
      <formula>"FREE SPACE"</formula>
    </cfRule>
  </conditionalFormatting>
  <conditionalFormatting sqref="B1135:D1146 B1210:D1221">
    <cfRule type="cellIs" dxfId="5039" priority="2633" operator="equal">
      <formula>"UNUSABLE"</formula>
    </cfRule>
  </conditionalFormatting>
  <conditionalFormatting sqref="B1138:D1147 B1213:D1222">
    <cfRule type="cellIs" dxfId="5038" priority="2634" operator="equal">
      <formula>"FREE SPACE"</formula>
    </cfRule>
  </conditionalFormatting>
  <conditionalFormatting sqref="B1138:D1147 B1213:D1222">
    <cfRule type="cellIs" dxfId="5037" priority="2635" operator="equal">
      <formula>"UNUSABLE"</formula>
    </cfRule>
  </conditionalFormatting>
  <conditionalFormatting sqref="B1138:D1149 B1213:D1224">
    <cfRule type="cellIs" dxfId="5036" priority="2636" operator="equal">
      <formula>"FREE SPACE"</formula>
    </cfRule>
  </conditionalFormatting>
  <conditionalFormatting sqref="B1138:D1149 B1213:D1224">
    <cfRule type="cellIs" dxfId="5035" priority="2637" operator="equal">
      <formula>"UNUSABLE"</formula>
    </cfRule>
  </conditionalFormatting>
  <conditionalFormatting sqref="B1154:D1165 B1229:D1240">
    <cfRule type="cellIs" dxfId="5034" priority="2638" operator="equal">
      <formula>"FREE SPACE"</formula>
    </cfRule>
  </conditionalFormatting>
  <conditionalFormatting sqref="B1154:D1165 B1229:D1240">
    <cfRule type="cellIs" dxfId="5033" priority="2639" operator="equal">
      <formula>"UNUSABLE"</formula>
    </cfRule>
  </conditionalFormatting>
  <conditionalFormatting sqref="B1157:D1166 B1232:D1241">
    <cfRule type="cellIs" dxfId="5032" priority="2640" operator="equal">
      <formula>"FREE SPACE"</formula>
    </cfRule>
  </conditionalFormatting>
  <conditionalFormatting sqref="B1157:D1166 B1232:D1241">
    <cfRule type="cellIs" dxfId="5031" priority="2641" operator="equal">
      <formula>"UNUSABLE"</formula>
    </cfRule>
  </conditionalFormatting>
  <conditionalFormatting sqref="B1164:D1175 B1239:D1250">
    <cfRule type="cellIs" dxfId="5030" priority="2642" operator="equal">
      <formula>"FREE SPACE"</formula>
    </cfRule>
  </conditionalFormatting>
  <conditionalFormatting sqref="B1164:D1175 B1239:D1250">
    <cfRule type="cellIs" dxfId="5029" priority="2643" operator="equal">
      <formula>"UNUSABLE"</formula>
    </cfRule>
  </conditionalFormatting>
  <conditionalFormatting sqref="B1166:D1176 B1241:D1251">
    <cfRule type="cellIs" dxfId="5028" priority="2644" operator="equal">
      <formula>"FREE SPACE"</formula>
    </cfRule>
  </conditionalFormatting>
  <conditionalFormatting sqref="B1166:D1176 B1241:D1251">
    <cfRule type="cellIs" dxfId="5027" priority="2645" operator="equal">
      <formula>"UNUSABLE"</formula>
    </cfRule>
  </conditionalFormatting>
  <conditionalFormatting sqref="B1166:D1187 B1241:D1262">
    <cfRule type="cellIs" dxfId="5026" priority="2646" operator="equal">
      <formula>"FREE SPACE"</formula>
    </cfRule>
  </conditionalFormatting>
  <conditionalFormatting sqref="B1166:D1187 B1241:D1262">
    <cfRule type="cellIs" dxfId="5025" priority="2647" operator="equal">
      <formula>"UNUSABLE"</formula>
    </cfRule>
  </conditionalFormatting>
  <conditionalFormatting sqref="B1174:D1195 B1249:D1270">
    <cfRule type="cellIs" dxfId="5024" priority="2648" operator="equal">
      <formula>"FREE SPACE"</formula>
    </cfRule>
  </conditionalFormatting>
  <conditionalFormatting sqref="B1174:D1195 B1249:D1270">
    <cfRule type="cellIs" dxfId="5023" priority="2649" operator="equal">
      <formula>"UNUSABLE"</formula>
    </cfRule>
  </conditionalFormatting>
  <conditionalFormatting sqref="B1176:D1197 B1251:D1272">
    <cfRule type="cellIs" dxfId="5022" priority="2650" operator="equal">
      <formula>"FREE SPACE"</formula>
    </cfRule>
  </conditionalFormatting>
  <conditionalFormatting sqref="B1176:D1197 B1251:D1272">
    <cfRule type="cellIs" dxfId="5021" priority="2651" operator="equal">
      <formula>"UNUSABLE"</formula>
    </cfRule>
  </conditionalFormatting>
  <conditionalFormatting sqref="B1181:D1203 B1256:D1278">
    <cfRule type="cellIs" dxfId="5020" priority="2652" operator="equal">
      <formula>"FREE SPACE"</formula>
    </cfRule>
  </conditionalFormatting>
  <conditionalFormatting sqref="B1181:D1203 B1256:D1278">
    <cfRule type="cellIs" dxfId="5019" priority="2653" operator="equal">
      <formula>"UNUSABLE"</formula>
    </cfRule>
  </conditionalFormatting>
  <conditionalFormatting sqref="B1183:D1205 B1258:D1280">
    <cfRule type="cellIs" dxfId="5018" priority="2654" operator="equal">
      <formula>"FREE SPACE"</formula>
    </cfRule>
  </conditionalFormatting>
  <conditionalFormatting sqref="B1183:D1205 B1258:D1280">
    <cfRule type="cellIs" dxfId="5017" priority="2655" operator="equal">
      <formula>"UNUSABLE"</formula>
    </cfRule>
  </conditionalFormatting>
  <conditionalFormatting sqref="B1185:D1207 B1260:D1282">
    <cfRule type="cellIs" dxfId="5016" priority="2656" operator="equal">
      <formula>"FREE SPACE"</formula>
    </cfRule>
  </conditionalFormatting>
  <conditionalFormatting sqref="B1185:D1207 B1260:D1282">
    <cfRule type="cellIs" dxfId="5015" priority="2657" operator="equal">
      <formula>"UNUSABLE"</formula>
    </cfRule>
  </conditionalFormatting>
  <conditionalFormatting sqref="B1187:D1209 B1262:D1284">
    <cfRule type="cellIs" dxfId="5014" priority="2658" operator="equal">
      <formula>"FREE SPACE"</formula>
    </cfRule>
  </conditionalFormatting>
  <conditionalFormatting sqref="B1187:D1209 B1262:D1284">
    <cfRule type="cellIs" dxfId="5013" priority="2659" operator="equal">
      <formula>"UNUSABLE"</formula>
    </cfRule>
  </conditionalFormatting>
  <conditionalFormatting sqref="B1234:D1245 B1309:D1320">
    <cfRule type="cellIs" dxfId="5012" priority="2660" operator="equal">
      <formula>"FREE SPACE"</formula>
    </cfRule>
  </conditionalFormatting>
  <conditionalFormatting sqref="C1195:D1217 C1270:D1292 B1198:D1220 B1273:D1295">
    <cfRule type="cellIs" dxfId="5011" priority="2661" operator="equal">
      <formula>"FREE SPACE"</formula>
    </cfRule>
  </conditionalFormatting>
  <conditionalFormatting sqref="C1195:D1217 C1270:D1292 B1198:D1220 B1273:D1295">
    <cfRule type="cellIs" dxfId="5010" priority="2662" operator="equal">
      <formula>"UNUSABLE"</formula>
    </cfRule>
  </conditionalFormatting>
  <conditionalFormatting sqref="B1200:D1222 B1275:D1297">
    <cfRule type="cellIs" dxfId="5009" priority="2663" operator="equal">
      <formula>"FREE SPACE"</formula>
    </cfRule>
  </conditionalFormatting>
  <conditionalFormatting sqref="B1200:D1222 B1275:D1297">
    <cfRule type="cellIs" dxfId="5008" priority="2664" operator="equal">
      <formula>"UNUSABLE"</formula>
    </cfRule>
  </conditionalFormatting>
  <conditionalFormatting sqref="B1202:D1225 B1277:D1300">
    <cfRule type="cellIs" dxfId="5007" priority="2665" operator="equal">
      <formula>"FREE SPACE"</formula>
    </cfRule>
  </conditionalFormatting>
  <conditionalFormatting sqref="B1202:D1225 B1277:D1300">
    <cfRule type="cellIs" dxfId="5006" priority="2666" operator="equal">
      <formula>"UNUSABLE"</formula>
    </cfRule>
  </conditionalFormatting>
  <conditionalFormatting sqref="B1207:D1230 B1282:D1305">
    <cfRule type="cellIs" dxfId="5005" priority="2667" operator="equal">
      <formula>"FREE SPACE"</formula>
    </cfRule>
  </conditionalFormatting>
  <conditionalFormatting sqref="B1207:D1230 B1282:D1305">
    <cfRule type="cellIs" dxfId="5004" priority="2668" operator="equal">
      <formula>"UNUSABLE"</formula>
    </cfRule>
  </conditionalFormatting>
  <conditionalFormatting sqref="B1212:D1234 B1287:D1309">
    <cfRule type="cellIs" dxfId="5003" priority="2669" operator="equal">
      <formula>"FREE SPACE"</formula>
    </cfRule>
  </conditionalFormatting>
  <conditionalFormatting sqref="B1212:D1234 B1287:D1309">
    <cfRule type="cellIs" dxfId="5002" priority="2670" operator="equal">
      <formula>"UNUSABLE"</formula>
    </cfRule>
  </conditionalFormatting>
  <conditionalFormatting sqref="B1215:D1226 B1290:D1301">
    <cfRule type="cellIs" dxfId="5001" priority="2671" operator="equal">
      <formula>"FREE SPACE"</formula>
    </cfRule>
  </conditionalFormatting>
  <conditionalFormatting sqref="B1215:D1226 B1290:D1301">
    <cfRule type="cellIs" dxfId="5000" priority="2672" operator="equal">
      <formula>"UNUSABLE"</formula>
    </cfRule>
  </conditionalFormatting>
  <conditionalFormatting sqref="B1215:D1237 B1290:D1312">
    <cfRule type="cellIs" dxfId="4999" priority="2673" operator="equal">
      <formula>"FREE SPACE"</formula>
    </cfRule>
  </conditionalFormatting>
  <conditionalFormatting sqref="B1215:D1237 B1290:D1312">
    <cfRule type="cellIs" dxfId="4998" priority="2674" operator="equal">
      <formula>"UNUSABLE"</formula>
    </cfRule>
  </conditionalFormatting>
  <conditionalFormatting sqref="B1220:B1244 C1220:D1242 B1295:D1317">
    <cfRule type="cellIs" dxfId="4997" priority="2675" operator="equal">
      <formula>"FREE SPACE"</formula>
    </cfRule>
  </conditionalFormatting>
  <conditionalFormatting sqref="B1220:B1244 C1220:D1242 B1295:D1317">
    <cfRule type="cellIs" dxfId="4996" priority="2676" operator="equal">
      <formula>"UNUSABLE"</formula>
    </cfRule>
  </conditionalFormatting>
  <conditionalFormatting sqref="B1225:B1247 B1300:B1322 B1228:D1250 B1303:D1325">
    <cfRule type="cellIs" dxfId="4995" priority="2677" operator="equal">
      <formula>"FREE SPACE"</formula>
    </cfRule>
  </conditionalFormatting>
  <conditionalFormatting sqref="B1225:B1247 B1300:B1322 B1228:D1250 B1303:D1325">
    <cfRule type="cellIs" dxfId="4994" priority="2678" operator="equal">
      <formula>"UNUSABLE"</formula>
    </cfRule>
  </conditionalFormatting>
  <conditionalFormatting sqref="E996:I1003 E1005:I1012 E1299:H1320 I1299:I1321">
    <cfRule type="cellIs" dxfId="4993" priority="2679" operator="equal">
      <formula>"Yes"</formula>
    </cfRule>
  </conditionalFormatting>
  <conditionalFormatting sqref="E996:I1003 E1005:I1012 E1299:H1320 I1299:I1321">
    <cfRule type="cellIs" dxfId="4992" priority="2680" operator="equal">
      <formula>"No"</formula>
    </cfRule>
  </conditionalFormatting>
  <conditionalFormatting sqref="B996:D1003 B1005:D1012 B1299:D1320">
    <cfRule type="cellIs" dxfId="4991" priority="2681" operator="equal">
      <formula>"FREE SPACE"</formula>
    </cfRule>
  </conditionalFormatting>
  <conditionalFormatting sqref="B996:D1003 B1005:D1012 B1299:D1320">
    <cfRule type="cellIs" dxfId="4990" priority="2682" operator="equal">
      <formula>"UNUSABLE"</formula>
    </cfRule>
  </conditionalFormatting>
  <conditionalFormatting sqref="E997:I1004 E1006:I1013 E1300:I1321">
    <cfRule type="cellIs" dxfId="4989" priority="2683" operator="equal">
      <formula>"Yes"</formula>
    </cfRule>
  </conditionalFormatting>
  <conditionalFormatting sqref="E997:I1004 E1006:I1013 E1300:I1321">
    <cfRule type="cellIs" dxfId="4988" priority="2684" operator="equal">
      <formula>"No"</formula>
    </cfRule>
  </conditionalFormatting>
  <conditionalFormatting sqref="B997:D1004 B1006:D1013 B1300:D1321">
    <cfRule type="cellIs" dxfId="4987" priority="2685" operator="equal">
      <formula>"FREE SPACE"</formula>
    </cfRule>
  </conditionalFormatting>
  <conditionalFormatting sqref="B997:D1004 B1006:D1013 B1300:D1321">
    <cfRule type="cellIs" dxfId="4986" priority="2686" operator="equal">
      <formula>"UNUSABLE"</formula>
    </cfRule>
  </conditionalFormatting>
  <conditionalFormatting sqref="E997:I1004 E1006:I1013 E1300:I1321">
    <cfRule type="cellIs" dxfId="4985" priority="2687" operator="equal">
      <formula>"Yes"</formula>
    </cfRule>
  </conditionalFormatting>
  <conditionalFormatting sqref="E997:I1004 E1006:I1013 E1300:I1321">
    <cfRule type="cellIs" dxfId="4984" priority="2688" operator="equal">
      <formula>"No"</formula>
    </cfRule>
  </conditionalFormatting>
  <conditionalFormatting sqref="B997:D1004 B1006:D1013 B1300:D1321">
    <cfRule type="cellIs" dxfId="4983" priority="2689" operator="equal">
      <formula>"FREE SPACE"</formula>
    </cfRule>
  </conditionalFormatting>
  <conditionalFormatting sqref="B997:D1004 B1006:D1013 B1300:D1321">
    <cfRule type="cellIs" dxfId="4982" priority="2690" operator="equal">
      <formula>"UNUSABLE"</formula>
    </cfRule>
  </conditionalFormatting>
  <conditionalFormatting sqref="E998:I1005 E1007:I1014 E1301:I1322">
    <cfRule type="cellIs" dxfId="4981" priority="2691" operator="equal">
      <formula>"Yes"</formula>
    </cfRule>
  </conditionalFormatting>
  <conditionalFormatting sqref="E998:I1005 E1007:I1014 E1301:I1322">
    <cfRule type="cellIs" dxfId="4980" priority="2692" operator="equal">
      <formula>"No"</formula>
    </cfRule>
  </conditionalFormatting>
  <conditionalFormatting sqref="B998:D1005 B1007:D1014 B1301:D1322">
    <cfRule type="cellIs" dxfId="4979" priority="2693" operator="equal">
      <formula>"FREE SPACE"</formula>
    </cfRule>
  </conditionalFormatting>
  <conditionalFormatting sqref="B998:D1005 B1007:D1014 B1301:D1322">
    <cfRule type="cellIs" dxfId="4978" priority="2694" operator="equal">
      <formula>"UNUSABLE"</formula>
    </cfRule>
  </conditionalFormatting>
  <conditionalFormatting sqref="E1028:I1046 E1331:I1353">
    <cfRule type="cellIs" dxfId="4977" priority="2695" operator="equal">
      <formula>"Yes"</formula>
    </cfRule>
  </conditionalFormatting>
  <conditionalFormatting sqref="E1028:I1046 E1331:I1353">
    <cfRule type="cellIs" dxfId="4976" priority="2696" operator="equal">
      <formula>"No"</formula>
    </cfRule>
  </conditionalFormatting>
  <conditionalFormatting sqref="E1029:I1047 E1332:I1354">
    <cfRule type="cellIs" dxfId="4975" priority="2697" operator="equal">
      <formula>"Yes"</formula>
    </cfRule>
  </conditionalFormatting>
  <conditionalFormatting sqref="E1029:I1047 E1332:I1354">
    <cfRule type="cellIs" dxfId="4974" priority="2698" operator="equal">
      <formula>"No"</formula>
    </cfRule>
  </conditionalFormatting>
  <conditionalFormatting sqref="B1029:D1047 B1332:D1354">
    <cfRule type="cellIs" dxfId="4973" priority="2699" operator="equal">
      <formula>"FREE SPACE"</formula>
    </cfRule>
  </conditionalFormatting>
  <conditionalFormatting sqref="B1029:D1047 B1332:D1354">
    <cfRule type="cellIs" dxfId="4972" priority="2700" operator="equal">
      <formula>"UNUSABLE"</formula>
    </cfRule>
  </conditionalFormatting>
  <conditionalFormatting sqref="B969:D976 B978:D985 B1272:D1293">
    <cfRule type="cellIs" dxfId="4971" priority="2701" operator="equal">
      <formula>"FREE SPACE"</formula>
    </cfRule>
  </conditionalFormatting>
  <conditionalFormatting sqref="B969:D976 B978:D985 B1272:D1293">
    <cfRule type="cellIs" dxfId="4970" priority="2702" operator="equal">
      <formula>"UNUSABLE"</formula>
    </cfRule>
  </conditionalFormatting>
  <conditionalFormatting sqref="B970:D977 B979:D986 B1273:D1294">
    <cfRule type="cellIs" dxfId="4969" priority="2703" operator="equal">
      <formula>"FREE SPACE"</formula>
    </cfRule>
  </conditionalFormatting>
  <conditionalFormatting sqref="B970:D977 B979:D986 B1273:D1294">
    <cfRule type="cellIs" dxfId="4968" priority="2704" operator="equal">
      <formula>"UNUSABLE"</formula>
    </cfRule>
  </conditionalFormatting>
  <conditionalFormatting sqref="E1029:I1047 E1332:I1354">
    <cfRule type="cellIs" dxfId="4967" priority="2705" operator="equal">
      <formula>"Yes"</formula>
    </cfRule>
  </conditionalFormatting>
  <conditionalFormatting sqref="E1029:I1047 E1332:I1354">
    <cfRule type="cellIs" dxfId="4966" priority="2706" operator="equal">
      <formula>"No"</formula>
    </cfRule>
  </conditionalFormatting>
  <conditionalFormatting sqref="B1029:D1047 B1332:D1354">
    <cfRule type="cellIs" dxfId="4965" priority="2707" operator="equal">
      <formula>"FREE SPACE"</formula>
    </cfRule>
  </conditionalFormatting>
  <conditionalFormatting sqref="B1029:D1047 B1332:D1354">
    <cfRule type="cellIs" dxfId="4964" priority="2708" operator="equal">
      <formula>"UNUSABLE"</formula>
    </cfRule>
  </conditionalFormatting>
  <conditionalFormatting sqref="B1093:D1104 B1168:D1179">
    <cfRule type="cellIs" dxfId="4963" priority="2709" operator="equal">
      <formula>"FREE SPACE"</formula>
    </cfRule>
  </conditionalFormatting>
  <conditionalFormatting sqref="B1093:D1104 B1168:D1179">
    <cfRule type="cellIs" dxfId="4962" priority="2710" operator="equal">
      <formula>"UNUSABLE"</formula>
    </cfRule>
  </conditionalFormatting>
  <conditionalFormatting sqref="B1095:D1106 B1170:D1181">
    <cfRule type="cellIs" dxfId="4961" priority="2711" operator="equal">
      <formula>"FREE SPACE"</formula>
    </cfRule>
  </conditionalFormatting>
  <conditionalFormatting sqref="B1095:D1106 B1170:D1181">
    <cfRule type="cellIs" dxfId="4960" priority="2712" operator="equal">
      <formula>"UNUSABLE"</formula>
    </cfRule>
  </conditionalFormatting>
  <conditionalFormatting sqref="B1111:D1122 B1186:D1197">
    <cfRule type="cellIs" dxfId="4959" priority="2713" operator="equal">
      <formula>"FREE SPACE"</formula>
    </cfRule>
  </conditionalFormatting>
  <conditionalFormatting sqref="B1111:D1122 B1186:D1197">
    <cfRule type="cellIs" dxfId="4958" priority="2714" operator="equal">
      <formula>"UNUSABLE"</formula>
    </cfRule>
  </conditionalFormatting>
  <conditionalFormatting sqref="B1126:D1135 B1201:D1210">
    <cfRule type="cellIs" dxfId="4957" priority="2715" operator="equal">
      <formula>"FREE SPACE"</formula>
    </cfRule>
  </conditionalFormatting>
  <conditionalFormatting sqref="B1126:D1135 B1201:D1210">
    <cfRule type="cellIs" dxfId="4956" priority="2716" operator="equal">
      <formula>"UNUSABLE"</formula>
    </cfRule>
  </conditionalFormatting>
  <conditionalFormatting sqref="B1128:D1137 B1203:D1212">
    <cfRule type="cellIs" dxfId="4955" priority="2717" operator="equal">
      <formula>"FREE SPACE"</formula>
    </cfRule>
  </conditionalFormatting>
  <conditionalFormatting sqref="B1128:D1137 B1203:D1212">
    <cfRule type="cellIs" dxfId="4954" priority="2718" operator="equal">
      <formula>"UNUSABLE"</formula>
    </cfRule>
  </conditionalFormatting>
  <conditionalFormatting sqref="E997:I1004 E1006:I1013 E1300:I1321">
    <cfRule type="cellIs" dxfId="4953" priority="2719" operator="equal">
      <formula>"Yes"</formula>
    </cfRule>
  </conditionalFormatting>
  <conditionalFormatting sqref="E997:I1004 E1006:I1013 E1300:I1321">
    <cfRule type="cellIs" dxfId="4952" priority="2720" operator="equal">
      <formula>"No"</formula>
    </cfRule>
  </conditionalFormatting>
  <conditionalFormatting sqref="B997:D1004 B1006:D1013 B1300:D1321">
    <cfRule type="cellIs" dxfId="4951" priority="2721" operator="equal">
      <formula>"FREE SPACE"</formula>
    </cfRule>
  </conditionalFormatting>
  <conditionalFormatting sqref="B997:D1004 B1006:D1013 B1300:D1321">
    <cfRule type="cellIs" dxfId="4950" priority="2722" operator="equal">
      <formula>"UNUSABLE"</formula>
    </cfRule>
  </conditionalFormatting>
  <conditionalFormatting sqref="E998:I1005 E1007:I1014 E1301:I1322">
    <cfRule type="cellIs" dxfId="4949" priority="2723" operator="equal">
      <formula>"Yes"</formula>
    </cfRule>
  </conditionalFormatting>
  <conditionalFormatting sqref="E998:I1005 E1007:I1014 E1301:I1322">
    <cfRule type="cellIs" dxfId="4948" priority="2724" operator="equal">
      <formula>"No"</formula>
    </cfRule>
  </conditionalFormatting>
  <conditionalFormatting sqref="B998:D1005 B1007:D1014 B1301:D1322">
    <cfRule type="cellIs" dxfId="4947" priority="2725" operator="equal">
      <formula>"FREE SPACE"</formula>
    </cfRule>
  </conditionalFormatting>
  <conditionalFormatting sqref="B998:D1005 B1007:D1014 B1301:D1322">
    <cfRule type="cellIs" dxfId="4946" priority="2726" operator="equal">
      <formula>"UNUSABLE"</formula>
    </cfRule>
  </conditionalFormatting>
  <conditionalFormatting sqref="E998:I1005 E1007:I1014 E1301:I1322">
    <cfRule type="cellIs" dxfId="4945" priority="2727" operator="equal">
      <formula>"Yes"</formula>
    </cfRule>
  </conditionalFormatting>
  <conditionalFormatting sqref="E998:I1005 E1007:I1014 E1301:I1322">
    <cfRule type="cellIs" dxfId="4944" priority="2728" operator="equal">
      <formula>"No"</formula>
    </cfRule>
  </conditionalFormatting>
  <conditionalFormatting sqref="B998:D1005 B1007:D1014 B1301:D1322">
    <cfRule type="cellIs" dxfId="4943" priority="2729" operator="equal">
      <formula>"FREE SPACE"</formula>
    </cfRule>
  </conditionalFormatting>
  <conditionalFormatting sqref="B998:D1005 B1007:D1014 B1301:D1322">
    <cfRule type="cellIs" dxfId="4942" priority="2730" operator="equal">
      <formula>"UNUSABLE"</formula>
    </cfRule>
  </conditionalFormatting>
  <conditionalFormatting sqref="E999:I1006 E1008:I1015 E1302:I1323">
    <cfRule type="cellIs" dxfId="4941" priority="2731" operator="equal">
      <formula>"Yes"</formula>
    </cfRule>
  </conditionalFormatting>
  <conditionalFormatting sqref="E999:I1006 E1008:I1015 E1302:I1323">
    <cfRule type="cellIs" dxfId="4940" priority="2732" operator="equal">
      <formula>"No"</formula>
    </cfRule>
  </conditionalFormatting>
  <conditionalFormatting sqref="B999:D1006 B1008:D1015 B1302:D1323">
    <cfRule type="cellIs" dxfId="4939" priority="2733" operator="equal">
      <formula>"FREE SPACE"</formula>
    </cfRule>
  </conditionalFormatting>
  <conditionalFormatting sqref="B999:D1006 B1008:D1015 B1302:D1323">
    <cfRule type="cellIs" dxfId="4938" priority="2734" operator="equal">
      <formula>"UNUSABLE"</formula>
    </cfRule>
  </conditionalFormatting>
  <conditionalFormatting sqref="E1029:I1047 E1332:I1354">
    <cfRule type="cellIs" dxfId="4937" priority="2735" operator="equal">
      <formula>"Yes"</formula>
    </cfRule>
  </conditionalFormatting>
  <conditionalFormatting sqref="E1029:I1047 E1332:I1354">
    <cfRule type="cellIs" dxfId="4936" priority="2736" operator="equal">
      <formula>"No"</formula>
    </cfRule>
  </conditionalFormatting>
  <conditionalFormatting sqref="B1029:D1047 B1332:D1354">
    <cfRule type="cellIs" dxfId="4935" priority="2737" operator="equal">
      <formula>"FREE SPACE"</formula>
    </cfRule>
  </conditionalFormatting>
  <conditionalFormatting sqref="B1029:D1047 B1332:D1354">
    <cfRule type="cellIs" dxfId="4934" priority="2738" operator="equal">
      <formula>"UNUSABLE"</formula>
    </cfRule>
  </conditionalFormatting>
  <conditionalFormatting sqref="B970:D977 B979:D986 B1273:D1294">
    <cfRule type="cellIs" dxfId="4933" priority="2739" operator="equal">
      <formula>"FREE SPACE"</formula>
    </cfRule>
  </conditionalFormatting>
  <conditionalFormatting sqref="B970:D977 B979:D986 B1273:D1294">
    <cfRule type="cellIs" dxfId="4932" priority="2740" operator="equal">
      <formula>"UNUSABLE"</formula>
    </cfRule>
  </conditionalFormatting>
  <conditionalFormatting sqref="B971:D978 B980:D987 B1274:D1295">
    <cfRule type="cellIs" dxfId="4931" priority="2741" operator="equal">
      <formula>"FREE SPACE"</formula>
    </cfRule>
  </conditionalFormatting>
  <conditionalFormatting sqref="B971:D978 B980:D987 B1274:D1295">
    <cfRule type="cellIs" dxfId="4930" priority="2742" operator="equal">
      <formula>"UNUSABLE"</formula>
    </cfRule>
  </conditionalFormatting>
  <conditionalFormatting sqref="E999:I1006 E1008:I1015 E1302:I1323">
    <cfRule type="cellIs" dxfId="4929" priority="2743" operator="equal">
      <formula>"Yes"</formula>
    </cfRule>
  </conditionalFormatting>
  <conditionalFormatting sqref="E999:I1006 E1008:I1015 E1302:I1323">
    <cfRule type="cellIs" dxfId="4928" priority="2744" operator="equal">
      <formula>"No"</formula>
    </cfRule>
  </conditionalFormatting>
  <conditionalFormatting sqref="B999:D1006 B1008:D1015 B1302:D1323">
    <cfRule type="cellIs" dxfId="4927" priority="2745" operator="equal">
      <formula>"FREE SPACE"</formula>
    </cfRule>
  </conditionalFormatting>
  <conditionalFormatting sqref="B999:D1006 B1008:D1015 B1302:D1323">
    <cfRule type="cellIs" dxfId="4926" priority="2746" operator="equal">
      <formula>"UNUSABLE"</formula>
    </cfRule>
  </conditionalFormatting>
  <conditionalFormatting sqref="E1000:I1007 E1009:I1016 E1303:I1324">
    <cfRule type="cellIs" dxfId="4925" priority="2747" operator="equal">
      <formula>"Yes"</formula>
    </cfRule>
  </conditionalFormatting>
  <conditionalFormatting sqref="E1000:I1007 E1009:I1016 E1303:I1324">
    <cfRule type="cellIs" dxfId="4924" priority="2748" operator="equal">
      <formula>"No"</formula>
    </cfRule>
  </conditionalFormatting>
  <conditionalFormatting sqref="B1000:D1007 B1009:D1016 B1303:D1324">
    <cfRule type="cellIs" dxfId="4923" priority="2749" operator="equal">
      <formula>"FREE SPACE"</formula>
    </cfRule>
  </conditionalFormatting>
  <conditionalFormatting sqref="B1000:D1007 B1009:D1016 B1303:D1324">
    <cfRule type="cellIs" dxfId="4922" priority="2750" operator="equal">
      <formula>"UNUSABLE"</formula>
    </cfRule>
  </conditionalFormatting>
  <conditionalFormatting sqref="E1000:I1007 E1009:I1016 E1303:I1324">
    <cfRule type="cellIs" dxfId="4921" priority="2751" operator="equal">
      <formula>"Yes"</formula>
    </cfRule>
  </conditionalFormatting>
  <conditionalFormatting sqref="E1000:I1007 E1009:I1016 E1303:I1324">
    <cfRule type="cellIs" dxfId="4920" priority="2752" operator="equal">
      <formula>"No"</formula>
    </cfRule>
  </conditionalFormatting>
  <conditionalFormatting sqref="B1000:D1007 B1009:D1016 B1303:D1324">
    <cfRule type="cellIs" dxfId="4919" priority="2753" operator="equal">
      <formula>"FREE SPACE"</formula>
    </cfRule>
  </conditionalFormatting>
  <conditionalFormatting sqref="B1000:D1007 B1009:D1016 B1303:D1324">
    <cfRule type="cellIs" dxfId="4918" priority="2754" operator="equal">
      <formula>"UNUSABLE"</formula>
    </cfRule>
  </conditionalFormatting>
  <conditionalFormatting sqref="E1001:I1008 E1010:I1017 E1304:I1325">
    <cfRule type="cellIs" dxfId="4917" priority="2755" operator="equal">
      <formula>"Yes"</formula>
    </cfRule>
  </conditionalFormatting>
  <conditionalFormatting sqref="E1001:I1008 E1010:I1017 E1304:I1325">
    <cfRule type="cellIs" dxfId="4916" priority="2756" operator="equal">
      <formula>"No"</formula>
    </cfRule>
  </conditionalFormatting>
  <conditionalFormatting sqref="B1001:D1008 B1010:D1017 B1304:D1325">
    <cfRule type="cellIs" dxfId="4915" priority="2757" operator="equal">
      <formula>"FREE SPACE"</formula>
    </cfRule>
  </conditionalFormatting>
  <conditionalFormatting sqref="B1001:D1008 B1010:D1017 B1304:D1325">
    <cfRule type="cellIs" dxfId="4914" priority="2758" operator="equal">
      <formula>"UNUSABLE"</formula>
    </cfRule>
  </conditionalFormatting>
  <conditionalFormatting sqref="B972:D979 B981:D988 B1275:D1296">
    <cfRule type="cellIs" dxfId="4913" priority="2759" operator="equal">
      <formula>"FREE SPACE"</formula>
    </cfRule>
  </conditionalFormatting>
  <conditionalFormatting sqref="B972:D979 B981:D988 B1275:D1296">
    <cfRule type="cellIs" dxfId="4912" priority="2760" operator="equal">
      <formula>"UNUSABLE"</formula>
    </cfRule>
  </conditionalFormatting>
  <conditionalFormatting sqref="B973:D980 B982:D989 B1276:D1297">
    <cfRule type="cellIs" dxfId="4911" priority="2761" operator="equal">
      <formula>"FREE SPACE"</formula>
    </cfRule>
  </conditionalFormatting>
  <conditionalFormatting sqref="B973:D980 B982:D989 B1276:D1297">
    <cfRule type="cellIs" dxfId="4910" priority="2762" operator="equal">
      <formula>"UNUSABLE"</formula>
    </cfRule>
  </conditionalFormatting>
  <conditionalFormatting sqref="E995:I1002 E1004:I1011 E1298:H1319 I1298:I1321">
    <cfRule type="cellIs" dxfId="4909" priority="2763" operator="equal">
      <formula>"Yes"</formula>
    </cfRule>
  </conditionalFormatting>
  <conditionalFormatting sqref="E995:I1002 E1004:I1011 E1298:H1319 I1298:I1321">
    <cfRule type="cellIs" dxfId="4908" priority="2764" operator="equal">
      <formula>"No"</formula>
    </cfRule>
  </conditionalFormatting>
  <conditionalFormatting sqref="B995:D1002 B1004:D1011 B1298:D1319">
    <cfRule type="cellIs" dxfId="4907" priority="2765" operator="equal">
      <formula>"FREE SPACE"</formula>
    </cfRule>
  </conditionalFormatting>
  <conditionalFormatting sqref="B995:D1002 B1004:D1011 B1298:D1319">
    <cfRule type="cellIs" dxfId="4906" priority="2766" operator="equal">
      <formula>"UNUSABLE"</formula>
    </cfRule>
  </conditionalFormatting>
  <conditionalFormatting sqref="E996:I1003 E1005:I1012 E1299:H1320 I1299:I1321">
    <cfRule type="cellIs" dxfId="4905" priority="2767" operator="equal">
      <formula>"Yes"</formula>
    </cfRule>
  </conditionalFormatting>
  <conditionalFormatting sqref="E996:I1003 E1005:I1012 E1299:H1320 I1299:I1321">
    <cfRule type="cellIs" dxfId="4904" priority="2768" operator="equal">
      <formula>"No"</formula>
    </cfRule>
  </conditionalFormatting>
  <conditionalFormatting sqref="B996:D1003 B1005:D1012 B1299:D1320">
    <cfRule type="cellIs" dxfId="4903" priority="2769" operator="equal">
      <formula>"FREE SPACE"</formula>
    </cfRule>
  </conditionalFormatting>
  <conditionalFormatting sqref="B996:D1003 B1005:D1012 B1299:D1320">
    <cfRule type="cellIs" dxfId="4902" priority="2770" operator="equal">
      <formula>"UNUSABLE"</formula>
    </cfRule>
  </conditionalFormatting>
  <conditionalFormatting sqref="B1029:D1047 B1332:D1354">
    <cfRule type="cellIs" dxfId="4901" priority="2771" operator="equal">
      <formula>"FREE SPACE"</formula>
    </cfRule>
  </conditionalFormatting>
  <conditionalFormatting sqref="B1029:D1047 B1332:D1354">
    <cfRule type="cellIs" dxfId="4900" priority="2772" operator="equal">
      <formula>"UNUSABLE"</formula>
    </cfRule>
  </conditionalFormatting>
  <conditionalFormatting sqref="E996:I1003 E1005:I1012 E1299:H1320 I1299:I1321">
    <cfRule type="cellIs" dxfId="4899" priority="2773" operator="equal">
      <formula>"Yes"</formula>
    </cfRule>
  </conditionalFormatting>
  <conditionalFormatting sqref="E996:I1003 E1005:I1012 E1299:H1320 I1299:I1321">
    <cfRule type="cellIs" dxfId="4898" priority="2774" operator="equal">
      <formula>"No"</formula>
    </cfRule>
  </conditionalFormatting>
  <conditionalFormatting sqref="B996:D1003 B1005:D1012 B1299:D1320">
    <cfRule type="cellIs" dxfId="4897" priority="2775" operator="equal">
      <formula>"FREE SPACE"</formula>
    </cfRule>
  </conditionalFormatting>
  <conditionalFormatting sqref="B996:D1003 B1005:D1012 B1299:D1320">
    <cfRule type="cellIs" dxfId="4896" priority="2776" operator="equal">
      <formula>"UNUSABLE"</formula>
    </cfRule>
  </conditionalFormatting>
  <conditionalFormatting sqref="E997:I1004 E1006:I1013 E1300:I1321">
    <cfRule type="cellIs" dxfId="4895" priority="2777" operator="equal">
      <formula>"Yes"</formula>
    </cfRule>
  </conditionalFormatting>
  <conditionalFormatting sqref="E997:I1004 E1006:I1013 E1300:I1321">
    <cfRule type="cellIs" dxfId="4894" priority="2778" operator="equal">
      <formula>"No"</formula>
    </cfRule>
  </conditionalFormatting>
  <conditionalFormatting sqref="B997:D1004 B1006:D1013 B1300:D1321">
    <cfRule type="cellIs" dxfId="4893" priority="2779" operator="equal">
      <formula>"FREE SPACE"</formula>
    </cfRule>
  </conditionalFormatting>
  <conditionalFormatting sqref="B997:D1004 B1006:D1013 B1300:D1321">
    <cfRule type="cellIs" dxfId="4892" priority="2780" operator="equal">
      <formula>"UNUSABLE"</formula>
    </cfRule>
  </conditionalFormatting>
  <conditionalFormatting sqref="E1027:I1045 E1330:I1352">
    <cfRule type="cellIs" dxfId="4891" priority="2781" operator="equal">
      <formula>"Yes"</formula>
    </cfRule>
  </conditionalFormatting>
  <conditionalFormatting sqref="E1027:I1045 E1330:I1352">
    <cfRule type="cellIs" dxfId="4890" priority="2782" operator="equal">
      <formula>"No"</formula>
    </cfRule>
  </conditionalFormatting>
  <conditionalFormatting sqref="B1027:D1045 B1330:D1352">
    <cfRule type="cellIs" dxfId="4889" priority="2783" operator="equal">
      <formula>"FREE SPACE"</formula>
    </cfRule>
  </conditionalFormatting>
  <conditionalFormatting sqref="B1027:D1045 B1330:D1352">
    <cfRule type="cellIs" dxfId="4888" priority="2784" operator="equal">
      <formula>"UNUSABLE"</formula>
    </cfRule>
  </conditionalFormatting>
  <conditionalFormatting sqref="E1028:I1046 E1331:I1353">
    <cfRule type="cellIs" dxfId="4887" priority="2785" operator="equal">
      <formula>"Yes"</formula>
    </cfRule>
  </conditionalFormatting>
  <conditionalFormatting sqref="E1028:I1046 E1331:I1353">
    <cfRule type="cellIs" dxfId="4886" priority="2786" operator="equal">
      <formula>"No"</formula>
    </cfRule>
  </conditionalFormatting>
  <conditionalFormatting sqref="B1028:D1046 B1331:D1353">
    <cfRule type="cellIs" dxfId="4885" priority="2787" operator="equal">
      <formula>"FREE SPACE"</formula>
    </cfRule>
  </conditionalFormatting>
  <conditionalFormatting sqref="B1028:D1046 B1331:D1353">
    <cfRule type="cellIs" dxfId="4884" priority="2788" operator="equal">
      <formula>"UNUSABLE"</formula>
    </cfRule>
  </conditionalFormatting>
  <conditionalFormatting sqref="B969:D975 B978:D984 B1271:D1292 B1346:D1363">
    <cfRule type="cellIs" dxfId="4883" priority="2789" operator="equal">
      <formula>"FREE SPACE"</formula>
    </cfRule>
  </conditionalFormatting>
  <conditionalFormatting sqref="B969:D975 B978:D984 B1271:D1292 B1346:D1363">
    <cfRule type="cellIs" dxfId="4882" priority="2790" operator="equal">
      <formula>"UNUSABLE"</formula>
    </cfRule>
  </conditionalFormatting>
  <conditionalFormatting sqref="B969:D976 B978:D985 B1272:D1293">
    <cfRule type="cellIs" dxfId="4881" priority="2791" operator="equal">
      <formula>"FREE SPACE"</formula>
    </cfRule>
  </conditionalFormatting>
  <conditionalFormatting sqref="B969:D976 B978:D985 B1272:D1293">
    <cfRule type="cellIs" dxfId="4880" priority="2792" operator="equal">
      <formula>"UNUSABLE"</formula>
    </cfRule>
  </conditionalFormatting>
  <conditionalFormatting sqref="E1028:I1046 E1331:I1353">
    <cfRule type="cellIs" dxfId="4879" priority="2793" operator="equal">
      <formula>"Yes"</formula>
    </cfRule>
  </conditionalFormatting>
  <conditionalFormatting sqref="E1028:I1046 E1331:I1353">
    <cfRule type="cellIs" dxfId="4878" priority="2794" operator="equal">
      <formula>"No"</formula>
    </cfRule>
  </conditionalFormatting>
  <conditionalFormatting sqref="B1028:D1046 B1331:D1353">
    <cfRule type="cellIs" dxfId="4877" priority="2795" operator="equal">
      <formula>"FREE SPACE"</formula>
    </cfRule>
  </conditionalFormatting>
  <conditionalFormatting sqref="B1028:D1046 B1331:D1353">
    <cfRule type="cellIs" dxfId="4876" priority="2796" operator="equal">
      <formula>"UNUSABLE"</formula>
    </cfRule>
  </conditionalFormatting>
  <conditionalFormatting sqref="E1029:I1047 E1332:I1354">
    <cfRule type="cellIs" dxfId="4875" priority="2797" operator="equal">
      <formula>"Yes"</formula>
    </cfRule>
  </conditionalFormatting>
  <conditionalFormatting sqref="E1029:I1047 E1332:I1354">
    <cfRule type="cellIs" dxfId="4874" priority="2798" operator="equal">
      <formula>"No"</formula>
    </cfRule>
  </conditionalFormatting>
  <conditionalFormatting sqref="B1029:D1047 B1332:D1354">
    <cfRule type="cellIs" dxfId="4873" priority="2799" operator="equal">
      <formula>"FREE SPACE"</formula>
    </cfRule>
  </conditionalFormatting>
  <conditionalFormatting sqref="B1029:D1047 B1332:D1354">
    <cfRule type="cellIs" dxfId="4872" priority="2800" operator="equal">
      <formula>"UNUSABLE"</formula>
    </cfRule>
  </conditionalFormatting>
  <conditionalFormatting sqref="E997:I1004 E1006:I1013 E1300:I1321">
    <cfRule type="cellIs" dxfId="4871" priority="2801" operator="equal">
      <formula>"Yes"</formula>
    </cfRule>
  </conditionalFormatting>
  <conditionalFormatting sqref="E997:I1004 E1006:I1013 E1300:I1321">
    <cfRule type="cellIs" dxfId="4870" priority="2802" operator="equal">
      <formula>"No"</formula>
    </cfRule>
  </conditionalFormatting>
  <conditionalFormatting sqref="B997:D1004 B1006:D1013 B1300:D1321">
    <cfRule type="cellIs" dxfId="4869" priority="2803" operator="equal">
      <formula>"FREE SPACE"</formula>
    </cfRule>
  </conditionalFormatting>
  <conditionalFormatting sqref="B997:D1004 B1006:D1013 B1300:D1321">
    <cfRule type="cellIs" dxfId="4868" priority="2804" operator="equal">
      <formula>"UNUSABLE"</formula>
    </cfRule>
  </conditionalFormatting>
  <conditionalFormatting sqref="E998:I1005 E1007:I1014 E1301:I1322">
    <cfRule type="cellIs" dxfId="4867" priority="2805" operator="equal">
      <formula>"Yes"</formula>
    </cfRule>
  </conditionalFormatting>
  <conditionalFormatting sqref="E998:I1005 E1007:I1014 E1301:I1322">
    <cfRule type="cellIs" dxfId="4866" priority="2806" operator="equal">
      <formula>"No"</formula>
    </cfRule>
  </conditionalFormatting>
  <conditionalFormatting sqref="B998:D1005 B1007:D1014 B1301:D1322">
    <cfRule type="cellIs" dxfId="4865" priority="2807" operator="equal">
      <formula>"FREE SPACE"</formula>
    </cfRule>
  </conditionalFormatting>
  <conditionalFormatting sqref="B998:D1005 B1007:D1014 B1301:D1322">
    <cfRule type="cellIs" dxfId="4864" priority="2808" operator="equal">
      <formula>"UNUSABLE"</formula>
    </cfRule>
  </conditionalFormatting>
  <conditionalFormatting sqref="E998:I1005 E1007:I1014 E1301:I1322">
    <cfRule type="cellIs" dxfId="4863" priority="2809" operator="equal">
      <formula>"Yes"</formula>
    </cfRule>
  </conditionalFormatting>
  <conditionalFormatting sqref="E998:I1005 E1007:I1014 E1301:I1322">
    <cfRule type="cellIs" dxfId="4862" priority="2810" operator="equal">
      <formula>"No"</formula>
    </cfRule>
  </conditionalFormatting>
  <conditionalFormatting sqref="B998:D1005 B1007:D1014 B1301:D1322">
    <cfRule type="cellIs" dxfId="4861" priority="2811" operator="equal">
      <formula>"FREE SPACE"</formula>
    </cfRule>
  </conditionalFormatting>
  <conditionalFormatting sqref="B998:D1005 B1007:D1014 B1301:D1322">
    <cfRule type="cellIs" dxfId="4860" priority="2812" operator="equal">
      <formula>"UNUSABLE"</formula>
    </cfRule>
  </conditionalFormatting>
  <conditionalFormatting sqref="E999:I1006 E1008:I1015 E1302:I1323">
    <cfRule type="cellIs" dxfId="4859" priority="2813" operator="equal">
      <formula>"Yes"</formula>
    </cfRule>
  </conditionalFormatting>
  <conditionalFormatting sqref="E999:I1006 E1008:I1015 E1302:I1323">
    <cfRule type="cellIs" dxfId="4858" priority="2814" operator="equal">
      <formula>"No"</formula>
    </cfRule>
  </conditionalFormatting>
  <conditionalFormatting sqref="B999:D1006 B1008:D1015 B1302:D1323">
    <cfRule type="cellIs" dxfId="4857" priority="2815" operator="equal">
      <formula>"FREE SPACE"</formula>
    </cfRule>
  </conditionalFormatting>
  <conditionalFormatting sqref="B999:D1006 B1008:D1015 B1302:D1323">
    <cfRule type="cellIs" dxfId="4856" priority="2816" operator="equal">
      <formula>"UNUSABLE"</formula>
    </cfRule>
  </conditionalFormatting>
  <conditionalFormatting sqref="E1029:I1047 E1332:I1354">
    <cfRule type="cellIs" dxfId="4855" priority="2817" operator="equal">
      <formula>"Yes"</formula>
    </cfRule>
  </conditionalFormatting>
  <conditionalFormatting sqref="E1029:I1047 E1332:I1354">
    <cfRule type="cellIs" dxfId="4854" priority="2818" operator="equal">
      <formula>"No"</formula>
    </cfRule>
  </conditionalFormatting>
  <conditionalFormatting sqref="B970:D977 B979:D986 B1273:D1294">
    <cfRule type="cellIs" dxfId="4853" priority="2819" operator="equal">
      <formula>"FREE SPACE"</formula>
    </cfRule>
  </conditionalFormatting>
  <conditionalFormatting sqref="B970:D977 B979:D986 B1273:D1294">
    <cfRule type="cellIs" dxfId="4852" priority="2820" operator="equal">
      <formula>"UNUSABLE"</formula>
    </cfRule>
  </conditionalFormatting>
  <conditionalFormatting sqref="B971:D978 B980:D987 B1274:D1295">
    <cfRule type="cellIs" dxfId="4851" priority="2821" operator="equal">
      <formula>"FREE SPACE"</formula>
    </cfRule>
  </conditionalFormatting>
  <conditionalFormatting sqref="B971:D978 B980:D987 B1274:D1295">
    <cfRule type="cellIs" dxfId="4850" priority="2822" operator="equal">
      <formula>"UNUSABLE"</formula>
    </cfRule>
  </conditionalFormatting>
  <conditionalFormatting sqref="B1037:D1043 B1113:D1122">
    <cfRule type="cellIs" dxfId="4849" priority="2823" operator="equal">
      <formula>"FREE SPACE"</formula>
    </cfRule>
  </conditionalFormatting>
  <conditionalFormatting sqref="B1037:D1043 B1113:D1122">
    <cfRule type="cellIs" dxfId="4848" priority="2824" operator="equal">
      <formula>"UNUSABLE"</formula>
    </cfRule>
  </conditionalFormatting>
  <conditionalFormatting sqref="B1072:D1081 B1147:D1156">
    <cfRule type="cellIs" dxfId="4847" priority="2825" operator="equal">
      <formula>"FREE SPACE"</formula>
    </cfRule>
  </conditionalFormatting>
  <conditionalFormatting sqref="B1072:D1081 B1147:D1156">
    <cfRule type="cellIs" dxfId="4846" priority="2826" operator="equal">
      <formula>"UNUSABLE"</formula>
    </cfRule>
  </conditionalFormatting>
  <conditionalFormatting sqref="B1123:D1132 B1198:D1207">
    <cfRule type="cellIs" dxfId="4845" priority="2827" operator="equal">
      <formula>"FREE SPACE"</formula>
    </cfRule>
  </conditionalFormatting>
  <conditionalFormatting sqref="B1123:D1132 B1198:D1207">
    <cfRule type="cellIs" dxfId="4844" priority="2828" operator="equal">
      <formula>"UNUSABLE"</formula>
    </cfRule>
  </conditionalFormatting>
  <conditionalFormatting sqref="B1228:B1248 B1303:B1323 B1231:D1251 B1306:D1326">
    <cfRule type="cellIs" dxfId="4843" priority="2829" operator="equal">
      <formula>"UNUSABLE"</formula>
    </cfRule>
  </conditionalFormatting>
  <conditionalFormatting sqref="B1135:D1144 B1210:D1219">
    <cfRule type="cellIs" dxfId="4842" priority="2830" operator="equal">
      <formula>"FREE SPACE"</formula>
    </cfRule>
  </conditionalFormatting>
  <conditionalFormatting sqref="B1135:D1144 B1210:D1219">
    <cfRule type="cellIs" dxfId="4841" priority="2831" operator="equal">
      <formula>"UNUSABLE"</formula>
    </cfRule>
  </conditionalFormatting>
  <conditionalFormatting sqref="B1154:D1163 B1229:D1238">
    <cfRule type="cellIs" dxfId="4840" priority="2832" operator="equal">
      <formula>"FREE SPACE"</formula>
    </cfRule>
  </conditionalFormatting>
  <conditionalFormatting sqref="B1154:D1163 B1229:D1238">
    <cfRule type="cellIs" dxfId="4839" priority="2833" operator="equal">
      <formula>"UNUSABLE"</formula>
    </cfRule>
  </conditionalFormatting>
  <conditionalFormatting sqref="B1164:D1173 B1239:D1248">
    <cfRule type="cellIs" dxfId="4838" priority="2834" operator="equal">
      <formula>"FREE SPACE"</formula>
    </cfRule>
  </conditionalFormatting>
  <conditionalFormatting sqref="B1164:D1173 B1239:D1248">
    <cfRule type="cellIs" dxfId="4837" priority="2835" operator="equal">
      <formula>"UNUSABLE"</formula>
    </cfRule>
  </conditionalFormatting>
  <conditionalFormatting sqref="B1228:B1248 B1303:B1323 B1231:D1251 B1306:D1326">
    <cfRule type="cellIs" dxfId="4836" priority="2836" operator="equal">
      <formula>"FREE SPACE"</formula>
    </cfRule>
  </conditionalFormatting>
  <conditionalFormatting sqref="B1212:D1233 B1287:D1308">
    <cfRule type="cellIs" dxfId="4835" priority="2837" operator="equal">
      <formula>"FREE SPACE"</formula>
    </cfRule>
  </conditionalFormatting>
  <conditionalFormatting sqref="B1212:D1233 B1287:D1308">
    <cfRule type="cellIs" dxfId="4834" priority="2838" operator="equal">
      <formula>"UNUSABLE"</formula>
    </cfRule>
  </conditionalFormatting>
  <conditionalFormatting sqref="B1125:D1134 B1200:D1209">
    <cfRule type="cellIs" dxfId="4833" priority="2839" operator="equal">
      <formula>"FREE SPACE"</formula>
    </cfRule>
  </conditionalFormatting>
  <conditionalFormatting sqref="B1125:D1134 B1200:D1209">
    <cfRule type="cellIs" dxfId="4832" priority="2840" operator="equal">
      <formula>"UNUSABLE"</formula>
    </cfRule>
  </conditionalFormatting>
  <conditionalFormatting sqref="B1231:B1253 C1233:D1253 B1306:B1328 C1308:D1328">
    <cfRule type="cellIs" dxfId="4831" priority="2841" operator="equal">
      <formula>"UNUSABLE"</formula>
    </cfRule>
  </conditionalFormatting>
  <conditionalFormatting sqref="B1137:D1146 B1212:D1221">
    <cfRule type="cellIs" dxfId="4830" priority="2842" operator="equal">
      <formula>"FREE SPACE"</formula>
    </cfRule>
  </conditionalFormatting>
  <conditionalFormatting sqref="B1137:D1146 B1212:D1221">
    <cfRule type="cellIs" dxfId="4829" priority="2843" operator="equal">
      <formula>"UNUSABLE"</formula>
    </cfRule>
  </conditionalFormatting>
  <conditionalFormatting sqref="B1156:D1165 B1231:D1240">
    <cfRule type="cellIs" dxfId="4828" priority="2844" operator="equal">
      <formula>"FREE SPACE"</formula>
    </cfRule>
  </conditionalFormatting>
  <conditionalFormatting sqref="B1156:D1165 B1231:D1240">
    <cfRule type="cellIs" dxfId="4827" priority="2845" operator="equal">
      <formula>"UNUSABLE"</formula>
    </cfRule>
  </conditionalFormatting>
  <conditionalFormatting sqref="B1166:D1175 B1241:D1250">
    <cfRule type="cellIs" dxfId="4826" priority="2846" operator="equal">
      <formula>"FREE SPACE"</formula>
    </cfRule>
  </conditionalFormatting>
  <conditionalFormatting sqref="B1166:D1175 B1241:D1250">
    <cfRule type="cellIs" dxfId="4825" priority="2847" operator="equal">
      <formula>"UNUSABLE"</formula>
    </cfRule>
  </conditionalFormatting>
  <conditionalFormatting sqref="B1231:B1253 C1233:D1253 B1306:B1328 C1308:D1328">
    <cfRule type="cellIs" dxfId="4824" priority="2848" operator="equal">
      <formula>"FREE SPACE"</formula>
    </cfRule>
  </conditionalFormatting>
  <conditionalFormatting sqref="B1214:D1225 B1289:D1300">
    <cfRule type="cellIs" dxfId="4823" priority="2849" operator="equal">
      <formula>"FREE SPACE"</formula>
    </cfRule>
  </conditionalFormatting>
  <conditionalFormatting sqref="B1214:D1225 B1289:D1300">
    <cfRule type="cellIs" dxfId="4822" priority="2850" operator="equal">
      <formula>"UNUSABLE"</formula>
    </cfRule>
  </conditionalFormatting>
  <conditionalFormatting sqref="E995:I1002 E1004:I1011 E1298:H1319 I1298:I1321">
    <cfRule type="cellIs" dxfId="4821" priority="2851" operator="equal">
      <formula>"Yes"</formula>
    </cfRule>
  </conditionalFormatting>
  <conditionalFormatting sqref="E995:I1002 E1004:I1011 E1298:H1319 I1298:I1321">
    <cfRule type="cellIs" dxfId="4820" priority="2852" operator="equal">
      <formula>"No"</formula>
    </cfRule>
  </conditionalFormatting>
  <conditionalFormatting sqref="B995:D1002 B1004:D1011 B1298:D1319">
    <cfRule type="cellIs" dxfId="4819" priority="2853" operator="equal">
      <formula>"FREE SPACE"</formula>
    </cfRule>
  </conditionalFormatting>
  <conditionalFormatting sqref="B995:D1002 B1004:D1011 B1298:D1319">
    <cfRule type="cellIs" dxfId="4818" priority="2854" operator="equal">
      <formula>"UNUSABLE"</formula>
    </cfRule>
  </conditionalFormatting>
  <conditionalFormatting sqref="E996:I1003 E1005:I1012 E1299:H1320 I1299:I1321">
    <cfRule type="cellIs" dxfId="4817" priority="2855" operator="equal">
      <formula>"Yes"</formula>
    </cfRule>
  </conditionalFormatting>
  <conditionalFormatting sqref="E996:I1003 E1005:I1012 E1299:H1320 I1299:I1321">
    <cfRule type="cellIs" dxfId="4816" priority="2856" operator="equal">
      <formula>"No"</formula>
    </cfRule>
  </conditionalFormatting>
  <conditionalFormatting sqref="B996:D1003 B1005:D1012 B1299:D1320">
    <cfRule type="cellIs" dxfId="4815" priority="2857" operator="equal">
      <formula>"FREE SPACE"</formula>
    </cfRule>
  </conditionalFormatting>
  <conditionalFormatting sqref="B996:D1003 B1005:D1012 B1299:D1320">
    <cfRule type="cellIs" dxfId="4814" priority="2858" operator="equal">
      <formula>"UNUSABLE"</formula>
    </cfRule>
  </conditionalFormatting>
  <conditionalFormatting sqref="B1029:D1047 B1332:D1354">
    <cfRule type="cellIs" dxfId="4813" priority="2859" operator="equal">
      <formula>"FREE SPACE"</formula>
    </cfRule>
  </conditionalFormatting>
  <conditionalFormatting sqref="B1029:D1047 B1332:D1354">
    <cfRule type="cellIs" dxfId="4812" priority="2860" operator="equal">
      <formula>"UNUSABLE"</formula>
    </cfRule>
  </conditionalFormatting>
  <conditionalFormatting sqref="E996:I1003 E1005:I1012 E1299:H1320 I1299:I1321">
    <cfRule type="cellIs" dxfId="4811" priority="2861" operator="equal">
      <formula>"Yes"</formula>
    </cfRule>
  </conditionalFormatting>
  <conditionalFormatting sqref="E996:I1003 E1005:I1012 E1299:H1320 I1299:I1321">
    <cfRule type="cellIs" dxfId="4810" priority="2862" operator="equal">
      <formula>"No"</formula>
    </cfRule>
  </conditionalFormatting>
  <conditionalFormatting sqref="B996:D1003 B1005:D1012 B1299:D1320">
    <cfRule type="cellIs" dxfId="4809" priority="2863" operator="equal">
      <formula>"FREE SPACE"</formula>
    </cfRule>
  </conditionalFormatting>
  <conditionalFormatting sqref="B996:D1003 B1005:D1012 B1299:D1320">
    <cfRule type="cellIs" dxfId="4808" priority="2864" operator="equal">
      <formula>"UNUSABLE"</formula>
    </cfRule>
  </conditionalFormatting>
  <conditionalFormatting sqref="E997:I1004 E1006:I1013 E1300:I1321">
    <cfRule type="cellIs" dxfId="4807" priority="2865" operator="equal">
      <formula>"Yes"</formula>
    </cfRule>
  </conditionalFormatting>
  <conditionalFormatting sqref="E997:I1004 E1006:I1013 E1300:I1321">
    <cfRule type="cellIs" dxfId="4806" priority="2866" operator="equal">
      <formula>"No"</formula>
    </cfRule>
  </conditionalFormatting>
  <conditionalFormatting sqref="B997:D1004 B1006:D1013 B1300:D1321">
    <cfRule type="cellIs" dxfId="4805" priority="2867" operator="equal">
      <formula>"FREE SPACE"</formula>
    </cfRule>
  </conditionalFormatting>
  <conditionalFormatting sqref="B997:D1004 B1006:D1013 B1300:D1321">
    <cfRule type="cellIs" dxfId="4804" priority="2868" operator="equal">
      <formula>"UNUSABLE"</formula>
    </cfRule>
  </conditionalFormatting>
  <conditionalFormatting sqref="E1027:I1045 E1330:I1352">
    <cfRule type="cellIs" dxfId="4803" priority="2869" operator="equal">
      <formula>"Yes"</formula>
    </cfRule>
  </conditionalFormatting>
  <conditionalFormatting sqref="E1027:I1045 E1330:I1352">
    <cfRule type="cellIs" dxfId="4802" priority="2870" operator="equal">
      <formula>"No"</formula>
    </cfRule>
  </conditionalFormatting>
  <conditionalFormatting sqref="B1027:D1045 B1330:D1352">
    <cfRule type="cellIs" dxfId="4801" priority="2871" operator="equal">
      <formula>"FREE SPACE"</formula>
    </cfRule>
  </conditionalFormatting>
  <conditionalFormatting sqref="B1027:D1045 B1330:D1352">
    <cfRule type="cellIs" dxfId="4800" priority="2872" operator="equal">
      <formula>"UNUSABLE"</formula>
    </cfRule>
  </conditionalFormatting>
  <conditionalFormatting sqref="E1028:I1046 E1331:I1353">
    <cfRule type="cellIs" dxfId="4799" priority="2873" operator="equal">
      <formula>"Yes"</formula>
    </cfRule>
  </conditionalFormatting>
  <conditionalFormatting sqref="E1028:I1046 E1331:I1353">
    <cfRule type="cellIs" dxfId="4798" priority="2874" operator="equal">
      <formula>"No"</formula>
    </cfRule>
  </conditionalFormatting>
  <conditionalFormatting sqref="B1028:D1046 B1331:D1353">
    <cfRule type="cellIs" dxfId="4797" priority="2875" operator="equal">
      <formula>"FREE SPACE"</formula>
    </cfRule>
  </conditionalFormatting>
  <conditionalFormatting sqref="B1028:D1046 B1331:D1353">
    <cfRule type="cellIs" dxfId="4796" priority="2876" operator="equal">
      <formula>"UNUSABLE"</formula>
    </cfRule>
  </conditionalFormatting>
  <conditionalFormatting sqref="B969:D975 B978:D984 B1271:D1292 B1346:D1363">
    <cfRule type="cellIs" dxfId="4795" priority="2877" operator="equal">
      <formula>"FREE SPACE"</formula>
    </cfRule>
  </conditionalFormatting>
  <conditionalFormatting sqref="B969:D975 B978:D984 B1271:D1292 B1346:D1363">
    <cfRule type="cellIs" dxfId="4794" priority="2878" operator="equal">
      <formula>"UNUSABLE"</formula>
    </cfRule>
  </conditionalFormatting>
  <conditionalFormatting sqref="B969:D976 B978:D985 B1272:D1293">
    <cfRule type="cellIs" dxfId="4793" priority="2879" operator="equal">
      <formula>"FREE SPACE"</formula>
    </cfRule>
  </conditionalFormatting>
  <conditionalFormatting sqref="B969:D976 B978:D985 B1272:D1293">
    <cfRule type="cellIs" dxfId="4792" priority="2880" operator="equal">
      <formula>"UNUSABLE"</formula>
    </cfRule>
  </conditionalFormatting>
  <conditionalFormatting sqref="E1028:I1046 E1331:I1353">
    <cfRule type="cellIs" dxfId="4791" priority="2881" operator="equal">
      <formula>"Yes"</formula>
    </cfRule>
  </conditionalFormatting>
  <conditionalFormatting sqref="E1028:I1046 E1331:I1353">
    <cfRule type="cellIs" dxfId="4790" priority="2882" operator="equal">
      <formula>"No"</formula>
    </cfRule>
  </conditionalFormatting>
  <conditionalFormatting sqref="B1028:D1046 B1331:D1353">
    <cfRule type="cellIs" dxfId="4789" priority="2883" operator="equal">
      <formula>"FREE SPACE"</formula>
    </cfRule>
  </conditionalFormatting>
  <conditionalFormatting sqref="B1028:D1046 B1331:D1353">
    <cfRule type="cellIs" dxfId="4788" priority="2884" operator="equal">
      <formula>"UNUSABLE"</formula>
    </cfRule>
  </conditionalFormatting>
  <conditionalFormatting sqref="E1029:I1047 E1332:I1354">
    <cfRule type="cellIs" dxfId="4787" priority="2885" operator="equal">
      <formula>"Yes"</formula>
    </cfRule>
  </conditionalFormatting>
  <conditionalFormatting sqref="E1029:I1047 E1332:I1354">
    <cfRule type="cellIs" dxfId="4786" priority="2886" operator="equal">
      <formula>"No"</formula>
    </cfRule>
  </conditionalFormatting>
  <conditionalFormatting sqref="B1029:D1047 B1332:D1354">
    <cfRule type="cellIs" dxfId="4785" priority="2887" operator="equal">
      <formula>"FREE SPACE"</formula>
    </cfRule>
  </conditionalFormatting>
  <conditionalFormatting sqref="B1029:D1047 B1332:D1354">
    <cfRule type="cellIs" dxfId="4784" priority="2888" operator="equal">
      <formula>"UNUSABLE"</formula>
    </cfRule>
  </conditionalFormatting>
  <conditionalFormatting sqref="B1039:D1045 B1115:D1124">
    <cfRule type="cellIs" dxfId="4783" priority="2889" operator="equal">
      <formula>"FREE SPACE"</formula>
    </cfRule>
  </conditionalFormatting>
  <conditionalFormatting sqref="B1039:D1045 B1115:D1124">
    <cfRule type="cellIs" dxfId="4782" priority="2890" operator="equal">
      <formula>"UNUSABLE"</formula>
    </cfRule>
  </conditionalFormatting>
  <conditionalFormatting sqref="B1074:D1083 B1149:D1158">
    <cfRule type="cellIs" dxfId="4781" priority="2891" operator="equal">
      <formula>"FREE SPACE"</formula>
    </cfRule>
  </conditionalFormatting>
  <conditionalFormatting sqref="B1074:D1083 B1149:D1158">
    <cfRule type="cellIs" dxfId="4780" priority="2892" operator="equal">
      <formula>"UNUSABLE"</formula>
    </cfRule>
  </conditionalFormatting>
  <conditionalFormatting sqref="B1125:D1134 B1200:D1209">
    <cfRule type="cellIs" dxfId="4779" priority="2893" operator="equal">
      <formula>"FREE SPACE"</formula>
    </cfRule>
  </conditionalFormatting>
  <conditionalFormatting sqref="B1125:D1134 B1200:D1209">
    <cfRule type="cellIs" dxfId="4778" priority="2894" operator="equal">
      <formula>"UNUSABLE"</formula>
    </cfRule>
  </conditionalFormatting>
  <conditionalFormatting sqref="B1127:D1136 B1202:D1211">
    <cfRule type="cellIs" dxfId="4777" priority="2895" operator="equal">
      <formula>"FREE SPACE"</formula>
    </cfRule>
  </conditionalFormatting>
  <conditionalFormatting sqref="B1127:D1136 B1202:D1211">
    <cfRule type="cellIs" dxfId="4776" priority="2896" operator="equal">
      <formula>"UNUSABLE"</formula>
    </cfRule>
  </conditionalFormatting>
  <conditionalFormatting sqref="B1039:D1045 B1115:D1124">
    <cfRule type="cellIs" dxfId="4775" priority="2897" operator="equal">
      <formula>"FREE SPACE"</formula>
    </cfRule>
  </conditionalFormatting>
  <conditionalFormatting sqref="B1039:D1045 B1115:D1124">
    <cfRule type="cellIs" dxfId="4774" priority="2898" operator="equal">
      <formula>"UNUSABLE"</formula>
    </cfRule>
  </conditionalFormatting>
  <conditionalFormatting sqref="B1074:D1083 B1149:D1158">
    <cfRule type="cellIs" dxfId="4773" priority="2899" operator="equal">
      <formula>"FREE SPACE"</formula>
    </cfRule>
  </conditionalFormatting>
  <conditionalFormatting sqref="B1074:D1083 B1149:D1158">
    <cfRule type="cellIs" dxfId="4772" priority="2900" operator="equal">
      <formula>"UNUSABLE"</formula>
    </cfRule>
  </conditionalFormatting>
  <conditionalFormatting sqref="B1125:D1134 B1200:D1209">
    <cfRule type="cellIs" dxfId="4771" priority="2901" operator="equal">
      <formula>"FREE SPACE"</formula>
    </cfRule>
  </conditionalFormatting>
  <conditionalFormatting sqref="B1125:D1134 B1200:D1209">
    <cfRule type="cellIs" dxfId="4770" priority="2902" operator="equal">
      <formula>"UNUSABLE"</formula>
    </cfRule>
  </conditionalFormatting>
  <conditionalFormatting sqref="B1231:B1253 C1233:D1253 B1306:B1328 C1308:D1328">
    <cfRule type="cellIs" dxfId="4769" priority="2903" operator="equal">
      <formula>"UNUSABLE"</formula>
    </cfRule>
  </conditionalFormatting>
  <conditionalFormatting sqref="B1137:D1146 B1212:D1221">
    <cfRule type="cellIs" dxfId="4768" priority="2904" operator="equal">
      <formula>"FREE SPACE"</formula>
    </cfRule>
  </conditionalFormatting>
  <conditionalFormatting sqref="B1137:D1146 B1212:D1221">
    <cfRule type="cellIs" dxfId="4767" priority="2905" operator="equal">
      <formula>"UNUSABLE"</formula>
    </cfRule>
  </conditionalFormatting>
  <conditionalFormatting sqref="B1156:D1165 B1231:D1240">
    <cfRule type="cellIs" dxfId="4766" priority="2906" operator="equal">
      <formula>"FREE SPACE"</formula>
    </cfRule>
  </conditionalFormatting>
  <conditionalFormatting sqref="B1156:D1165 B1231:D1240">
    <cfRule type="cellIs" dxfId="4765" priority="2907" operator="equal">
      <formula>"UNUSABLE"</formula>
    </cfRule>
  </conditionalFormatting>
  <conditionalFormatting sqref="B1166:D1175 B1241:D1250">
    <cfRule type="cellIs" dxfId="4764" priority="2908" operator="equal">
      <formula>"FREE SPACE"</formula>
    </cfRule>
  </conditionalFormatting>
  <conditionalFormatting sqref="B1166:D1175 B1241:D1250">
    <cfRule type="cellIs" dxfId="4763" priority="2909" operator="equal">
      <formula>"UNUSABLE"</formula>
    </cfRule>
  </conditionalFormatting>
  <conditionalFormatting sqref="B1231:B1253 C1233:D1253 B1306:B1328 C1308:D1328">
    <cfRule type="cellIs" dxfId="4762" priority="2910" operator="equal">
      <formula>"FREE SPACE"</formula>
    </cfRule>
  </conditionalFormatting>
  <conditionalFormatting sqref="B1214:D1225 B1289:D1300">
    <cfRule type="cellIs" dxfId="4761" priority="2911" operator="equal">
      <formula>"FREE SPACE"</formula>
    </cfRule>
  </conditionalFormatting>
  <conditionalFormatting sqref="B1214:D1225 B1289:D1300">
    <cfRule type="cellIs" dxfId="4760" priority="2912" operator="equal">
      <formula>"UNUSABLE"</formula>
    </cfRule>
  </conditionalFormatting>
  <conditionalFormatting sqref="B1127:D1136 B1202:D1211">
    <cfRule type="cellIs" dxfId="4759" priority="2913" operator="equal">
      <formula>"FREE SPACE"</formula>
    </cfRule>
  </conditionalFormatting>
  <conditionalFormatting sqref="B1127:D1136 B1202:D1211">
    <cfRule type="cellIs" dxfId="4758" priority="2914" operator="equal">
      <formula>"UNUSABLE"</formula>
    </cfRule>
  </conditionalFormatting>
  <conditionalFormatting sqref="B1235:D1246 B1310:D1321">
    <cfRule type="cellIs" dxfId="4757" priority="2915" operator="equal">
      <formula>"UNUSABLE"</formula>
    </cfRule>
  </conditionalFormatting>
  <conditionalFormatting sqref="B1139:D1148 B1214:D1223">
    <cfRule type="cellIs" dxfId="4756" priority="2916" operator="equal">
      <formula>"FREE SPACE"</formula>
    </cfRule>
  </conditionalFormatting>
  <conditionalFormatting sqref="B1139:D1148 B1214:D1223">
    <cfRule type="cellIs" dxfId="4755" priority="2917" operator="equal">
      <formula>"UNUSABLE"</formula>
    </cfRule>
  </conditionalFormatting>
  <conditionalFormatting sqref="B1158:D1167 B1233:D1242">
    <cfRule type="cellIs" dxfId="4754" priority="2918" operator="equal">
      <formula>"FREE SPACE"</formula>
    </cfRule>
  </conditionalFormatting>
  <conditionalFormatting sqref="B1158:D1167 B1233:D1242">
    <cfRule type="cellIs" dxfId="4753" priority="2919" operator="equal">
      <formula>"UNUSABLE"</formula>
    </cfRule>
  </conditionalFormatting>
  <conditionalFormatting sqref="B1167:D1177 B1242:D1252">
    <cfRule type="cellIs" dxfId="4752" priority="2920" operator="equal">
      <formula>"FREE SPACE"</formula>
    </cfRule>
  </conditionalFormatting>
  <conditionalFormatting sqref="B1167:D1177 B1242:D1252">
    <cfRule type="cellIs" dxfId="4751" priority="2921" operator="equal">
      <formula>"UNUSABLE"</formula>
    </cfRule>
  </conditionalFormatting>
  <conditionalFormatting sqref="B1235:D1246 B1310:D1321">
    <cfRule type="cellIs" dxfId="4750" priority="2922" operator="equal">
      <formula>"FREE SPACE"</formula>
    </cfRule>
  </conditionalFormatting>
  <conditionalFormatting sqref="B1216:D1227 B1291:D1302">
    <cfRule type="cellIs" dxfId="4749" priority="2923" operator="equal">
      <formula>"FREE SPACE"</formula>
    </cfRule>
  </conditionalFormatting>
  <conditionalFormatting sqref="B1216:D1227 B1291:D1302">
    <cfRule type="cellIs" dxfId="4748" priority="2924" operator="equal">
      <formula>"UNUSABLE"</formula>
    </cfRule>
  </conditionalFormatting>
  <conditionalFormatting sqref="E997:I1004 E1006:I1013 E1300:I1321">
    <cfRule type="cellIs" dxfId="4747" priority="2925" operator="equal">
      <formula>"Yes"</formula>
    </cfRule>
  </conditionalFormatting>
  <conditionalFormatting sqref="E997:I1004 E1006:I1013 E1300:I1321">
    <cfRule type="cellIs" dxfId="4746" priority="2926" operator="equal">
      <formula>"No"</formula>
    </cfRule>
  </conditionalFormatting>
  <conditionalFormatting sqref="B997:D1004 B1006:D1013 B1300:D1321">
    <cfRule type="cellIs" dxfId="4745" priority="2927" operator="equal">
      <formula>"FREE SPACE"</formula>
    </cfRule>
  </conditionalFormatting>
  <conditionalFormatting sqref="B997:D1004 B1006:D1013 B1300:D1321">
    <cfRule type="cellIs" dxfId="4744" priority="2928" operator="equal">
      <formula>"UNUSABLE"</formula>
    </cfRule>
  </conditionalFormatting>
  <conditionalFormatting sqref="E998:I1005 E1007:I1014 E1301:I1322">
    <cfRule type="cellIs" dxfId="4743" priority="2929" operator="equal">
      <formula>"Yes"</formula>
    </cfRule>
  </conditionalFormatting>
  <conditionalFormatting sqref="E998:I1005 E1007:I1014 E1301:I1322">
    <cfRule type="cellIs" dxfId="4742" priority="2930" operator="equal">
      <formula>"No"</formula>
    </cfRule>
  </conditionalFormatting>
  <conditionalFormatting sqref="B998:D1005 B1007:D1014 B1301:D1322">
    <cfRule type="cellIs" dxfId="4741" priority="2931" operator="equal">
      <formula>"FREE SPACE"</formula>
    </cfRule>
  </conditionalFormatting>
  <conditionalFormatting sqref="B998:D1005 B1007:D1014 B1301:D1322">
    <cfRule type="cellIs" dxfId="4740" priority="2932" operator="equal">
      <formula>"UNUSABLE"</formula>
    </cfRule>
  </conditionalFormatting>
  <conditionalFormatting sqref="E998:I1005 E1007:I1014 E1301:I1322">
    <cfRule type="cellIs" dxfId="4739" priority="2933" operator="equal">
      <formula>"Yes"</formula>
    </cfRule>
  </conditionalFormatting>
  <conditionalFormatting sqref="E998:I1005 E1007:I1014 E1301:I1322">
    <cfRule type="cellIs" dxfId="4738" priority="2934" operator="equal">
      <formula>"No"</formula>
    </cfRule>
  </conditionalFormatting>
  <conditionalFormatting sqref="B998:D1005 B1007:D1014 B1301:D1322">
    <cfRule type="cellIs" dxfId="4737" priority="2935" operator="equal">
      <formula>"FREE SPACE"</formula>
    </cfRule>
  </conditionalFormatting>
  <conditionalFormatting sqref="B998:D1005 B1007:D1014 B1301:D1322">
    <cfRule type="cellIs" dxfId="4736" priority="2936" operator="equal">
      <formula>"UNUSABLE"</formula>
    </cfRule>
  </conditionalFormatting>
  <conditionalFormatting sqref="E999:I1006 E1008:I1015 E1302:I1323">
    <cfRule type="cellIs" dxfId="4735" priority="2937" operator="equal">
      <formula>"Yes"</formula>
    </cfRule>
  </conditionalFormatting>
  <conditionalFormatting sqref="E999:I1006 E1008:I1015 E1302:I1323">
    <cfRule type="cellIs" dxfId="4734" priority="2938" operator="equal">
      <formula>"No"</formula>
    </cfRule>
  </conditionalFormatting>
  <conditionalFormatting sqref="B999:D1006 B1008:D1015 B1302:D1323">
    <cfRule type="cellIs" dxfId="4733" priority="2939" operator="equal">
      <formula>"FREE SPACE"</formula>
    </cfRule>
  </conditionalFormatting>
  <conditionalFormatting sqref="B999:D1006 B1008:D1015 B1302:D1323">
    <cfRule type="cellIs" dxfId="4732" priority="2940" operator="equal">
      <formula>"UNUSABLE"</formula>
    </cfRule>
  </conditionalFormatting>
  <conditionalFormatting sqref="E1029:I1047 E1332:I1354">
    <cfRule type="cellIs" dxfId="4731" priority="2941" operator="equal">
      <formula>"Yes"</formula>
    </cfRule>
  </conditionalFormatting>
  <conditionalFormatting sqref="E1029:I1047 E1332:I1354">
    <cfRule type="cellIs" dxfId="4730" priority="2942" operator="equal">
      <formula>"No"</formula>
    </cfRule>
  </conditionalFormatting>
  <conditionalFormatting sqref="B970:D977 B979:D986 B1273:D1294">
    <cfRule type="cellIs" dxfId="4729" priority="2943" operator="equal">
      <formula>"FREE SPACE"</formula>
    </cfRule>
  </conditionalFormatting>
  <conditionalFormatting sqref="B970:D977 B979:D986 B1273:D1294">
    <cfRule type="cellIs" dxfId="4728" priority="2944" operator="equal">
      <formula>"UNUSABLE"</formula>
    </cfRule>
  </conditionalFormatting>
  <conditionalFormatting sqref="B971:D978 B980:D987 B1274:D1295">
    <cfRule type="cellIs" dxfId="4727" priority="2945" operator="equal">
      <formula>"FREE SPACE"</formula>
    </cfRule>
  </conditionalFormatting>
  <conditionalFormatting sqref="B971:D978 B980:D987 B1274:D1295">
    <cfRule type="cellIs" dxfId="4726" priority="2946" operator="equal">
      <formula>"UNUSABLE"</formula>
    </cfRule>
  </conditionalFormatting>
  <conditionalFormatting sqref="B1117:D1126 B1041:D1051">
    <cfRule type="cellIs" dxfId="4725" priority="2947" operator="equal">
      <formula>"FREE SPACE"</formula>
    </cfRule>
  </conditionalFormatting>
  <conditionalFormatting sqref="B1117:D1126 B1041:D1051">
    <cfRule type="cellIs" dxfId="4724" priority="2948" operator="equal">
      <formula>"UNUSABLE"</formula>
    </cfRule>
  </conditionalFormatting>
  <conditionalFormatting sqref="B1076:D1085 B1151:D1160">
    <cfRule type="cellIs" dxfId="4723" priority="2949" operator="equal">
      <formula>"FREE SPACE"</formula>
    </cfRule>
  </conditionalFormatting>
  <conditionalFormatting sqref="B1076:D1085 B1151:D1160">
    <cfRule type="cellIs" dxfId="4722" priority="2950" operator="equal">
      <formula>"UNUSABLE"</formula>
    </cfRule>
  </conditionalFormatting>
  <conditionalFormatting sqref="B1127:D1136 B1202:D1211">
    <cfRule type="cellIs" dxfId="4721" priority="2951" operator="equal">
      <formula>"FREE SPACE"</formula>
    </cfRule>
  </conditionalFormatting>
  <conditionalFormatting sqref="B1127:D1136 B1202:D1211">
    <cfRule type="cellIs" dxfId="4720" priority="2952" operator="equal">
      <formula>"UNUSABLE"</formula>
    </cfRule>
  </conditionalFormatting>
  <conditionalFormatting sqref="B1129:D1138 B1204:D1213">
    <cfRule type="cellIs" dxfId="4719" priority="2953" operator="equal">
      <formula>"FREE SPACE"</formula>
    </cfRule>
  </conditionalFormatting>
  <conditionalFormatting sqref="B1129:D1138 B1204:D1213">
    <cfRule type="cellIs" dxfId="4718" priority="2954" operator="equal">
      <formula>"UNUSABLE"</formula>
    </cfRule>
  </conditionalFormatting>
  <conditionalFormatting sqref="B1121:D1130 B1196:D1205">
    <cfRule type="cellIs" dxfId="4717" priority="2955" operator="equal">
      <formula>"FREE SPACE"</formula>
    </cfRule>
  </conditionalFormatting>
  <conditionalFormatting sqref="B1121:D1130 B1196:D1205">
    <cfRule type="cellIs" dxfId="4716" priority="2956" operator="equal">
      <formula>"UNUSABLE"</formula>
    </cfRule>
  </conditionalFormatting>
  <conditionalFormatting sqref="B1226:B1246 B1301:B1321 B1229:D1249 B1304:D1324">
    <cfRule type="cellIs" dxfId="4715" priority="2957" operator="equal">
      <formula>"UNUSABLE"</formula>
    </cfRule>
  </conditionalFormatting>
  <conditionalFormatting sqref="B1133:D1142 B1208:D1217">
    <cfRule type="cellIs" dxfId="4714" priority="2958" operator="equal">
      <formula>"FREE SPACE"</formula>
    </cfRule>
  </conditionalFormatting>
  <conditionalFormatting sqref="B1133:D1142 B1208:D1217">
    <cfRule type="cellIs" dxfId="4713" priority="2959" operator="equal">
      <formula>"UNUSABLE"</formula>
    </cfRule>
  </conditionalFormatting>
  <conditionalFormatting sqref="B1152:D1161 B1227:D1236">
    <cfRule type="cellIs" dxfId="4712" priority="2960" operator="equal">
      <formula>"FREE SPACE"</formula>
    </cfRule>
  </conditionalFormatting>
  <conditionalFormatting sqref="B1152:D1161 B1227:D1236">
    <cfRule type="cellIs" dxfId="4711" priority="2961" operator="equal">
      <formula>"UNUSABLE"</formula>
    </cfRule>
  </conditionalFormatting>
  <conditionalFormatting sqref="B1162:D1171 B1237:D1246">
    <cfRule type="cellIs" dxfId="4710" priority="2962" operator="equal">
      <formula>"FREE SPACE"</formula>
    </cfRule>
  </conditionalFormatting>
  <conditionalFormatting sqref="B1162:D1171 B1237:D1246">
    <cfRule type="cellIs" dxfId="4709" priority="2963" operator="equal">
      <formula>"UNUSABLE"</formula>
    </cfRule>
  </conditionalFormatting>
  <conditionalFormatting sqref="B1226:B1246 B1301:B1321 B1229:D1249 B1304:D1324">
    <cfRule type="cellIs" dxfId="4708" priority="2964" operator="equal">
      <formula>"FREE SPACE"</formula>
    </cfRule>
  </conditionalFormatting>
  <conditionalFormatting sqref="B1210:D1231 B1285:D1306">
    <cfRule type="cellIs" dxfId="4707" priority="2965" operator="equal">
      <formula>"FREE SPACE"</formula>
    </cfRule>
  </conditionalFormatting>
  <conditionalFormatting sqref="B1210:D1231 B1285:D1306">
    <cfRule type="cellIs" dxfId="4706" priority="2966" operator="equal">
      <formula>"UNUSABLE"</formula>
    </cfRule>
  </conditionalFormatting>
  <conditionalFormatting sqref="B1123:D1132 B1198:D1207">
    <cfRule type="cellIs" dxfId="4705" priority="2967" operator="equal">
      <formula>"FREE SPACE"</formula>
    </cfRule>
  </conditionalFormatting>
  <conditionalFormatting sqref="B1123:D1132 B1198:D1207">
    <cfRule type="cellIs" dxfId="4704" priority="2968" operator="equal">
      <formula>"UNUSABLE"</formula>
    </cfRule>
  </conditionalFormatting>
  <conditionalFormatting sqref="B1228:B1248 B1303:B1323 B1231:D1251 B1306:D1326">
    <cfRule type="cellIs" dxfId="4703" priority="2969" operator="equal">
      <formula>"UNUSABLE"</formula>
    </cfRule>
  </conditionalFormatting>
  <conditionalFormatting sqref="B1135:D1144 B1210:D1219">
    <cfRule type="cellIs" dxfId="4702" priority="2970" operator="equal">
      <formula>"FREE SPACE"</formula>
    </cfRule>
  </conditionalFormatting>
  <conditionalFormatting sqref="B1135:D1144 B1210:D1219">
    <cfRule type="cellIs" dxfId="4701" priority="2971" operator="equal">
      <formula>"UNUSABLE"</formula>
    </cfRule>
  </conditionalFormatting>
  <conditionalFormatting sqref="B1154:D1163 B1229:D1238">
    <cfRule type="cellIs" dxfId="4700" priority="2972" operator="equal">
      <formula>"FREE SPACE"</formula>
    </cfRule>
  </conditionalFormatting>
  <conditionalFormatting sqref="B1154:D1163 B1229:D1238">
    <cfRule type="cellIs" dxfId="4699" priority="2973" operator="equal">
      <formula>"UNUSABLE"</formula>
    </cfRule>
  </conditionalFormatting>
  <conditionalFormatting sqref="B1164:D1173 B1239:D1248">
    <cfRule type="cellIs" dxfId="4698" priority="2974" operator="equal">
      <formula>"FREE SPACE"</formula>
    </cfRule>
  </conditionalFormatting>
  <conditionalFormatting sqref="B1164:D1173 B1239:D1248">
    <cfRule type="cellIs" dxfId="4697" priority="2975" operator="equal">
      <formula>"UNUSABLE"</formula>
    </cfRule>
  </conditionalFormatting>
  <conditionalFormatting sqref="B1228:B1248 B1303:B1323 B1231:D1251 B1306:D1326">
    <cfRule type="cellIs" dxfId="4696" priority="2976" operator="equal">
      <formula>"FREE SPACE"</formula>
    </cfRule>
  </conditionalFormatting>
  <conditionalFormatting sqref="B1212:D1233 B1287:D1308">
    <cfRule type="cellIs" dxfId="4695" priority="2977" operator="equal">
      <formula>"FREE SPACE"</formula>
    </cfRule>
  </conditionalFormatting>
  <conditionalFormatting sqref="B1212:D1233 B1287:D1308">
    <cfRule type="cellIs" dxfId="4694" priority="2978" operator="equal">
      <formula>"UNUSABLE"</formula>
    </cfRule>
  </conditionalFormatting>
  <conditionalFormatting sqref="E993:I1000 E1002:I1009 E1296:I1317">
    <cfRule type="cellIs" dxfId="4693" priority="2979" operator="equal">
      <formula>"Yes"</formula>
    </cfRule>
  </conditionalFormatting>
  <conditionalFormatting sqref="E993:I1000 E1002:I1009 E1296:I1317">
    <cfRule type="cellIs" dxfId="4692" priority="2980" operator="equal">
      <formula>"No"</formula>
    </cfRule>
  </conditionalFormatting>
  <conditionalFormatting sqref="B993:D1000 B1002:D1009 B1296:D1317">
    <cfRule type="cellIs" dxfId="4691" priority="2981" operator="equal">
      <formula>"FREE SPACE"</formula>
    </cfRule>
  </conditionalFormatting>
  <conditionalFormatting sqref="B993:D1000 B1002:D1009 B1296:D1317">
    <cfRule type="cellIs" dxfId="4690" priority="2982" operator="equal">
      <formula>"UNUSABLE"</formula>
    </cfRule>
  </conditionalFormatting>
  <conditionalFormatting sqref="E994:I1001 E1003:I1010 E1297:H1318 I1297:I1321">
    <cfRule type="cellIs" dxfId="4689" priority="2983" operator="equal">
      <formula>"Yes"</formula>
    </cfRule>
  </conditionalFormatting>
  <conditionalFormatting sqref="E994:I1001 E1003:I1010 E1297:H1318 I1297:I1321">
    <cfRule type="cellIs" dxfId="4688" priority="2984" operator="equal">
      <formula>"No"</formula>
    </cfRule>
  </conditionalFormatting>
  <conditionalFormatting sqref="B994:D1001 B1003:D1010 B1297:D1318">
    <cfRule type="cellIs" dxfId="4687" priority="2985" operator="equal">
      <formula>"FREE SPACE"</formula>
    </cfRule>
  </conditionalFormatting>
  <conditionalFormatting sqref="B994:D1001 B1003:D1010 B1297:D1318">
    <cfRule type="cellIs" dxfId="4686" priority="2986" operator="equal">
      <formula>"UNUSABLE"</formula>
    </cfRule>
  </conditionalFormatting>
  <conditionalFormatting sqref="B1027:D1045 B1330:D1352">
    <cfRule type="cellIs" dxfId="4685" priority="2987" operator="equal">
      <formula>"FREE SPACE"</formula>
    </cfRule>
  </conditionalFormatting>
  <conditionalFormatting sqref="B1027:D1045 B1330:D1352">
    <cfRule type="cellIs" dxfId="4684" priority="2988" operator="equal">
      <formula>"UNUSABLE"</formula>
    </cfRule>
  </conditionalFormatting>
  <conditionalFormatting sqref="E994:I1001 E1003:I1010 E1297:H1318 I1297:I1321">
    <cfRule type="cellIs" dxfId="4683" priority="2989" operator="equal">
      <formula>"Yes"</formula>
    </cfRule>
  </conditionalFormatting>
  <conditionalFormatting sqref="E994:I1001 E1003:I1010 E1297:H1318 I1297:I1321">
    <cfRule type="cellIs" dxfId="4682" priority="2990" operator="equal">
      <formula>"No"</formula>
    </cfRule>
  </conditionalFormatting>
  <conditionalFormatting sqref="B994:D1001 B1003:D1010 B1297:D1318">
    <cfRule type="cellIs" dxfId="4681" priority="2991" operator="equal">
      <formula>"FREE SPACE"</formula>
    </cfRule>
  </conditionalFormatting>
  <conditionalFormatting sqref="B994:D1001 B1003:D1010 B1297:D1318">
    <cfRule type="cellIs" dxfId="4680" priority="2992" operator="equal">
      <formula>"UNUSABLE"</formula>
    </cfRule>
  </conditionalFormatting>
  <conditionalFormatting sqref="E995:I1002 E1004:I1011 E1298:H1319 I1298:I1321">
    <cfRule type="cellIs" dxfId="4679" priority="2993" operator="equal">
      <formula>"Yes"</formula>
    </cfRule>
  </conditionalFormatting>
  <conditionalFormatting sqref="E995:I1002 E1004:I1011 E1298:H1319 I1298:I1321">
    <cfRule type="cellIs" dxfId="4678" priority="2994" operator="equal">
      <formula>"No"</formula>
    </cfRule>
  </conditionalFormatting>
  <conditionalFormatting sqref="B995:D1002 B1004:D1011 B1298:D1319">
    <cfRule type="cellIs" dxfId="4677" priority="2995" operator="equal">
      <formula>"FREE SPACE"</formula>
    </cfRule>
  </conditionalFormatting>
  <conditionalFormatting sqref="B995:D1002 B1004:D1011 B1298:D1319">
    <cfRule type="cellIs" dxfId="4676" priority="2996" operator="equal">
      <formula>"UNUSABLE"</formula>
    </cfRule>
  </conditionalFormatting>
  <conditionalFormatting sqref="E1025:I1043 E1328:H1350 I1328:I1352">
    <cfRule type="cellIs" dxfId="4675" priority="2997" operator="equal">
      <formula>"Yes"</formula>
    </cfRule>
  </conditionalFormatting>
  <conditionalFormatting sqref="E1025:I1043 E1328:H1350 I1328:I1352">
    <cfRule type="cellIs" dxfId="4674" priority="2998" operator="equal">
      <formula>"No"</formula>
    </cfRule>
  </conditionalFormatting>
  <conditionalFormatting sqref="B1025:D1043 B1328:D1350">
    <cfRule type="cellIs" dxfId="4673" priority="2999" operator="equal">
      <formula>"FREE SPACE"</formula>
    </cfRule>
  </conditionalFormatting>
  <conditionalFormatting sqref="B1025:D1043 B1328:D1350">
    <cfRule type="cellIs" dxfId="4672" priority="3000" operator="equal">
      <formula>"UNUSABLE"</formula>
    </cfRule>
  </conditionalFormatting>
  <conditionalFormatting sqref="E1026:I1044 E1329:H1351 I1329:I1352">
    <cfRule type="cellIs" dxfId="4671" priority="3001" operator="equal">
      <formula>"Yes"</formula>
    </cfRule>
  </conditionalFormatting>
  <conditionalFormatting sqref="E1026:I1044 E1329:H1351 I1329:I1352">
    <cfRule type="cellIs" dxfId="4670" priority="3002" operator="equal">
      <formula>"No"</formula>
    </cfRule>
  </conditionalFormatting>
  <conditionalFormatting sqref="B1026:D1044 B1329:D1351">
    <cfRule type="cellIs" dxfId="4669" priority="3003" operator="equal">
      <formula>"FREE SPACE"</formula>
    </cfRule>
  </conditionalFormatting>
  <conditionalFormatting sqref="B1026:D1044 B1329:D1351">
    <cfRule type="cellIs" dxfId="4668" priority="3004" operator="equal">
      <formula>"UNUSABLE"</formula>
    </cfRule>
  </conditionalFormatting>
  <conditionalFormatting sqref="B969:D970 B978:D979 B972:D973 B981:D982 B1269:D1290 B1344:D1363">
    <cfRule type="cellIs" dxfId="4667" priority="3005" operator="equal">
      <formula>"FREE SPACE"</formula>
    </cfRule>
  </conditionalFormatting>
  <conditionalFormatting sqref="B969:D970 B978:D979 B972:D973 B981:D982 B1269:D1290 B1344:D1363">
    <cfRule type="cellIs" dxfId="4666" priority="3006" operator="equal">
      <formula>"UNUSABLE"</formula>
    </cfRule>
  </conditionalFormatting>
  <conditionalFormatting sqref="B969:B974 B978:B983 C969:D986 B1270:B1291 C1270:D1294 B1345:D1363">
    <cfRule type="cellIs" dxfId="4665" priority="3007" operator="equal">
      <formula>"FREE SPACE"</formula>
    </cfRule>
  </conditionalFormatting>
  <conditionalFormatting sqref="B969:B974 B978:B983 C969:D986 B1270:B1291 C1270:D1294 B1345:D1363">
    <cfRule type="cellIs" dxfId="4664" priority="3008" operator="equal">
      <formula>"UNUSABLE"</formula>
    </cfRule>
  </conditionalFormatting>
  <conditionalFormatting sqref="E1026:I1044 E1329:H1351 I1329:I1352">
    <cfRule type="cellIs" dxfId="4663" priority="3009" operator="equal">
      <formula>"Yes"</formula>
    </cfRule>
  </conditionalFormatting>
  <conditionalFormatting sqref="E1026:I1044 E1329:H1351 I1329:I1352">
    <cfRule type="cellIs" dxfId="4662" priority="3010" operator="equal">
      <formula>"No"</formula>
    </cfRule>
  </conditionalFormatting>
  <conditionalFormatting sqref="B1026:D1044 B1329:D1351">
    <cfRule type="cellIs" dxfId="4661" priority="3011" operator="equal">
      <formula>"FREE SPACE"</formula>
    </cfRule>
  </conditionalFormatting>
  <conditionalFormatting sqref="B1026:D1044 B1329:D1351">
    <cfRule type="cellIs" dxfId="4660" priority="3012" operator="equal">
      <formula>"UNUSABLE"</formula>
    </cfRule>
  </conditionalFormatting>
  <conditionalFormatting sqref="E1027:I1045 E1330:I1352">
    <cfRule type="cellIs" dxfId="4659" priority="3013" operator="equal">
      <formula>"Yes"</formula>
    </cfRule>
  </conditionalFormatting>
  <conditionalFormatting sqref="E1027:I1045 E1330:I1352">
    <cfRule type="cellIs" dxfId="4658" priority="3014" operator="equal">
      <formula>"No"</formula>
    </cfRule>
  </conditionalFormatting>
  <conditionalFormatting sqref="B1027:D1045 B1330:D1352">
    <cfRule type="cellIs" dxfId="4657" priority="3015" operator="equal">
      <formula>"FREE SPACE"</formula>
    </cfRule>
  </conditionalFormatting>
  <conditionalFormatting sqref="B1027:D1045 B1330:D1352">
    <cfRule type="cellIs" dxfId="4656" priority="3016" operator="equal">
      <formula>"UNUSABLE"</formula>
    </cfRule>
  </conditionalFormatting>
  <conditionalFormatting sqref="B1123:D1132 B1198:D1207">
    <cfRule type="cellIs" dxfId="4655" priority="3017" operator="equal">
      <formula>"FREE SPACE"</formula>
    </cfRule>
  </conditionalFormatting>
  <conditionalFormatting sqref="B1123:D1132 B1198:D1207">
    <cfRule type="cellIs" dxfId="4654" priority="3018" operator="equal">
      <formula>"UNUSABLE"</formula>
    </cfRule>
  </conditionalFormatting>
  <conditionalFormatting sqref="B1125:D1134 B1200:D1209">
    <cfRule type="cellIs" dxfId="4653" priority="3019" operator="equal">
      <formula>"FREE SPACE"</formula>
    </cfRule>
  </conditionalFormatting>
  <conditionalFormatting sqref="B1125:D1134 B1200:D1209">
    <cfRule type="cellIs" dxfId="4652" priority="3020" operator="equal">
      <formula>"UNUSABLE"</formula>
    </cfRule>
  </conditionalFormatting>
  <conditionalFormatting sqref="B1123:D1132 B1198:D1207">
    <cfRule type="cellIs" dxfId="4651" priority="3021" operator="equal">
      <formula>"FREE SPACE"</formula>
    </cfRule>
  </conditionalFormatting>
  <conditionalFormatting sqref="B1123:D1132 B1198:D1207">
    <cfRule type="cellIs" dxfId="4650" priority="3022" operator="equal">
      <formula>"UNUSABLE"</formula>
    </cfRule>
  </conditionalFormatting>
  <conditionalFormatting sqref="B1228:B1248 B1303:B1323 B1231:D1251 B1306:D1326">
    <cfRule type="cellIs" dxfId="4649" priority="3023" operator="equal">
      <formula>"UNUSABLE"</formula>
    </cfRule>
  </conditionalFormatting>
  <conditionalFormatting sqref="B1135:D1144 B1210:D1219">
    <cfRule type="cellIs" dxfId="4648" priority="3024" operator="equal">
      <formula>"FREE SPACE"</formula>
    </cfRule>
  </conditionalFormatting>
  <conditionalFormatting sqref="B1135:D1144 B1210:D1219">
    <cfRule type="cellIs" dxfId="4647" priority="3025" operator="equal">
      <formula>"UNUSABLE"</formula>
    </cfRule>
  </conditionalFormatting>
  <conditionalFormatting sqref="B1154:D1163 B1229:D1238">
    <cfRule type="cellIs" dxfId="4646" priority="3026" operator="equal">
      <formula>"FREE SPACE"</formula>
    </cfRule>
  </conditionalFormatting>
  <conditionalFormatting sqref="B1154:D1163 B1229:D1238">
    <cfRule type="cellIs" dxfId="4645" priority="3027" operator="equal">
      <formula>"UNUSABLE"</formula>
    </cfRule>
  </conditionalFormatting>
  <conditionalFormatting sqref="B1164:D1173 B1239:D1248">
    <cfRule type="cellIs" dxfId="4644" priority="3028" operator="equal">
      <formula>"FREE SPACE"</formula>
    </cfRule>
  </conditionalFormatting>
  <conditionalFormatting sqref="B1164:D1173 B1239:D1248">
    <cfRule type="cellIs" dxfId="4643" priority="3029" operator="equal">
      <formula>"UNUSABLE"</formula>
    </cfRule>
  </conditionalFormatting>
  <conditionalFormatting sqref="B1228:B1248 B1303:B1323 B1231:D1251 B1306:D1326">
    <cfRule type="cellIs" dxfId="4642" priority="3030" operator="equal">
      <formula>"FREE SPACE"</formula>
    </cfRule>
  </conditionalFormatting>
  <conditionalFormatting sqref="B1212:D1233 B1287:D1308">
    <cfRule type="cellIs" dxfId="4641" priority="3031" operator="equal">
      <formula>"FREE SPACE"</formula>
    </cfRule>
  </conditionalFormatting>
  <conditionalFormatting sqref="B1212:D1233 B1287:D1308">
    <cfRule type="cellIs" dxfId="4640" priority="3032" operator="equal">
      <formula>"UNUSABLE"</formula>
    </cfRule>
  </conditionalFormatting>
  <conditionalFormatting sqref="B1125:D1134 B1200:D1209">
    <cfRule type="cellIs" dxfId="4639" priority="3033" operator="equal">
      <formula>"FREE SPACE"</formula>
    </cfRule>
  </conditionalFormatting>
  <conditionalFormatting sqref="B1125:D1134 B1200:D1209">
    <cfRule type="cellIs" dxfId="4638" priority="3034" operator="equal">
      <formula>"UNUSABLE"</formula>
    </cfRule>
  </conditionalFormatting>
  <conditionalFormatting sqref="B1231:B1253 C1233:D1253 B1306:B1328 C1308:D1328">
    <cfRule type="cellIs" dxfId="4637" priority="3035" operator="equal">
      <formula>"UNUSABLE"</formula>
    </cfRule>
  </conditionalFormatting>
  <conditionalFormatting sqref="B1137:D1146 B1212:D1221">
    <cfRule type="cellIs" dxfId="4636" priority="3036" operator="equal">
      <formula>"FREE SPACE"</formula>
    </cfRule>
  </conditionalFormatting>
  <conditionalFormatting sqref="B1137:D1146 B1212:D1221">
    <cfRule type="cellIs" dxfId="4635" priority="3037" operator="equal">
      <formula>"UNUSABLE"</formula>
    </cfRule>
  </conditionalFormatting>
  <conditionalFormatting sqref="B1156:D1165 B1231:D1240">
    <cfRule type="cellIs" dxfId="4634" priority="3038" operator="equal">
      <formula>"FREE SPACE"</formula>
    </cfRule>
  </conditionalFormatting>
  <conditionalFormatting sqref="B1156:D1165 B1231:D1240">
    <cfRule type="cellIs" dxfId="4633" priority="3039" operator="equal">
      <formula>"UNUSABLE"</formula>
    </cfRule>
  </conditionalFormatting>
  <conditionalFormatting sqref="B1166:D1175 B1241:D1250">
    <cfRule type="cellIs" dxfId="4632" priority="3040" operator="equal">
      <formula>"FREE SPACE"</formula>
    </cfRule>
  </conditionalFormatting>
  <conditionalFormatting sqref="B1166:D1175 B1241:D1250">
    <cfRule type="cellIs" dxfId="4631" priority="3041" operator="equal">
      <formula>"UNUSABLE"</formula>
    </cfRule>
  </conditionalFormatting>
  <conditionalFormatting sqref="B1231:B1253 C1233:D1253 B1306:B1328 C1308:D1328">
    <cfRule type="cellIs" dxfId="4630" priority="3042" operator="equal">
      <formula>"FREE SPACE"</formula>
    </cfRule>
  </conditionalFormatting>
  <conditionalFormatting sqref="B1214:D1225 B1289:D1300">
    <cfRule type="cellIs" dxfId="4629" priority="3043" operator="equal">
      <formula>"FREE SPACE"</formula>
    </cfRule>
  </conditionalFormatting>
  <conditionalFormatting sqref="B1214:D1225 B1289:D1300">
    <cfRule type="cellIs" dxfId="4628" priority="3044" operator="equal">
      <formula>"UNUSABLE"</formula>
    </cfRule>
  </conditionalFormatting>
  <conditionalFormatting sqref="E995:I1002 E1004:I1011 E1298:H1319 I1298:I1321">
    <cfRule type="cellIs" dxfId="4627" priority="3045" operator="equal">
      <formula>"Yes"</formula>
    </cfRule>
  </conditionalFormatting>
  <conditionalFormatting sqref="E995:I1002 E1004:I1011 E1298:H1319 I1298:I1321">
    <cfRule type="cellIs" dxfId="4626" priority="3046" operator="equal">
      <formula>"No"</formula>
    </cfRule>
  </conditionalFormatting>
  <conditionalFormatting sqref="B995:D1002 B1004:D1011 B1298:D1319">
    <cfRule type="cellIs" dxfId="4625" priority="3047" operator="equal">
      <formula>"FREE SPACE"</formula>
    </cfRule>
  </conditionalFormatting>
  <conditionalFormatting sqref="B995:D1002 B1004:D1011 B1298:D1319">
    <cfRule type="cellIs" dxfId="4624" priority="3048" operator="equal">
      <formula>"UNUSABLE"</formula>
    </cfRule>
  </conditionalFormatting>
  <conditionalFormatting sqref="E996:I1003 E1005:I1012 E1299:H1320 I1299:I1321">
    <cfRule type="cellIs" dxfId="4623" priority="3049" operator="equal">
      <formula>"Yes"</formula>
    </cfRule>
  </conditionalFormatting>
  <conditionalFormatting sqref="E996:I1003 E1005:I1012 E1299:H1320 I1299:I1321">
    <cfRule type="cellIs" dxfId="4622" priority="3050" operator="equal">
      <formula>"No"</formula>
    </cfRule>
  </conditionalFormatting>
  <conditionalFormatting sqref="B996:D1003 B1005:D1012 B1299:D1320">
    <cfRule type="cellIs" dxfId="4621" priority="3051" operator="equal">
      <formula>"FREE SPACE"</formula>
    </cfRule>
  </conditionalFormatting>
  <conditionalFormatting sqref="B996:D1003 B1005:D1012 B1299:D1320">
    <cfRule type="cellIs" dxfId="4620" priority="3052" operator="equal">
      <formula>"UNUSABLE"</formula>
    </cfRule>
  </conditionalFormatting>
  <conditionalFormatting sqref="E996:I1003 E1005:I1012 E1299:H1320 I1299:I1321">
    <cfRule type="cellIs" dxfId="4619" priority="3053" operator="equal">
      <formula>"Yes"</formula>
    </cfRule>
  </conditionalFormatting>
  <conditionalFormatting sqref="E996:I1003 E1005:I1012 E1299:H1320 I1299:I1321">
    <cfRule type="cellIs" dxfId="4618" priority="3054" operator="equal">
      <formula>"No"</formula>
    </cfRule>
  </conditionalFormatting>
  <conditionalFormatting sqref="B996:D1003 B1005:D1012 B1299:D1320">
    <cfRule type="cellIs" dxfId="4617" priority="3055" operator="equal">
      <formula>"FREE SPACE"</formula>
    </cfRule>
  </conditionalFormatting>
  <conditionalFormatting sqref="B996:D1003 B1005:D1012 B1299:D1320">
    <cfRule type="cellIs" dxfId="4616" priority="3056" operator="equal">
      <formula>"UNUSABLE"</formula>
    </cfRule>
  </conditionalFormatting>
  <conditionalFormatting sqref="E997:I1004 E1006:I1013 E1300:I1321">
    <cfRule type="cellIs" dxfId="4615" priority="3057" operator="equal">
      <formula>"Yes"</formula>
    </cfRule>
  </conditionalFormatting>
  <conditionalFormatting sqref="E997:I1004 E1006:I1013 E1300:I1321">
    <cfRule type="cellIs" dxfId="4614" priority="3058" operator="equal">
      <formula>"No"</formula>
    </cfRule>
  </conditionalFormatting>
  <conditionalFormatting sqref="B997:D1004 B1006:D1013 B1300:D1321">
    <cfRule type="cellIs" dxfId="4613" priority="3059" operator="equal">
      <formula>"FREE SPACE"</formula>
    </cfRule>
  </conditionalFormatting>
  <conditionalFormatting sqref="B997:D1004 B1006:D1013 B1300:D1321">
    <cfRule type="cellIs" dxfId="4612" priority="3060" operator="equal">
      <formula>"UNUSABLE"</formula>
    </cfRule>
  </conditionalFormatting>
  <conditionalFormatting sqref="E1027:I1045 E1330:I1352">
    <cfRule type="cellIs" dxfId="4611" priority="3061" operator="equal">
      <formula>"Yes"</formula>
    </cfRule>
  </conditionalFormatting>
  <conditionalFormatting sqref="E1027:I1045 E1330:I1352">
    <cfRule type="cellIs" dxfId="4610" priority="3062" operator="equal">
      <formula>"No"</formula>
    </cfRule>
  </conditionalFormatting>
  <conditionalFormatting sqref="E1028:I1046 E1331:I1353">
    <cfRule type="cellIs" dxfId="4609" priority="3063" operator="equal">
      <formula>"Yes"</formula>
    </cfRule>
  </conditionalFormatting>
  <conditionalFormatting sqref="E1028:I1046 E1331:I1353">
    <cfRule type="cellIs" dxfId="4608" priority="3064" operator="equal">
      <formula>"No"</formula>
    </cfRule>
  </conditionalFormatting>
  <conditionalFormatting sqref="B1028:D1046 B1331:D1353">
    <cfRule type="cellIs" dxfId="4607" priority="3065" operator="equal">
      <formula>"FREE SPACE"</formula>
    </cfRule>
  </conditionalFormatting>
  <conditionalFormatting sqref="B1028:D1046 B1331:D1353">
    <cfRule type="cellIs" dxfId="4606" priority="3066" operator="equal">
      <formula>"UNUSABLE"</formula>
    </cfRule>
  </conditionalFormatting>
  <conditionalFormatting sqref="B969:D975 B978:D984 B1271:D1292 B1346:D1363">
    <cfRule type="cellIs" dxfId="4605" priority="3067" operator="equal">
      <formula>"FREE SPACE"</formula>
    </cfRule>
  </conditionalFormatting>
  <conditionalFormatting sqref="B969:D975 B978:D984 B1271:D1292 B1346:D1363">
    <cfRule type="cellIs" dxfId="4604" priority="3068" operator="equal">
      <formula>"UNUSABLE"</formula>
    </cfRule>
  </conditionalFormatting>
  <conditionalFormatting sqref="B969:D976 B978:D985 B1272:D1293">
    <cfRule type="cellIs" dxfId="4603" priority="3069" operator="equal">
      <formula>"FREE SPACE"</formula>
    </cfRule>
  </conditionalFormatting>
  <conditionalFormatting sqref="B969:D976 B978:D985 B1272:D1293">
    <cfRule type="cellIs" dxfId="4602" priority="3070" operator="equal">
      <formula>"UNUSABLE"</formula>
    </cfRule>
  </conditionalFormatting>
  <conditionalFormatting sqref="E1028:I1046 E1331:I1353">
    <cfRule type="cellIs" dxfId="4601" priority="3071" operator="equal">
      <formula>"Yes"</formula>
    </cfRule>
  </conditionalFormatting>
  <conditionalFormatting sqref="E1028:I1046 E1331:I1353">
    <cfRule type="cellIs" dxfId="4600" priority="3072" operator="equal">
      <formula>"No"</formula>
    </cfRule>
  </conditionalFormatting>
  <conditionalFormatting sqref="B1028:D1046 B1331:D1353">
    <cfRule type="cellIs" dxfId="4599" priority="3073" operator="equal">
      <formula>"FREE SPACE"</formula>
    </cfRule>
  </conditionalFormatting>
  <conditionalFormatting sqref="B1028:D1046 B1331:D1353">
    <cfRule type="cellIs" dxfId="4598" priority="3074" operator="equal">
      <formula>"UNUSABLE"</formula>
    </cfRule>
  </conditionalFormatting>
  <conditionalFormatting sqref="E1029:I1047 E1332:I1354">
    <cfRule type="cellIs" dxfId="4597" priority="3075" operator="equal">
      <formula>"Yes"</formula>
    </cfRule>
  </conditionalFormatting>
  <conditionalFormatting sqref="E1029:I1047 E1332:I1354">
    <cfRule type="cellIs" dxfId="4596" priority="3076" operator="equal">
      <formula>"No"</formula>
    </cfRule>
  </conditionalFormatting>
  <conditionalFormatting sqref="B1029:D1047 B1332:D1354">
    <cfRule type="cellIs" dxfId="4595" priority="3077" operator="equal">
      <formula>"FREE SPACE"</formula>
    </cfRule>
  </conditionalFormatting>
  <conditionalFormatting sqref="B1029:D1047 B1332:D1354">
    <cfRule type="cellIs" dxfId="4594" priority="3078" operator="equal">
      <formula>"UNUSABLE"</formula>
    </cfRule>
  </conditionalFormatting>
  <conditionalFormatting sqref="B1125:D1134 B1200:D1209">
    <cfRule type="cellIs" dxfId="4593" priority="3079" operator="equal">
      <formula>"FREE SPACE"</formula>
    </cfRule>
  </conditionalFormatting>
  <conditionalFormatting sqref="B1125:D1134 B1200:D1209">
    <cfRule type="cellIs" dxfId="4592" priority="3080" operator="equal">
      <formula>"UNUSABLE"</formula>
    </cfRule>
  </conditionalFormatting>
  <conditionalFormatting sqref="B1127:D1136 B1202:D1211">
    <cfRule type="cellIs" dxfId="4591" priority="3081" operator="equal">
      <formula>"FREE SPACE"</formula>
    </cfRule>
  </conditionalFormatting>
  <conditionalFormatting sqref="B1127:D1136 B1202:D1211">
    <cfRule type="cellIs" dxfId="4590" priority="3082" operator="equal">
      <formula>"UNUSABLE"</formula>
    </cfRule>
  </conditionalFormatting>
  <conditionalFormatting sqref="E996:I1003 E1005:I1012 E1299:H1320 I1299:I1321">
    <cfRule type="cellIs" dxfId="4589" priority="3083" operator="equal">
      <formula>"Yes"</formula>
    </cfRule>
  </conditionalFormatting>
  <conditionalFormatting sqref="E996:I1003 E1005:I1012 E1299:H1320 I1299:I1321">
    <cfRule type="cellIs" dxfId="4588" priority="3084" operator="equal">
      <formula>"No"</formula>
    </cfRule>
  </conditionalFormatting>
  <conditionalFormatting sqref="B996:D1003 B1005:D1012 B1299:D1320">
    <cfRule type="cellIs" dxfId="4587" priority="3085" operator="equal">
      <formula>"FREE SPACE"</formula>
    </cfRule>
  </conditionalFormatting>
  <conditionalFormatting sqref="B996:D1003 B1005:D1012 B1299:D1320">
    <cfRule type="cellIs" dxfId="4586" priority="3086" operator="equal">
      <formula>"UNUSABLE"</formula>
    </cfRule>
  </conditionalFormatting>
  <conditionalFormatting sqref="E997:I1004 E1006:I1013 E1300:I1321">
    <cfRule type="cellIs" dxfId="4585" priority="3087" operator="equal">
      <formula>"Yes"</formula>
    </cfRule>
  </conditionalFormatting>
  <conditionalFormatting sqref="E997:I1004 E1006:I1013 E1300:I1321">
    <cfRule type="cellIs" dxfId="4584" priority="3088" operator="equal">
      <formula>"No"</formula>
    </cfRule>
  </conditionalFormatting>
  <conditionalFormatting sqref="B997:D1004 B1006:D1013 B1300:D1321">
    <cfRule type="cellIs" dxfId="4583" priority="3089" operator="equal">
      <formula>"FREE SPACE"</formula>
    </cfRule>
  </conditionalFormatting>
  <conditionalFormatting sqref="B997:D1004 B1006:D1013 B1300:D1321">
    <cfRule type="cellIs" dxfId="4582" priority="3090" operator="equal">
      <formula>"UNUSABLE"</formula>
    </cfRule>
  </conditionalFormatting>
  <conditionalFormatting sqref="E997:I1004 E1006:I1013 E1300:I1321">
    <cfRule type="cellIs" dxfId="4581" priority="3091" operator="equal">
      <formula>"Yes"</formula>
    </cfRule>
  </conditionalFormatting>
  <conditionalFormatting sqref="E997:I1004 E1006:I1013 E1300:I1321">
    <cfRule type="cellIs" dxfId="4580" priority="3092" operator="equal">
      <formula>"No"</formula>
    </cfRule>
  </conditionalFormatting>
  <conditionalFormatting sqref="B997:D1004 B1006:D1013 B1300:D1321">
    <cfRule type="cellIs" dxfId="4579" priority="3093" operator="equal">
      <formula>"FREE SPACE"</formula>
    </cfRule>
  </conditionalFormatting>
  <conditionalFormatting sqref="B997:D1004 B1006:D1013 B1300:D1321">
    <cfRule type="cellIs" dxfId="4578" priority="3094" operator="equal">
      <formula>"UNUSABLE"</formula>
    </cfRule>
  </conditionalFormatting>
  <conditionalFormatting sqref="E998:I1005 E1007:I1014 E1301:I1322">
    <cfRule type="cellIs" dxfId="4577" priority="3095" operator="equal">
      <formula>"Yes"</formula>
    </cfRule>
  </conditionalFormatting>
  <conditionalFormatting sqref="E998:I1005 E1007:I1014 E1301:I1322">
    <cfRule type="cellIs" dxfId="4576" priority="3096" operator="equal">
      <formula>"No"</formula>
    </cfRule>
  </conditionalFormatting>
  <conditionalFormatting sqref="B998:D1005 B1007:D1014 B1301:D1322">
    <cfRule type="cellIs" dxfId="4575" priority="3097" operator="equal">
      <formula>"FREE SPACE"</formula>
    </cfRule>
  </conditionalFormatting>
  <conditionalFormatting sqref="B998:D1005 B1007:D1014 B1301:D1322">
    <cfRule type="cellIs" dxfId="4574" priority="3098" operator="equal">
      <formula>"UNUSABLE"</formula>
    </cfRule>
  </conditionalFormatting>
  <conditionalFormatting sqref="E1028:I1046 E1331:I1353">
    <cfRule type="cellIs" dxfId="4573" priority="3099" operator="equal">
      <formula>"Yes"</formula>
    </cfRule>
  </conditionalFormatting>
  <conditionalFormatting sqref="E1028:I1046 E1331:I1353">
    <cfRule type="cellIs" dxfId="4572" priority="3100" operator="equal">
      <formula>"No"</formula>
    </cfRule>
  </conditionalFormatting>
  <conditionalFormatting sqref="B1028:D1046 B1331:D1353">
    <cfRule type="cellIs" dxfId="4571" priority="3101" operator="equal">
      <formula>"FREE SPACE"</formula>
    </cfRule>
  </conditionalFormatting>
  <conditionalFormatting sqref="B1028:D1046 B1331:D1353">
    <cfRule type="cellIs" dxfId="4570" priority="3102" operator="equal">
      <formula>"UNUSABLE"</formula>
    </cfRule>
  </conditionalFormatting>
  <conditionalFormatting sqref="E1029:I1047 E1332:I1354">
    <cfRule type="cellIs" dxfId="4569" priority="3103" operator="equal">
      <formula>"Yes"</formula>
    </cfRule>
  </conditionalFormatting>
  <conditionalFormatting sqref="E1029:I1047 E1332:I1354">
    <cfRule type="cellIs" dxfId="4568" priority="3104" operator="equal">
      <formula>"No"</formula>
    </cfRule>
  </conditionalFormatting>
  <conditionalFormatting sqref="B1029:D1047 B1332:D1354">
    <cfRule type="cellIs" dxfId="4567" priority="3105" operator="equal">
      <formula>"FREE SPACE"</formula>
    </cfRule>
  </conditionalFormatting>
  <conditionalFormatting sqref="B1029:D1047 B1332:D1354">
    <cfRule type="cellIs" dxfId="4566" priority="3106" operator="equal">
      <formula>"UNUSABLE"</formula>
    </cfRule>
  </conditionalFormatting>
  <conditionalFormatting sqref="B969:D976 B978:D985 B1272:D1293">
    <cfRule type="cellIs" dxfId="4565" priority="3107" operator="equal">
      <formula>"FREE SPACE"</formula>
    </cfRule>
  </conditionalFormatting>
  <conditionalFormatting sqref="B969:D976 B978:D985 B1272:D1293">
    <cfRule type="cellIs" dxfId="4564" priority="3108" operator="equal">
      <formula>"UNUSABLE"</formula>
    </cfRule>
  </conditionalFormatting>
  <conditionalFormatting sqref="B970:D977 B979:D986 B1273:D1294">
    <cfRule type="cellIs" dxfId="4563" priority="3109" operator="equal">
      <formula>"FREE SPACE"</formula>
    </cfRule>
  </conditionalFormatting>
  <conditionalFormatting sqref="B970:D977 B979:D986 B1273:D1294">
    <cfRule type="cellIs" dxfId="4562" priority="3110" operator="equal">
      <formula>"UNUSABLE"</formula>
    </cfRule>
  </conditionalFormatting>
  <conditionalFormatting sqref="E1029:I1047 E1332:I1354">
    <cfRule type="cellIs" dxfId="4561" priority="3111" operator="equal">
      <formula>"Yes"</formula>
    </cfRule>
  </conditionalFormatting>
  <conditionalFormatting sqref="E1029:I1047 E1332:I1354">
    <cfRule type="cellIs" dxfId="4560" priority="3112" operator="equal">
      <formula>"No"</formula>
    </cfRule>
  </conditionalFormatting>
  <conditionalFormatting sqref="B1029:D1047 B1332:D1354">
    <cfRule type="cellIs" dxfId="4559" priority="3113" operator="equal">
      <formula>"FREE SPACE"</formula>
    </cfRule>
  </conditionalFormatting>
  <conditionalFormatting sqref="B1029:D1047 B1332:D1354">
    <cfRule type="cellIs" dxfId="4558" priority="3114" operator="equal">
      <formula>"UNUSABLE"</formula>
    </cfRule>
  </conditionalFormatting>
  <conditionalFormatting sqref="E998:I1005 E1007:I1014 E1301:I1322">
    <cfRule type="cellIs" dxfId="4557" priority="3115" operator="equal">
      <formula>"Yes"</formula>
    </cfRule>
  </conditionalFormatting>
  <conditionalFormatting sqref="E998:I1005 E1007:I1014 E1301:I1322">
    <cfRule type="cellIs" dxfId="4556" priority="3116" operator="equal">
      <formula>"No"</formula>
    </cfRule>
  </conditionalFormatting>
  <conditionalFormatting sqref="B998:D1005 B1007:D1014 B1301:D1322">
    <cfRule type="cellIs" dxfId="4555" priority="3117" operator="equal">
      <formula>"FREE SPACE"</formula>
    </cfRule>
  </conditionalFormatting>
  <conditionalFormatting sqref="B998:D1005 B1007:D1014 B1301:D1322">
    <cfRule type="cellIs" dxfId="4554" priority="3118" operator="equal">
      <formula>"UNUSABLE"</formula>
    </cfRule>
  </conditionalFormatting>
  <conditionalFormatting sqref="E999:I1006 E1008:I1015 E1302:I1323">
    <cfRule type="cellIs" dxfId="4553" priority="3119" operator="equal">
      <formula>"Yes"</formula>
    </cfRule>
  </conditionalFormatting>
  <conditionalFormatting sqref="E999:I1006 E1008:I1015 E1302:I1323">
    <cfRule type="cellIs" dxfId="4552" priority="3120" operator="equal">
      <formula>"No"</formula>
    </cfRule>
  </conditionalFormatting>
  <conditionalFormatting sqref="B999:D1006 B1008:D1015 B1302:D1323">
    <cfRule type="cellIs" dxfId="4551" priority="3121" operator="equal">
      <formula>"FREE SPACE"</formula>
    </cfRule>
  </conditionalFormatting>
  <conditionalFormatting sqref="B999:D1006 B1008:D1015 B1302:D1323">
    <cfRule type="cellIs" dxfId="4550" priority="3122" operator="equal">
      <formula>"UNUSABLE"</formula>
    </cfRule>
  </conditionalFormatting>
  <conditionalFormatting sqref="E999:I1006 E1008:I1015 E1302:I1323">
    <cfRule type="cellIs" dxfId="4549" priority="3123" operator="equal">
      <formula>"Yes"</formula>
    </cfRule>
  </conditionalFormatting>
  <conditionalFormatting sqref="E999:I1006 E1008:I1015 E1302:I1323">
    <cfRule type="cellIs" dxfId="4548" priority="3124" operator="equal">
      <formula>"No"</formula>
    </cfRule>
  </conditionalFormatting>
  <conditionalFormatting sqref="B999:D1006 B1008:D1015 B1302:D1323">
    <cfRule type="cellIs" dxfId="4547" priority="3125" operator="equal">
      <formula>"FREE SPACE"</formula>
    </cfRule>
  </conditionalFormatting>
  <conditionalFormatting sqref="B999:D1006 B1008:D1015 B1302:D1323">
    <cfRule type="cellIs" dxfId="4546" priority="3126" operator="equal">
      <formula>"UNUSABLE"</formula>
    </cfRule>
  </conditionalFormatting>
  <conditionalFormatting sqref="E1000:I1007 E1009:I1016 E1303:I1324">
    <cfRule type="cellIs" dxfId="4545" priority="3127" operator="equal">
      <formula>"Yes"</formula>
    </cfRule>
  </conditionalFormatting>
  <conditionalFormatting sqref="E1000:I1007 E1009:I1016 E1303:I1324">
    <cfRule type="cellIs" dxfId="4544" priority="3128" operator="equal">
      <formula>"No"</formula>
    </cfRule>
  </conditionalFormatting>
  <conditionalFormatting sqref="B1000:D1007 B1009:D1016 B1303:D1324">
    <cfRule type="cellIs" dxfId="4543" priority="3129" operator="equal">
      <formula>"FREE SPACE"</formula>
    </cfRule>
  </conditionalFormatting>
  <conditionalFormatting sqref="B1000:D1007 B1009:D1016 B1303:D1324">
    <cfRule type="cellIs" dxfId="4542" priority="3130" operator="equal">
      <formula>"UNUSABLE"</formula>
    </cfRule>
  </conditionalFormatting>
  <conditionalFormatting sqref="B971:D978 B980:D987 B1274:D1295">
    <cfRule type="cellIs" dxfId="4541" priority="3131" operator="equal">
      <formula>"FREE SPACE"</formula>
    </cfRule>
  </conditionalFormatting>
  <conditionalFormatting sqref="B971:D978 B980:D987 B1274:D1295">
    <cfRule type="cellIs" dxfId="4540" priority="3132" operator="equal">
      <formula>"UNUSABLE"</formula>
    </cfRule>
  </conditionalFormatting>
  <conditionalFormatting sqref="B972:D979 B981:D988 B1275:D1296">
    <cfRule type="cellIs" dxfId="4539" priority="3133" operator="equal">
      <formula>"FREE SPACE"</formula>
    </cfRule>
  </conditionalFormatting>
  <conditionalFormatting sqref="B972:D979 B981:D988 B1275:D1296">
    <cfRule type="cellIs" dxfId="4538" priority="3134" operator="equal">
      <formula>"UNUSABLE"</formula>
    </cfRule>
  </conditionalFormatting>
  <conditionalFormatting sqref="E994:I1001 E1003:I1010 E1297:H1318 I1297:I1321">
    <cfRule type="cellIs" dxfId="4537" priority="3135" operator="equal">
      <formula>"Yes"</formula>
    </cfRule>
  </conditionalFormatting>
  <conditionalFormatting sqref="E994:I1001 E1003:I1010 E1297:H1318 I1297:I1321">
    <cfRule type="cellIs" dxfId="4536" priority="3136" operator="equal">
      <formula>"No"</formula>
    </cfRule>
  </conditionalFormatting>
  <conditionalFormatting sqref="B994:D1001 B1003:D1010 B1297:D1318">
    <cfRule type="cellIs" dxfId="4535" priority="3137" operator="equal">
      <formula>"FREE SPACE"</formula>
    </cfRule>
  </conditionalFormatting>
  <conditionalFormatting sqref="B994:D1001 B1003:D1010 B1297:D1318">
    <cfRule type="cellIs" dxfId="4534" priority="3138" operator="equal">
      <formula>"UNUSABLE"</formula>
    </cfRule>
  </conditionalFormatting>
  <conditionalFormatting sqref="E995:I1002 E1004:I1011 E1298:H1319 I1298:I1321">
    <cfRule type="cellIs" dxfId="4533" priority="3139" operator="equal">
      <formula>"Yes"</formula>
    </cfRule>
  </conditionalFormatting>
  <conditionalFormatting sqref="E995:I1002 E1004:I1011 E1298:H1319 I1298:I1321">
    <cfRule type="cellIs" dxfId="4532" priority="3140" operator="equal">
      <formula>"No"</formula>
    </cfRule>
  </conditionalFormatting>
  <conditionalFormatting sqref="B995:D1002 B1004:D1011 B1298:D1319">
    <cfRule type="cellIs" dxfId="4531" priority="3141" operator="equal">
      <formula>"FREE SPACE"</formula>
    </cfRule>
  </conditionalFormatting>
  <conditionalFormatting sqref="B995:D1002 B1004:D1011 B1298:D1319">
    <cfRule type="cellIs" dxfId="4530" priority="3142" operator="equal">
      <formula>"UNUSABLE"</formula>
    </cfRule>
  </conditionalFormatting>
  <conditionalFormatting sqref="B1028:D1046 B1331:D1353">
    <cfRule type="cellIs" dxfId="4529" priority="3143" operator="equal">
      <formula>"FREE SPACE"</formula>
    </cfRule>
  </conditionalFormatting>
  <conditionalFormatting sqref="B1028:D1046 B1331:D1353">
    <cfRule type="cellIs" dxfId="4528" priority="3144" operator="equal">
      <formula>"UNUSABLE"</formula>
    </cfRule>
  </conditionalFormatting>
  <conditionalFormatting sqref="E995:I1002 E1004:I1011 E1298:H1319 I1298:I1321">
    <cfRule type="cellIs" dxfId="4527" priority="3145" operator="equal">
      <formula>"Yes"</formula>
    </cfRule>
  </conditionalFormatting>
  <conditionalFormatting sqref="E995:I1002 E1004:I1011 E1298:H1319 I1298:I1321">
    <cfRule type="cellIs" dxfId="4526" priority="3146" operator="equal">
      <formula>"No"</formula>
    </cfRule>
  </conditionalFormatting>
  <conditionalFormatting sqref="B995:D1002 B1004:D1011 B1298:D1319">
    <cfRule type="cellIs" dxfId="4525" priority="3147" operator="equal">
      <formula>"FREE SPACE"</formula>
    </cfRule>
  </conditionalFormatting>
  <conditionalFormatting sqref="B995:D1002 B1004:D1011 B1298:D1319">
    <cfRule type="cellIs" dxfId="4524" priority="3148" operator="equal">
      <formula>"UNUSABLE"</formula>
    </cfRule>
  </conditionalFormatting>
  <conditionalFormatting sqref="E996:I1003 E1005:I1012 E1299:H1320 I1299:I1321">
    <cfRule type="cellIs" dxfId="4523" priority="3149" operator="equal">
      <formula>"Yes"</formula>
    </cfRule>
  </conditionalFormatting>
  <conditionalFormatting sqref="E996:I1003 E1005:I1012 E1299:H1320 I1299:I1321">
    <cfRule type="cellIs" dxfId="4522" priority="3150" operator="equal">
      <formula>"No"</formula>
    </cfRule>
  </conditionalFormatting>
  <conditionalFormatting sqref="B996:D1003 B1005:D1012 B1299:D1320">
    <cfRule type="cellIs" dxfId="4521" priority="3151" operator="equal">
      <formula>"FREE SPACE"</formula>
    </cfRule>
  </conditionalFormatting>
  <conditionalFormatting sqref="B996:D1003 B1005:D1012 B1299:D1320">
    <cfRule type="cellIs" dxfId="4520" priority="3152" operator="equal">
      <formula>"UNUSABLE"</formula>
    </cfRule>
  </conditionalFormatting>
  <conditionalFormatting sqref="E1026:I1044 E1329:H1351 I1329:I1352">
    <cfRule type="cellIs" dxfId="4519" priority="3153" operator="equal">
      <formula>"Yes"</formula>
    </cfRule>
  </conditionalFormatting>
  <conditionalFormatting sqref="E1026:I1044 E1329:H1351 I1329:I1352">
    <cfRule type="cellIs" dxfId="4518" priority="3154" operator="equal">
      <formula>"No"</formula>
    </cfRule>
  </conditionalFormatting>
  <conditionalFormatting sqref="B1026:D1044 B1329:D1351">
    <cfRule type="cellIs" dxfId="4517" priority="3155" operator="equal">
      <formula>"FREE SPACE"</formula>
    </cfRule>
  </conditionalFormatting>
  <conditionalFormatting sqref="B1026:D1044 B1329:D1351">
    <cfRule type="cellIs" dxfId="4516" priority="3156" operator="equal">
      <formula>"UNUSABLE"</formula>
    </cfRule>
  </conditionalFormatting>
  <conditionalFormatting sqref="E1027:I1045 E1330:I1352">
    <cfRule type="cellIs" dxfId="4515" priority="3157" operator="equal">
      <formula>"Yes"</formula>
    </cfRule>
  </conditionalFormatting>
  <conditionalFormatting sqref="E1027:I1045 E1330:I1352">
    <cfRule type="cellIs" dxfId="4514" priority="3158" operator="equal">
      <formula>"No"</formula>
    </cfRule>
  </conditionalFormatting>
  <conditionalFormatting sqref="B1027:D1045 B1330:D1352">
    <cfRule type="cellIs" dxfId="4513" priority="3159" operator="equal">
      <formula>"FREE SPACE"</formula>
    </cfRule>
  </conditionalFormatting>
  <conditionalFormatting sqref="B1027:D1045 B1330:D1352">
    <cfRule type="cellIs" dxfId="4512" priority="3160" operator="equal">
      <formula>"UNUSABLE"</formula>
    </cfRule>
  </conditionalFormatting>
  <conditionalFormatting sqref="B969:B974 B978:B983 C969:D986 B1270:B1291 C1270:D1294 B1345:D1363">
    <cfRule type="cellIs" dxfId="4511" priority="3161" operator="equal">
      <formula>"FREE SPACE"</formula>
    </cfRule>
  </conditionalFormatting>
  <conditionalFormatting sqref="B969:B974 B978:B983 C969:D986 B1270:B1291 C1270:D1294 B1345:D1363">
    <cfRule type="cellIs" dxfId="4510" priority="3162" operator="equal">
      <formula>"UNUSABLE"</formula>
    </cfRule>
  </conditionalFormatting>
  <conditionalFormatting sqref="B969:D975 B978:D984 B1271:D1292 B1346:D1363">
    <cfRule type="cellIs" dxfId="4509" priority="3163" operator="equal">
      <formula>"FREE SPACE"</formula>
    </cfRule>
  </conditionalFormatting>
  <conditionalFormatting sqref="B969:D975 B978:D984 B1271:D1292 B1346:D1363">
    <cfRule type="cellIs" dxfId="4508" priority="3164" operator="equal">
      <formula>"UNUSABLE"</formula>
    </cfRule>
  </conditionalFormatting>
  <conditionalFormatting sqref="E1027:I1045 E1330:I1352">
    <cfRule type="cellIs" dxfId="4507" priority="3165" operator="equal">
      <formula>"Yes"</formula>
    </cfRule>
  </conditionalFormatting>
  <conditionalFormatting sqref="E1027:I1045 E1330:I1352">
    <cfRule type="cellIs" dxfId="4506" priority="3166" operator="equal">
      <formula>"No"</formula>
    </cfRule>
  </conditionalFormatting>
  <conditionalFormatting sqref="B1027:D1045 B1330:D1352">
    <cfRule type="cellIs" dxfId="4505" priority="3167" operator="equal">
      <formula>"FREE SPACE"</formula>
    </cfRule>
  </conditionalFormatting>
  <conditionalFormatting sqref="B1027:D1045 B1330:D1352">
    <cfRule type="cellIs" dxfId="4504" priority="3168" operator="equal">
      <formula>"UNUSABLE"</formula>
    </cfRule>
  </conditionalFormatting>
  <conditionalFormatting sqref="E1028:I1046 E1331:I1353">
    <cfRule type="cellIs" dxfId="4503" priority="3169" operator="equal">
      <formula>"Yes"</formula>
    </cfRule>
  </conditionalFormatting>
  <conditionalFormatting sqref="E1028:I1046 E1331:I1353">
    <cfRule type="cellIs" dxfId="4502" priority="3170" operator="equal">
      <formula>"No"</formula>
    </cfRule>
  </conditionalFormatting>
  <conditionalFormatting sqref="B1028:D1046 B1331:D1353">
    <cfRule type="cellIs" dxfId="4501" priority="3171" operator="equal">
      <formula>"FREE SPACE"</formula>
    </cfRule>
  </conditionalFormatting>
  <conditionalFormatting sqref="B1028:D1046 B1331:D1353">
    <cfRule type="cellIs" dxfId="4500" priority="3172" operator="equal">
      <formula>"UNUSABLE"</formula>
    </cfRule>
  </conditionalFormatting>
  <conditionalFormatting sqref="E996:I1003 E1005:I1012 E1299:H1320 I1299:I1321">
    <cfRule type="cellIs" dxfId="4499" priority="3173" operator="equal">
      <formula>"Yes"</formula>
    </cfRule>
  </conditionalFormatting>
  <conditionalFormatting sqref="E996:I1003 E1005:I1012 E1299:H1320 I1299:I1321">
    <cfRule type="cellIs" dxfId="4498" priority="3174" operator="equal">
      <formula>"No"</formula>
    </cfRule>
  </conditionalFormatting>
  <conditionalFormatting sqref="B996:D1003 B1005:D1012 B1299:D1320">
    <cfRule type="cellIs" dxfId="4497" priority="3175" operator="equal">
      <formula>"FREE SPACE"</formula>
    </cfRule>
  </conditionalFormatting>
  <conditionalFormatting sqref="B996:D1003 B1005:D1012 B1299:D1320">
    <cfRule type="cellIs" dxfId="4496" priority="3176" operator="equal">
      <formula>"UNUSABLE"</formula>
    </cfRule>
  </conditionalFormatting>
  <conditionalFormatting sqref="E997:I1004 E1006:I1013 E1300:I1321">
    <cfRule type="cellIs" dxfId="4495" priority="3177" operator="equal">
      <formula>"Yes"</formula>
    </cfRule>
  </conditionalFormatting>
  <conditionalFormatting sqref="E997:I1004 E1006:I1013 E1300:I1321">
    <cfRule type="cellIs" dxfId="4494" priority="3178" operator="equal">
      <formula>"No"</formula>
    </cfRule>
  </conditionalFormatting>
  <conditionalFormatting sqref="B997:D1004 B1006:D1013 B1300:D1321">
    <cfRule type="cellIs" dxfId="4493" priority="3179" operator="equal">
      <formula>"FREE SPACE"</formula>
    </cfRule>
  </conditionalFormatting>
  <conditionalFormatting sqref="B997:D1004 B1006:D1013 B1300:D1321">
    <cfRule type="cellIs" dxfId="4492" priority="3180" operator="equal">
      <formula>"UNUSABLE"</formula>
    </cfRule>
  </conditionalFormatting>
  <conditionalFormatting sqref="E997:I1004 E1006:I1013 E1300:I1321">
    <cfRule type="cellIs" dxfId="4491" priority="3181" operator="equal">
      <formula>"Yes"</formula>
    </cfRule>
  </conditionalFormatting>
  <conditionalFormatting sqref="E997:I1004 E1006:I1013 E1300:I1321">
    <cfRule type="cellIs" dxfId="4490" priority="3182" operator="equal">
      <formula>"No"</formula>
    </cfRule>
  </conditionalFormatting>
  <conditionalFormatting sqref="B997:D1004 B1006:D1013 B1300:D1321">
    <cfRule type="cellIs" dxfId="4489" priority="3183" operator="equal">
      <formula>"FREE SPACE"</formula>
    </cfRule>
  </conditionalFormatting>
  <conditionalFormatting sqref="B997:D1004 B1006:D1013 B1300:D1321">
    <cfRule type="cellIs" dxfId="4488" priority="3184" operator="equal">
      <formula>"UNUSABLE"</formula>
    </cfRule>
  </conditionalFormatting>
  <conditionalFormatting sqref="E998:I1005 E1007:I1014 E1301:I1322">
    <cfRule type="cellIs" dxfId="4487" priority="3185" operator="equal">
      <formula>"Yes"</formula>
    </cfRule>
  </conditionalFormatting>
  <conditionalFormatting sqref="E998:I1005 E1007:I1014 E1301:I1322">
    <cfRule type="cellIs" dxfId="4486" priority="3186" operator="equal">
      <formula>"No"</formula>
    </cfRule>
  </conditionalFormatting>
  <conditionalFormatting sqref="B998:D1005 B1007:D1014 B1301:D1322">
    <cfRule type="cellIs" dxfId="4485" priority="3187" operator="equal">
      <formula>"FREE SPACE"</formula>
    </cfRule>
  </conditionalFormatting>
  <conditionalFormatting sqref="B998:D1005 B1007:D1014 B1301:D1322">
    <cfRule type="cellIs" dxfId="4484" priority="3188" operator="equal">
      <formula>"UNUSABLE"</formula>
    </cfRule>
  </conditionalFormatting>
  <conditionalFormatting sqref="E1028:I1046 E1331:I1353">
    <cfRule type="cellIs" dxfId="4483" priority="3189" operator="equal">
      <formula>"Yes"</formula>
    </cfRule>
  </conditionalFormatting>
  <conditionalFormatting sqref="E1028:I1046 E1331:I1353">
    <cfRule type="cellIs" dxfId="4482" priority="3190" operator="equal">
      <formula>"No"</formula>
    </cfRule>
  </conditionalFormatting>
  <conditionalFormatting sqref="E1029:I1047 E1332:I1354">
    <cfRule type="cellIs" dxfId="4481" priority="3191" operator="equal">
      <formula>"Yes"</formula>
    </cfRule>
  </conditionalFormatting>
  <conditionalFormatting sqref="E1029:I1047 E1332:I1354">
    <cfRule type="cellIs" dxfId="4480" priority="3192" operator="equal">
      <formula>"No"</formula>
    </cfRule>
  </conditionalFormatting>
  <conditionalFormatting sqref="B1029:D1047 B1332:D1354">
    <cfRule type="cellIs" dxfId="4479" priority="3193" operator="equal">
      <formula>"FREE SPACE"</formula>
    </cfRule>
  </conditionalFormatting>
  <conditionalFormatting sqref="B1029:D1047 B1332:D1354">
    <cfRule type="cellIs" dxfId="4478" priority="3194" operator="equal">
      <formula>"UNUSABLE"</formula>
    </cfRule>
  </conditionalFormatting>
  <conditionalFormatting sqref="B969:D976 B978:D985 B1272:D1293">
    <cfRule type="cellIs" dxfId="4477" priority="3195" operator="equal">
      <formula>"FREE SPACE"</formula>
    </cfRule>
  </conditionalFormatting>
  <conditionalFormatting sqref="B969:D976 B978:D985 B1272:D1293">
    <cfRule type="cellIs" dxfId="4476" priority="3196" operator="equal">
      <formula>"UNUSABLE"</formula>
    </cfRule>
  </conditionalFormatting>
  <conditionalFormatting sqref="B970:D977 B979:D986 B1273:D1294">
    <cfRule type="cellIs" dxfId="4475" priority="3197" operator="equal">
      <formula>"FREE SPACE"</formula>
    </cfRule>
  </conditionalFormatting>
  <conditionalFormatting sqref="B970:D977 B979:D986 B1273:D1294">
    <cfRule type="cellIs" dxfId="4474" priority="3198" operator="equal">
      <formula>"UNUSABLE"</formula>
    </cfRule>
  </conditionalFormatting>
  <conditionalFormatting sqref="E1029:I1047 E1332:I1354">
    <cfRule type="cellIs" dxfId="4473" priority="3199" operator="equal">
      <formula>"Yes"</formula>
    </cfRule>
  </conditionalFormatting>
  <conditionalFormatting sqref="E1029:I1047 E1332:I1354">
    <cfRule type="cellIs" dxfId="4472" priority="3200" operator="equal">
      <formula>"No"</formula>
    </cfRule>
  </conditionalFormatting>
  <conditionalFormatting sqref="B1029:D1047 B1332:D1354">
    <cfRule type="cellIs" dxfId="4471" priority="3201" operator="equal">
      <formula>"FREE SPACE"</formula>
    </cfRule>
  </conditionalFormatting>
  <conditionalFormatting sqref="B1029:D1047 B1332:D1354">
    <cfRule type="cellIs" dxfId="4470" priority="3202" operator="equal">
      <formula>"UNUSABLE"</formula>
    </cfRule>
  </conditionalFormatting>
  <conditionalFormatting sqref="E998:I1005 E1007:I1014 E1301:I1322">
    <cfRule type="cellIs" dxfId="4469" priority="3203" operator="equal">
      <formula>"Yes"</formula>
    </cfRule>
  </conditionalFormatting>
  <conditionalFormatting sqref="E998:I1005 E1007:I1014 E1301:I1322">
    <cfRule type="cellIs" dxfId="4468" priority="3204" operator="equal">
      <formula>"No"</formula>
    </cfRule>
  </conditionalFormatting>
  <conditionalFormatting sqref="B998:D1005 B1007:D1014 B1301:D1322">
    <cfRule type="cellIs" dxfId="4467" priority="3205" operator="equal">
      <formula>"FREE SPACE"</formula>
    </cfRule>
  </conditionalFormatting>
  <conditionalFormatting sqref="B998:D1005 B1007:D1014 B1301:D1322">
    <cfRule type="cellIs" dxfId="4466" priority="3206" operator="equal">
      <formula>"UNUSABLE"</formula>
    </cfRule>
  </conditionalFormatting>
  <conditionalFormatting sqref="E999:I1006 E1008:I1015 E1302:I1323">
    <cfRule type="cellIs" dxfId="4465" priority="3207" operator="equal">
      <formula>"Yes"</formula>
    </cfRule>
  </conditionalFormatting>
  <conditionalFormatting sqref="E999:I1006 E1008:I1015 E1302:I1323">
    <cfRule type="cellIs" dxfId="4464" priority="3208" operator="equal">
      <formula>"No"</formula>
    </cfRule>
  </conditionalFormatting>
  <conditionalFormatting sqref="B999:D1006 B1008:D1015 B1302:D1323">
    <cfRule type="cellIs" dxfId="4463" priority="3209" operator="equal">
      <formula>"FREE SPACE"</formula>
    </cfRule>
  </conditionalFormatting>
  <conditionalFormatting sqref="B999:D1006 B1008:D1015 B1302:D1323">
    <cfRule type="cellIs" dxfId="4462" priority="3210" operator="equal">
      <formula>"UNUSABLE"</formula>
    </cfRule>
  </conditionalFormatting>
  <conditionalFormatting sqref="E999:I1006 E1008:I1015 E1302:I1323">
    <cfRule type="cellIs" dxfId="4461" priority="3211" operator="equal">
      <formula>"Yes"</formula>
    </cfRule>
  </conditionalFormatting>
  <conditionalFormatting sqref="E999:I1006 E1008:I1015 E1302:I1323">
    <cfRule type="cellIs" dxfId="4460" priority="3212" operator="equal">
      <formula>"No"</formula>
    </cfRule>
  </conditionalFormatting>
  <conditionalFormatting sqref="B999:D1006 B1008:D1015 B1302:D1323">
    <cfRule type="cellIs" dxfId="4459" priority="3213" operator="equal">
      <formula>"FREE SPACE"</formula>
    </cfRule>
  </conditionalFormatting>
  <conditionalFormatting sqref="B999:D1006 B1008:D1015 B1302:D1323">
    <cfRule type="cellIs" dxfId="4458" priority="3214" operator="equal">
      <formula>"UNUSABLE"</formula>
    </cfRule>
  </conditionalFormatting>
  <conditionalFormatting sqref="E1000:I1007 E1009:I1016 E1303:I1324">
    <cfRule type="cellIs" dxfId="4457" priority="3215" operator="equal">
      <formula>"Yes"</formula>
    </cfRule>
  </conditionalFormatting>
  <conditionalFormatting sqref="E1000:I1007 E1009:I1016 E1303:I1324">
    <cfRule type="cellIs" dxfId="4456" priority="3216" operator="equal">
      <formula>"No"</formula>
    </cfRule>
  </conditionalFormatting>
  <conditionalFormatting sqref="B1000:D1007 B1009:D1016 B1303:D1324">
    <cfRule type="cellIs" dxfId="4455" priority="3217" operator="equal">
      <formula>"FREE SPACE"</formula>
    </cfRule>
  </conditionalFormatting>
  <conditionalFormatting sqref="B1000:D1007 B1009:D1016 B1303:D1324">
    <cfRule type="cellIs" dxfId="4454" priority="3218" operator="equal">
      <formula>"UNUSABLE"</formula>
    </cfRule>
  </conditionalFormatting>
  <conditionalFormatting sqref="B971:D978 B980:D987 B1274:D1295">
    <cfRule type="cellIs" dxfId="4453" priority="3219" operator="equal">
      <formula>"FREE SPACE"</formula>
    </cfRule>
  </conditionalFormatting>
  <conditionalFormatting sqref="B971:D978 B980:D987 B1274:D1295">
    <cfRule type="cellIs" dxfId="4452" priority="3220" operator="equal">
      <formula>"UNUSABLE"</formula>
    </cfRule>
  </conditionalFormatting>
  <conditionalFormatting sqref="B972:D979 B981:D988 B1275:D1296">
    <cfRule type="cellIs" dxfId="4451" priority="3221" operator="equal">
      <formula>"FREE SPACE"</formula>
    </cfRule>
  </conditionalFormatting>
  <conditionalFormatting sqref="B972:D979 B981:D988 B1275:D1296">
    <cfRule type="cellIs" dxfId="4450" priority="3222" operator="equal">
      <formula>"UNUSABLE"</formula>
    </cfRule>
  </conditionalFormatting>
  <conditionalFormatting sqref="E1000:I1007 E1009:I1016 E1303:I1324">
    <cfRule type="cellIs" dxfId="4449" priority="3223" operator="equal">
      <formula>"Yes"</formula>
    </cfRule>
  </conditionalFormatting>
  <conditionalFormatting sqref="E1000:I1007 E1009:I1016 E1303:I1324">
    <cfRule type="cellIs" dxfId="4448" priority="3224" operator="equal">
      <formula>"No"</formula>
    </cfRule>
  </conditionalFormatting>
  <conditionalFormatting sqref="B1000:D1007 B1009:D1016 B1303:D1324">
    <cfRule type="cellIs" dxfId="4447" priority="3225" operator="equal">
      <formula>"FREE SPACE"</formula>
    </cfRule>
  </conditionalFormatting>
  <conditionalFormatting sqref="B1000:D1007 B1009:D1016 B1303:D1324">
    <cfRule type="cellIs" dxfId="4446" priority="3226" operator="equal">
      <formula>"UNUSABLE"</formula>
    </cfRule>
  </conditionalFormatting>
  <conditionalFormatting sqref="E1001:I1008 E1010:I1017 E1304:I1325">
    <cfRule type="cellIs" dxfId="4445" priority="3227" operator="equal">
      <formula>"Yes"</formula>
    </cfRule>
  </conditionalFormatting>
  <conditionalFormatting sqref="E1001:I1008 E1010:I1017 E1304:I1325">
    <cfRule type="cellIs" dxfId="4444" priority="3228" operator="equal">
      <formula>"No"</formula>
    </cfRule>
  </conditionalFormatting>
  <conditionalFormatting sqref="B1001:D1008 B1010:D1017 B1304:D1325">
    <cfRule type="cellIs" dxfId="4443" priority="3229" operator="equal">
      <formula>"FREE SPACE"</formula>
    </cfRule>
  </conditionalFormatting>
  <conditionalFormatting sqref="B1001:D1008 B1010:D1017 B1304:D1325">
    <cfRule type="cellIs" dxfId="4442" priority="3230" operator="equal">
      <formula>"UNUSABLE"</formula>
    </cfRule>
  </conditionalFormatting>
  <conditionalFormatting sqref="E1001:I1008 E1010:I1017 E1304:I1325">
    <cfRule type="cellIs" dxfId="4441" priority="3231" operator="equal">
      <formula>"Yes"</formula>
    </cfRule>
  </conditionalFormatting>
  <conditionalFormatting sqref="E1001:I1008 E1010:I1017 E1304:I1325">
    <cfRule type="cellIs" dxfId="4440" priority="3232" operator="equal">
      <formula>"No"</formula>
    </cfRule>
  </conditionalFormatting>
  <conditionalFormatting sqref="B1001:D1008 B1010:D1017 B1304:D1325">
    <cfRule type="cellIs" dxfId="4439" priority="3233" operator="equal">
      <formula>"FREE SPACE"</formula>
    </cfRule>
  </conditionalFormatting>
  <conditionalFormatting sqref="B1001:D1008 B1010:D1017 B1304:D1325">
    <cfRule type="cellIs" dxfId="4438" priority="3234" operator="equal">
      <formula>"UNUSABLE"</formula>
    </cfRule>
  </conditionalFormatting>
  <conditionalFormatting sqref="E1002:I1009 E1011:I1018 E1305:I1326">
    <cfRule type="cellIs" dxfId="4437" priority="3235" operator="equal">
      <formula>"Yes"</formula>
    </cfRule>
  </conditionalFormatting>
  <conditionalFormatting sqref="E1002:I1009 E1011:I1018 E1305:I1326">
    <cfRule type="cellIs" dxfId="4436" priority="3236" operator="equal">
      <formula>"No"</formula>
    </cfRule>
  </conditionalFormatting>
  <conditionalFormatting sqref="B1002:D1009 B1011:D1018 B1305:D1326">
    <cfRule type="cellIs" dxfId="4435" priority="3237" operator="equal">
      <formula>"FREE SPACE"</formula>
    </cfRule>
  </conditionalFormatting>
  <conditionalFormatting sqref="B1002:D1009 B1011:D1018 B1305:D1326">
    <cfRule type="cellIs" dxfId="4434" priority="3238" operator="equal">
      <formula>"UNUSABLE"</formula>
    </cfRule>
  </conditionalFormatting>
  <conditionalFormatting sqref="B973:D980 B982:D989 B1276:D1297">
    <cfRule type="cellIs" dxfId="4433" priority="3239" operator="equal">
      <formula>"FREE SPACE"</formula>
    </cfRule>
  </conditionalFormatting>
  <conditionalFormatting sqref="B973:D980 B982:D989 B1276:D1297">
    <cfRule type="cellIs" dxfId="4432" priority="3240" operator="equal">
      <formula>"UNUSABLE"</formula>
    </cfRule>
  </conditionalFormatting>
  <conditionalFormatting sqref="B974:D981 B983:D990 B1277:D1298">
    <cfRule type="cellIs" dxfId="4431" priority="3241" operator="equal">
      <formula>"FREE SPACE"</formula>
    </cfRule>
  </conditionalFormatting>
  <conditionalFormatting sqref="B974:D981 B983:D990 B1277:D1298">
    <cfRule type="cellIs" dxfId="4430" priority="3242" operator="equal">
      <formula>"UNUSABLE"</formula>
    </cfRule>
  </conditionalFormatting>
  <conditionalFormatting sqref="E996:I1003 E1005:I1012 E1299:H1320 I1299:I1321">
    <cfRule type="cellIs" dxfId="4429" priority="3243" operator="equal">
      <formula>"Yes"</formula>
    </cfRule>
  </conditionalFormatting>
  <conditionalFormatting sqref="E996:I1003 E1005:I1012 E1299:H1320 I1299:I1321">
    <cfRule type="cellIs" dxfId="4428" priority="3244" operator="equal">
      <formula>"No"</formula>
    </cfRule>
  </conditionalFormatting>
  <conditionalFormatting sqref="B996:D1003 B1005:D1012 B1299:D1320">
    <cfRule type="cellIs" dxfId="4427" priority="3245" operator="equal">
      <formula>"FREE SPACE"</formula>
    </cfRule>
  </conditionalFormatting>
  <conditionalFormatting sqref="B996:D1003 B1005:D1012 B1299:D1320">
    <cfRule type="cellIs" dxfId="4426" priority="3246" operator="equal">
      <formula>"UNUSABLE"</formula>
    </cfRule>
  </conditionalFormatting>
  <conditionalFormatting sqref="E997:I1004 E1006:I1013 E1300:I1321">
    <cfRule type="cellIs" dxfId="4425" priority="3247" operator="equal">
      <formula>"Yes"</formula>
    </cfRule>
  </conditionalFormatting>
  <conditionalFormatting sqref="E997:I1004 E1006:I1013 E1300:I1321">
    <cfRule type="cellIs" dxfId="4424" priority="3248" operator="equal">
      <formula>"No"</formula>
    </cfRule>
  </conditionalFormatting>
  <conditionalFormatting sqref="B997:D1004 B1006:D1013 B1300:D1321">
    <cfRule type="cellIs" dxfId="4423" priority="3249" operator="equal">
      <formula>"FREE SPACE"</formula>
    </cfRule>
  </conditionalFormatting>
  <conditionalFormatting sqref="B997:D1004 B1006:D1013 B1300:D1321">
    <cfRule type="cellIs" dxfId="4422" priority="3250" operator="equal">
      <formula>"UNUSABLE"</formula>
    </cfRule>
  </conditionalFormatting>
  <conditionalFormatting sqref="E997:I1004 E1006:I1013 E1300:I1321">
    <cfRule type="cellIs" dxfId="4421" priority="3251" operator="equal">
      <formula>"Yes"</formula>
    </cfRule>
  </conditionalFormatting>
  <conditionalFormatting sqref="E997:I1004 E1006:I1013 E1300:I1321">
    <cfRule type="cellIs" dxfId="4420" priority="3252" operator="equal">
      <formula>"No"</formula>
    </cfRule>
  </conditionalFormatting>
  <conditionalFormatting sqref="B997:D1004 B1006:D1013 B1300:D1321">
    <cfRule type="cellIs" dxfId="4419" priority="3253" operator="equal">
      <formula>"FREE SPACE"</formula>
    </cfRule>
  </conditionalFormatting>
  <conditionalFormatting sqref="B997:D1004 B1006:D1013 B1300:D1321">
    <cfRule type="cellIs" dxfId="4418" priority="3254" operator="equal">
      <formula>"UNUSABLE"</formula>
    </cfRule>
  </conditionalFormatting>
  <conditionalFormatting sqref="E998:I1005 E1007:I1014 E1301:I1322">
    <cfRule type="cellIs" dxfId="4417" priority="3255" operator="equal">
      <formula>"Yes"</formula>
    </cfRule>
  </conditionalFormatting>
  <conditionalFormatting sqref="E998:I1005 E1007:I1014 E1301:I1322">
    <cfRule type="cellIs" dxfId="4416" priority="3256" operator="equal">
      <formula>"No"</formula>
    </cfRule>
  </conditionalFormatting>
  <conditionalFormatting sqref="B998:D1005 B1007:D1014 B1301:D1322">
    <cfRule type="cellIs" dxfId="4415" priority="3257" operator="equal">
      <formula>"FREE SPACE"</formula>
    </cfRule>
  </conditionalFormatting>
  <conditionalFormatting sqref="B998:D1005 B1007:D1014 B1301:D1322">
    <cfRule type="cellIs" dxfId="4414" priority="3258" operator="equal">
      <formula>"UNUSABLE"</formula>
    </cfRule>
  </conditionalFormatting>
  <conditionalFormatting sqref="E1028:I1046 E1331:I1353">
    <cfRule type="cellIs" dxfId="4413" priority="3259" operator="equal">
      <formula>"Yes"</formula>
    </cfRule>
  </conditionalFormatting>
  <conditionalFormatting sqref="E1028:I1046 E1331:I1353">
    <cfRule type="cellIs" dxfId="4412" priority="3260" operator="equal">
      <formula>"No"</formula>
    </cfRule>
  </conditionalFormatting>
  <conditionalFormatting sqref="B1028:D1046 B1331:D1353">
    <cfRule type="cellIs" dxfId="4411" priority="3261" operator="equal">
      <formula>"FREE SPACE"</formula>
    </cfRule>
  </conditionalFormatting>
  <conditionalFormatting sqref="B1028:D1046 B1331:D1353">
    <cfRule type="cellIs" dxfId="4410" priority="3262" operator="equal">
      <formula>"UNUSABLE"</formula>
    </cfRule>
  </conditionalFormatting>
  <conditionalFormatting sqref="E1029:I1047 E1332:I1354">
    <cfRule type="cellIs" dxfId="4409" priority="3263" operator="equal">
      <formula>"Yes"</formula>
    </cfRule>
  </conditionalFormatting>
  <conditionalFormatting sqref="E1029:I1047 E1332:I1354">
    <cfRule type="cellIs" dxfId="4408" priority="3264" operator="equal">
      <formula>"No"</formula>
    </cfRule>
  </conditionalFormatting>
  <conditionalFormatting sqref="B1029:D1047 B1332:D1354">
    <cfRule type="cellIs" dxfId="4407" priority="3265" operator="equal">
      <formula>"FREE SPACE"</formula>
    </cfRule>
  </conditionalFormatting>
  <conditionalFormatting sqref="B1029:D1047 B1332:D1354">
    <cfRule type="cellIs" dxfId="4406" priority="3266" operator="equal">
      <formula>"UNUSABLE"</formula>
    </cfRule>
  </conditionalFormatting>
  <conditionalFormatting sqref="B969:D976 B978:D985 B1272:D1293">
    <cfRule type="cellIs" dxfId="4405" priority="3267" operator="equal">
      <formula>"FREE SPACE"</formula>
    </cfRule>
  </conditionalFormatting>
  <conditionalFormatting sqref="B969:D976 B978:D985 B1272:D1293">
    <cfRule type="cellIs" dxfId="4404" priority="3268" operator="equal">
      <formula>"UNUSABLE"</formula>
    </cfRule>
  </conditionalFormatting>
  <conditionalFormatting sqref="B970:D977 B979:D986 B1273:D1294">
    <cfRule type="cellIs" dxfId="4403" priority="3269" operator="equal">
      <formula>"FREE SPACE"</formula>
    </cfRule>
  </conditionalFormatting>
  <conditionalFormatting sqref="B970:D977 B979:D986 B1273:D1294">
    <cfRule type="cellIs" dxfId="4402" priority="3270" operator="equal">
      <formula>"UNUSABLE"</formula>
    </cfRule>
  </conditionalFormatting>
  <conditionalFormatting sqref="E1029:I1047 E1332:I1354">
    <cfRule type="cellIs" dxfId="4401" priority="3271" operator="equal">
      <formula>"Yes"</formula>
    </cfRule>
  </conditionalFormatting>
  <conditionalFormatting sqref="E1029:I1047 E1332:I1354">
    <cfRule type="cellIs" dxfId="4400" priority="3272" operator="equal">
      <formula>"No"</formula>
    </cfRule>
  </conditionalFormatting>
  <conditionalFormatting sqref="B1029:D1047 B1332:D1354">
    <cfRule type="cellIs" dxfId="4399" priority="3273" operator="equal">
      <formula>"FREE SPACE"</formula>
    </cfRule>
  </conditionalFormatting>
  <conditionalFormatting sqref="B1029:D1047 B1332:D1354">
    <cfRule type="cellIs" dxfId="4398" priority="3274" operator="equal">
      <formula>"UNUSABLE"</formula>
    </cfRule>
  </conditionalFormatting>
  <conditionalFormatting sqref="E998:I1005 E1007:I1014 E1301:I1322">
    <cfRule type="cellIs" dxfId="4397" priority="3275" operator="equal">
      <formula>"Yes"</formula>
    </cfRule>
  </conditionalFormatting>
  <conditionalFormatting sqref="E998:I1005 E1007:I1014 E1301:I1322">
    <cfRule type="cellIs" dxfId="4396" priority="3276" operator="equal">
      <formula>"No"</formula>
    </cfRule>
  </conditionalFormatting>
  <conditionalFormatting sqref="B998:D1005 B1007:D1014 B1301:D1322">
    <cfRule type="cellIs" dxfId="4395" priority="3277" operator="equal">
      <formula>"FREE SPACE"</formula>
    </cfRule>
  </conditionalFormatting>
  <conditionalFormatting sqref="B998:D1005 B1007:D1014 B1301:D1322">
    <cfRule type="cellIs" dxfId="4394" priority="3278" operator="equal">
      <formula>"UNUSABLE"</formula>
    </cfRule>
  </conditionalFormatting>
  <conditionalFormatting sqref="E999:I1006 E1008:I1015 E1302:I1323">
    <cfRule type="cellIs" dxfId="4393" priority="3279" operator="equal">
      <formula>"Yes"</formula>
    </cfRule>
  </conditionalFormatting>
  <conditionalFormatting sqref="E999:I1006 E1008:I1015 E1302:I1323">
    <cfRule type="cellIs" dxfId="4392" priority="3280" operator="equal">
      <formula>"No"</formula>
    </cfRule>
  </conditionalFormatting>
  <conditionalFormatting sqref="B999:D1006 B1008:D1015 B1302:D1323">
    <cfRule type="cellIs" dxfId="4391" priority="3281" operator="equal">
      <formula>"FREE SPACE"</formula>
    </cfRule>
  </conditionalFormatting>
  <conditionalFormatting sqref="B999:D1006 B1008:D1015 B1302:D1323">
    <cfRule type="cellIs" dxfId="4390" priority="3282" operator="equal">
      <formula>"UNUSABLE"</formula>
    </cfRule>
  </conditionalFormatting>
  <conditionalFormatting sqref="E999:I1006 E1008:I1015 E1302:I1323">
    <cfRule type="cellIs" dxfId="4389" priority="3283" operator="equal">
      <formula>"Yes"</formula>
    </cfRule>
  </conditionalFormatting>
  <conditionalFormatting sqref="E999:I1006 E1008:I1015 E1302:I1323">
    <cfRule type="cellIs" dxfId="4388" priority="3284" operator="equal">
      <formula>"No"</formula>
    </cfRule>
  </conditionalFormatting>
  <conditionalFormatting sqref="B999:D1006 B1008:D1015 B1302:D1323">
    <cfRule type="cellIs" dxfId="4387" priority="3285" operator="equal">
      <formula>"FREE SPACE"</formula>
    </cfRule>
  </conditionalFormatting>
  <conditionalFormatting sqref="B999:D1006 B1008:D1015 B1302:D1323">
    <cfRule type="cellIs" dxfId="4386" priority="3286" operator="equal">
      <formula>"UNUSABLE"</formula>
    </cfRule>
  </conditionalFormatting>
  <conditionalFormatting sqref="E1000:I1007 E1009:I1016 E1303:I1324">
    <cfRule type="cellIs" dxfId="4385" priority="3287" operator="equal">
      <formula>"Yes"</formula>
    </cfRule>
  </conditionalFormatting>
  <conditionalFormatting sqref="E1000:I1007 E1009:I1016 E1303:I1324">
    <cfRule type="cellIs" dxfId="4384" priority="3288" operator="equal">
      <formula>"No"</formula>
    </cfRule>
  </conditionalFormatting>
  <conditionalFormatting sqref="B1000:D1007 B1009:D1016 B1303:D1324">
    <cfRule type="cellIs" dxfId="4383" priority="3289" operator="equal">
      <formula>"FREE SPACE"</formula>
    </cfRule>
  </conditionalFormatting>
  <conditionalFormatting sqref="B1000:D1007 B1009:D1016 B1303:D1324">
    <cfRule type="cellIs" dxfId="4382" priority="3290" operator="equal">
      <formula>"UNUSABLE"</formula>
    </cfRule>
  </conditionalFormatting>
  <conditionalFormatting sqref="B971:D978 B980:D987 B1274:D1295">
    <cfRule type="cellIs" dxfId="4381" priority="3291" operator="equal">
      <formula>"FREE SPACE"</formula>
    </cfRule>
  </conditionalFormatting>
  <conditionalFormatting sqref="B971:D978 B980:D987 B1274:D1295">
    <cfRule type="cellIs" dxfId="4380" priority="3292" operator="equal">
      <formula>"UNUSABLE"</formula>
    </cfRule>
  </conditionalFormatting>
  <conditionalFormatting sqref="B972:D979 B981:D988 B1275:D1296">
    <cfRule type="cellIs" dxfId="4379" priority="3293" operator="equal">
      <formula>"FREE SPACE"</formula>
    </cfRule>
  </conditionalFormatting>
  <conditionalFormatting sqref="B972:D979 B981:D988 B1275:D1296">
    <cfRule type="cellIs" dxfId="4378" priority="3294" operator="equal">
      <formula>"UNUSABLE"</formula>
    </cfRule>
  </conditionalFormatting>
  <conditionalFormatting sqref="E999:I1006 E1008:I1015 E1302:I1323">
    <cfRule type="cellIs" dxfId="4377" priority="3295" operator="equal">
      <formula>"Yes"</formula>
    </cfRule>
  </conditionalFormatting>
  <conditionalFormatting sqref="E999:I1006 E1008:I1015 E1302:I1323">
    <cfRule type="cellIs" dxfId="4376" priority="3296" operator="equal">
      <formula>"No"</formula>
    </cfRule>
  </conditionalFormatting>
  <conditionalFormatting sqref="B999:D1006 B1008:D1015 B1302:D1323">
    <cfRule type="cellIs" dxfId="4375" priority="3297" operator="equal">
      <formula>"FREE SPACE"</formula>
    </cfRule>
  </conditionalFormatting>
  <conditionalFormatting sqref="B999:D1006 B1008:D1015 B1302:D1323">
    <cfRule type="cellIs" dxfId="4374" priority="3298" operator="equal">
      <formula>"UNUSABLE"</formula>
    </cfRule>
  </conditionalFormatting>
  <conditionalFormatting sqref="E1000:I1007 E1009:I1016 E1303:I1324">
    <cfRule type="cellIs" dxfId="4373" priority="3299" operator="equal">
      <formula>"Yes"</formula>
    </cfRule>
  </conditionalFormatting>
  <conditionalFormatting sqref="E1000:I1007 E1009:I1016 E1303:I1324">
    <cfRule type="cellIs" dxfId="4372" priority="3300" operator="equal">
      <formula>"No"</formula>
    </cfRule>
  </conditionalFormatting>
  <conditionalFormatting sqref="B1000:D1007 B1009:D1016 B1303:D1324">
    <cfRule type="cellIs" dxfId="4371" priority="3301" operator="equal">
      <formula>"FREE SPACE"</formula>
    </cfRule>
  </conditionalFormatting>
  <conditionalFormatting sqref="B1000:D1007 B1009:D1016 B1303:D1324">
    <cfRule type="cellIs" dxfId="4370" priority="3302" operator="equal">
      <formula>"UNUSABLE"</formula>
    </cfRule>
  </conditionalFormatting>
  <conditionalFormatting sqref="E1000:I1007 E1009:I1016 E1303:I1324">
    <cfRule type="cellIs" dxfId="4369" priority="3303" operator="equal">
      <formula>"Yes"</formula>
    </cfRule>
  </conditionalFormatting>
  <conditionalFormatting sqref="E1000:I1007 E1009:I1016 E1303:I1324">
    <cfRule type="cellIs" dxfId="4368" priority="3304" operator="equal">
      <formula>"No"</formula>
    </cfRule>
  </conditionalFormatting>
  <conditionalFormatting sqref="B1000:D1007 B1009:D1016 B1303:D1324">
    <cfRule type="cellIs" dxfId="4367" priority="3305" operator="equal">
      <formula>"FREE SPACE"</formula>
    </cfRule>
  </conditionalFormatting>
  <conditionalFormatting sqref="B1000:D1007 B1009:D1016 B1303:D1324">
    <cfRule type="cellIs" dxfId="4366" priority="3306" operator="equal">
      <formula>"UNUSABLE"</formula>
    </cfRule>
  </conditionalFormatting>
  <conditionalFormatting sqref="E1001:I1008 E1010:I1017 E1304:I1325">
    <cfRule type="cellIs" dxfId="4365" priority="3307" operator="equal">
      <formula>"Yes"</formula>
    </cfRule>
  </conditionalFormatting>
  <conditionalFormatting sqref="E1001:I1008 E1010:I1017 E1304:I1325">
    <cfRule type="cellIs" dxfId="4364" priority="3308" operator="equal">
      <formula>"No"</formula>
    </cfRule>
  </conditionalFormatting>
  <conditionalFormatting sqref="B1001:D1008 B1010:D1017 B1304:D1325">
    <cfRule type="cellIs" dxfId="4363" priority="3309" operator="equal">
      <formula>"FREE SPACE"</formula>
    </cfRule>
  </conditionalFormatting>
  <conditionalFormatting sqref="B1001:D1008 B1010:D1017 B1304:D1325">
    <cfRule type="cellIs" dxfId="4362" priority="3310" operator="equal">
      <formula>"UNUSABLE"</formula>
    </cfRule>
  </conditionalFormatting>
  <conditionalFormatting sqref="B972:D979 B981:D988 B1275:D1296">
    <cfRule type="cellIs" dxfId="4361" priority="3311" operator="equal">
      <formula>"FREE SPACE"</formula>
    </cfRule>
  </conditionalFormatting>
  <conditionalFormatting sqref="B972:D979 B981:D988 B1275:D1296">
    <cfRule type="cellIs" dxfId="4360" priority="3312" operator="equal">
      <formula>"UNUSABLE"</formula>
    </cfRule>
  </conditionalFormatting>
  <conditionalFormatting sqref="B973:D980 B982:D989 B1276:D1297">
    <cfRule type="cellIs" dxfId="4359" priority="3313" operator="equal">
      <formula>"FREE SPACE"</formula>
    </cfRule>
  </conditionalFormatting>
  <conditionalFormatting sqref="B973:D980 B982:D989 B1276:D1297">
    <cfRule type="cellIs" dxfId="4358" priority="3314" operator="equal">
      <formula>"UNUSABLE"</formula>
    </cfRule>
  </conditionalFormatting>
  <conditionalFormatting sqref="E1001:I1008 E1010:I1017 E1304:I1325">
    <cfRule type="cellIs" dxfId="4357" priority="3315" operator="equal">
      <formula>"Yes"</formula>
    </cfRule>
  </conditionalFormatting>
  <conditionalFormatting sqref="E1001:I1008 E1010:I1017 E1304:I1325">
    <cfRule type="cellIs" dxfId="4356" priority="3316" operator="equal">
      <formula>"No"</formula>
    </cfRule>
  </conditionalFormatting>
  <conditionalFormatting sqref="B1001:D1008 B1010:D1017 B1304:D1325">
    <cfRule type="cellIs" dxfId="4355" priority="3317" operator="equal">
      <formula>"FREE SPACE"</formula>
    </cfRule>
  </conditionalFormatting>
  <conditionalFormatting sqref="B1001:D1008 B1010:D1017 B1304:D1325">
    <cfRule type="cellIs" dxfId="4354" priority="3318" operator="equal">
      <formula>"UNUSABLE"</formula>
    </cfRule>
  </conditionalFormatting>
  <conditionalFormatting sqref="E1002:I1009 E1011:I1018 E1305:I1326">
    <cfRule type="cellIs" dxfId="4353" priority="3319" operator="equal">
      <formula>"Yes"</formula>
    </cfRule>
  </conditionalFormatting>
  <conditionalFormatting sqref="E1002:I1009 E1011:I1018 E1305:I1326">
    <cfRule type="cellIs" dxfId="4352" priority="3320" operator="equal">
      <formula>"No"</formula>
    </cfRule>
  </conditionalFormatting>
  <conditionalFormatting sqref="B1002:D1009 B1011:D1018 B1305:D1326">
    <cfRule type="cellIs" dxfId="4351" priority="3321" operator="equal">
      <formula>"FREE SPACE"</formula>
    </cfRule>
  </conditionalFormatting>
  <conditionalFormatting sqref="B1002:D1009 B1011:D1018 B1305:D1326">
    <cfRule type="cellIs" dxfId="4350" priority="3322" operator="equal">
      <formula>"UNUSABLE"</formula>
    </cfRule>
  </conditionalFormatting>
  <conditionalFormatting sqref="E1002:I1009 E1011:I1018 E1305:I1326">
    <cfRule type="cellIs" dxfId="4349" priority="3323" operator="equal">
      <formula>"Yes"</formula>
    </cfRule>
  </conditionalFormatting>
  <conditionalFormatting sqref="E1002:I1009 E1011:I1018 E1305:I1326">
    <cfRule type="cellIs" dxfId="4348" priority="3324" operator="equal">
      <formula>"No"</formula>
    </cfRule>
  </conditionalFormatting>
  <conditionalFormatting sqref="B1002:D1009 B1011:D1018 B1305:D1326">
    <cfRule type="cellIs" dxfId="4347" priority="3325" operator="equal">
      <formula>"FREE SPACE"</formula>
    </cfRule>
  </conditionalFormatting>
  <conditionalFormatting sqref="B1002:D1009 B1011:D1018 B1305:D1326">
    <cfRule type="cellIs" dxfId="4346" priority="3326" operator="equal">
      <formula>"UNUSABLE"</formula>
    </cfRule>
  </conditionalFormatting>
  <conditionalFormatting sqref="E1003:I1010 E1012:I1019 E1306:I1327">
    <cfRule type="cellIs" dxfId="4345" priority="3327" operator="equal">
      <formula>"Yes"</formula>
    </cfRule>
  </conditionalFormatting>
  <conditionalFormatting sqref="E1003:I1010 E1012:I1019 E1306:I1327">
    <cfRule type="cellIs" dxfId="4344" priority="3328" operator="equal">
      <formula>"No"</formula>
    </cfRule>
  </conditionalFormatting>
  <conditionalFormatting sqref="B1003:D1010 B1012:D1019 B1306:D1327">
    <cfRule type="cellIs" dxfId="4343" priority="3329" operator="equal">
      <formula>"FREE SPACE"</formula>
    </cfRule>
  </conditionalFormatting>
  <conditionalFormatting sqref="B1003:D1010 B1012:D1019 B1306:D1327">
    <cfRule type="cellIs" dxfId="4342" priority="3330" operator="equal">
      <formula>"UNUSABLE"</formula>
    </cfRule>
  </conditionalFormatting>
  <conditionalFormatting sqref="B974:D981 B983:D990 B1277:D1298">
    <cfRule type="cellIs" dxfId="4341" priority="3331" operator="equal">
      <formula>"FREE SPACE"</formula>
    </cfRule>
  </conditionalFormatting>
  <conditionalFormatting sqref="B974:D981 B983:D990 B1277:D1298">
    <cfRule type="cellIs" dxfId="4340" priority="3332" operator="equal">
      <formula>"UNUSABLE"</formula>
    </cfRule>
  </conditionalFormatting>
  <conditionalFormatting sqref="B1338:D1361 B1035:D1061">
    <cfRule type="cellIs" dxfId="4339" priority="3333" operator="equal">
      <formula>"FREE SPACE"</formula>
    </cfRule>
  </conditionalFormatting>
  <conditionalFormatting sqref="B1338:D1361 B1035:D1061">
    <cfRule type="cellIs" dxfId="4338" priority="3334" operator="equal">
      <formula>"UNUSABLE"</formula>
    </cfRule>
  </conditionalFormatting>
  <conditionalFormatting sqref="E997:I1004 E1006:I1013 E1300:I1321">
    <cfRule type="cellIs" dxfId="4337" priority="3335" operator="equal">
      <formula>"Yes"</formula>
    </cfRule>
  </conditionalFormatting>
  <conditionalFormatting sqref="E997:I1004 E1006:I1013 E1300:I1321">
    <cfRule type="cellIs" dxfId="4336" priority="3336" operator="equal">
      <formula>"No"</formula>
    </cfRule>
  </conditionalFormatting>
  <conditionalFormatting sqref="B997:D1004 B1006:D1013 B1300:D1321">
    <cfRule type="cellIs" dxfId="4335" priority="3337" operator="equal">
      <formula>"FREE SPACE"</formula>
    </cfRule>
  </conditionalFormatting>
  <conditionalFormatting sqref="B997:D1004 B1006:D1013 B1300:D1321">
    <cfRule type="cellIs" dxfId="4334" priority="3338" operator="equal">
      <formula>"UNUSABLE"</formula>
    </cfRule>
  </conditionalFormatting>
  <conditionalFormatting sqref="E998:I1005 E1007:I1014 E1301:I1322">
    <cfRule type="cellIs" dxfId="4333" priority="3339" operator="equal">
      <formula>"Yes"</formula>
    </cfRule>
  </conditionalFormatting>
  <conditionalFormatting sqref="E998:I1005 E1007:I1014 E1301:I1322">
    <cfRule type="cellIs" dxfId="4332" priority="3340" operator="equal">
      <formula>"No"</formula>
    </cfRule>
  </conditionalFormatting>
  <conditionalFormatting sqref="B998:D1005 B1007:D1014 B1301:D1322">
    <cfRule type="cellIs" dxfId="4331" priority="3341" operator="equal">
      <formula>"FREE SPACE"</formula>
    </cfRule>
  </conditionalFormatting>
  <conditionalFormatting sqref="B998:D1005 B1007:D1014 B1301:D1322">
    <cfRule type="cellIs" dxfId="4330" priority="3342" operator="equal">
      <formula>"UNUSABLE"</formula>
    </cfRule>
  </conditionalFormatting>
  <conditionalFormatting sqref="E998:I1005 E1007:I1014 E1301:I1322">
    <cfRule type="cellIs" dxfId="4329" priority="3343" operator="equal">
      <formula>"Yes"</formula>
    </cfRule>
  </conditionalFormatting>
  <conditionalFormatting sqref="E998:I1005 E1007:I1014 E1301:I1322">
    <cfRule type="cellIs" dxfId="4328" priority="3344" operator="equal">
      <formula>"No"</formula>
    </cfRule>
  </conditionalFormatting>
  <conditionalFormatting sqref="B998:D1005 B1007:D1014 B1301:D1322">
    <cfRule type="cellIs" dxfId="4327" priority="3345" operator="equal">
      <formula>"FREE SPACE"</formula>
    </cfRule>
  </conditionalFormatting>
  <conditionalFormatting sqref="B998:D1005 B1007:D1014 B1301:D1322">
    <cfRule type="cellIs" dxfId="4326" priority="3346" operator="equal">
      <formula>"UNUSABLE"</formula>
    </cfRule>
  </conditionalFormatting>
  <conditionalFormatting sqref="E999:I1006 E1008:I1015 E1302:I1323">
    <cfRule type="cellIs" dxfId="4325" priority="3347" operator="equal">
      <formula>"Yes"</formula>
    </cfRule>
  </conditionalFormatting>
  <conditionalFormatting sqref="E999:I1006 E1008:I1015 E1302:I1323">
    <cfRule type="cellIs" dxfId="4324" priority="3348" operator="equal">
      <formula>"No"</formula>
    </cfRule>
  </conditionalFormatting>
  <conditionalFormatting sqref="B999:D1006 B1008:D1015 B1302:D1323">
    <cfRule type="cellIs" dxfId="4323" priority="3349" operator="equal">
      <formula>"FREE SPACE"</formula>
    </cfRule>
  </conditionalFormatting>
  <conditionalFormatting sqref="B999:D1006 B1008:D1015 B1302:D1323">
    <cfRule type="cellIs" dxfId="4322" priority="3350" operator="equal">
      <formula>"UNUSABLE"</formula>
    </cfRule>
  </conditionalFormatting>
  <conditionalFormatting sqref="E1029:I1047 E1332:I1354">
    <cfRule type="cellIs" dxfId="4321" priority="3351" operator="equal">
      <formula>"Yes"</formula>
    </cfRule>
  </conditionalFormatting>
  <conditionalFormatting sqref="E1029:I1047 E1332:I1354">
    <cfRule type="cellIs" dxfId="4320" priority="3352" operator="equal">
      <formula>"No"</formula>
    </cfRule>
  </conditionalFormatting>
  <conditionalFormatting sqref="B1029:D1047 B1332:D1354">
    <cfRule type="cellIs" dxfId="4319" priority="3353" operator="equal">
      <formula>"FREE SPACE"</formula>
    </cfRule>
  </conditionalFormatting>
  <conditionalFormatting sqref="B1029:D1047 B1332:D1354">
    <cfRule type="cellIs" dxfId="4318" priority="3354" operator="equal">
      <formula>"UNUSABLE"</formula>
    </cfRule>
  </conditionalFormatting>
  <conditionalFormatting sqref="B970:D977 B979:D986 B1273:D1294">
    <cfRule type="cellIs" dxfId="4317" priority="3355" operator="equal">
      <formula>"FREE SPACE"</formula>
    </cfRule>
  </conditionalFormatting>
  <conditionalFormatting sqref="B970:D977 B979:D986 B1273:D1294">
    <cfRule type="cellIs" dxfId="4316" priority="3356" operator="equal">
      <formula>"UNUSABLE"</formula>
    </cfRule>
  </conditionalFormatting>
  <conditionalFormatting sqref="B971:D978 B980:D987 B1274:D1295">
    <cfRule type="cellIs" dxfId="4315" priority="3357" operator="equal">
      <formula>"FREE SPACE"</formula>
    </cfRule>
  </conditionalFormatting>
  <conditionalFormatting sqref="B971:D978 B980:D987 B1274:D1295">
    <cfRule type="cellIs" dxfId="4314" priority="3358" operator="equal">
      <formula>"UNUSABLE"</formula>
    </cfRule>
  </conditionalFormatting>
  <conditionalFormatting sqref="E999:I1006 E1008:I1015 E1302:I1323">
    <cfRule type="cellIs" dxfId="4313" priority="3359" operator="equal">
      <formula>"Yes"</formula>
    </cfRule>
  </conditionalFormatting>
  <conditionalFormatting sqref="E999:I1006 E1008:I1015 E1302:I1323">
    <cfRule type="cellIs" dxfId="4312" priority="3360" operator="equal">
      <formula>"No"</formula>
    </cfRule>
  </conditionalFormatting>
  <conditionalFormatting sqref="B999:D1006 B1008:D1015 B1302:D1323">
    <cfRule type="cellIs" dxfId="4311" priority="3361" operator="equal">
      <formula>"FREE SPACE"</formula>
    </cfRule>
  </conditionalFormatting>
  <conditionalFormatting sqref="B999:D1006 B1008:D1015 B1302:D1323">
    <cfRule type="cellIs" dxfId="4310" priority="3362" operator="equal">
      <formula>"UNUSABLE"</formula>
    </cfRule>
  </conditionalFormatting>
  <conditionalFormatting sqref="E1000:I1007 E1009:I1016 E1303:I1324">
    <cfRule type="cellIs" dxfId="4309" priority="3363" operator="equal">
      <formula>"Yes"</formula>
    </cfRule>
  </conditionalFormatting>
  <conditionalFormatting sqref="E1000:I1007 E1009:I1016 E1303:I1324">
    <cfRule type="cellIs" dxfId="4308" priority="3364" operator="equal">
      <formula>"No"</formula>
    </cfRule>
  </conditionalFormatting>
  <conditionalFormatting sqref="B1000:D1007 B1009:D1016 B1303:D1324">
    <cfRule type="cellIs" dxfId="4307" priority="3365" operator="equal">
      <formula>"FREE SPACE"</formula>
    </cfRule>
  </conditionalFormatting>
  <conditionalFormatting sqref="B1000:D1007 B1009:D1016 B1303:D1324">
    <cfRule type="cellIs" dxfId="4306" priority="3366" operator="equal">
      <formula>"UNUSABLE"</formula>
    </cfRule>
  </conditionalFormatting>
  <conditionalFormatting sqref="E1000:I1007 E1009:I1016 E1303:I1324">
    <cfRule type="cellIs" dxfId="4305" priority="3367" operator="equal">
      <formula>"Yes"</formula>
    </cfRule>
  </conditionalFormatting>
  <conditionalFormatting sqref="E1000:I1007 E1009:I1016 E1303:I1324">
    <cfRule type="cellIs" dxfId="4304" priority="3368" operator="equal">
      <formula>"No"</formula>
    </cfRule>
  </conditionalFormatting>
  <conditionalFormatting sqref="B1000:D1007 B1009:D1016 B1303:D1324">
    <cfRule type="cellIs" dxfId="4303" priority="3369" operator="equal">
      <formula>"FREE SPACE"</formula>
    </cfRule>
  </conditionalFormatting>
  <conditionalFormatting sqref="B1000:D1007 B1009:D1016 B1303:D1324">
    <cfRule type="cellIs" dxfId="4302" priority="3370" operator="equal">
      <formula>"UNUSABLE"</formula>
    </cfRule>
  </conditionalFormatting>
  <conditionalFormatting sqref="E1001:I1008 E1010:I1017 E1304:I1325">
    <cfRule type="cellIs" dxfId="4301" priority="3371" operator="equal">
      <formula>"Yes"</formula>
    </cfRule>
  </conditionalFormatting>
  <conditionalFormatting sqref="E1001:I1008 E1010:I1017 E1304:I1325">
    <cfRule type="cellIs" dxfId="4300" priority="3372" operator="equal">
      <formula>"No"</formula>
    </cfRule>
  </conditionalFormatting>
  <conditionalFormatting sqref="B1001:D1008 B1010:D1017 B1304:D1325">
    <cfRule type="cellIs" dxfId="4299" priority="3373" operator="equal">
      <formula>"FREE SPACE"</formula>
    </cfRule>
  </conditionalFormatting>
  <conditionalFormatting sqref="B1001:D1008 B1010:D1017 B1304:D1325">
    <cfRule type="cellIs" dxfId="4298" priority="3374" operator="equal">
      <formula>"UNUSABLE"</formula>
    </cfRule>
  </conditionalFormatting>
  <conditionalFormatting sqref="B972:D979 B981:D988 B1275:D1296">
    <cfRule type="cellIs" dxfId="4297" priority="3375" operator="equal">
      <formula>"FREE SPACE"</formula>
    </cfRule>
  </conditionalFormatting>
  <conditionalFormatting sqref="B972:D979 B981:D988 B1275:D1296">
    <cfRule type="cellIs" dxfId="4296" priority="3376" operator="equal">
      <formula>"UNUSABLE"</formula>
    </cfRule>
  </conditionalFormatting>
  <conditionalFormatting sqref="B973:D980 B982:D989 B1276:D1297">
    <cfRule type="cellIs" dxfId="4295" priority="3377" operator="equal">
      <formula>"FREE SPACE"</formula>
    </cfRule>
  </conditionalFormatting>
  <conditionalFormatting sqref="B973:D980 B982:D989 B1276:D1297">
    <cfRule type="cellIs" dxfId="4294" priority="3378" operator="equal">
      <formula>"UNUSABLE"</formula>
    </cfRule>
  </conditionalFormatting>
  <conditionalFormatting sqref="E997:I1004 E1006:I1013 E1300:I1321">
    <cfRule type="cellIs" dxfId="4293" priority="3379" operator="equal">
      <formula>"Yes"</formula>
    </cfRule>
  </conditionalFormatting>
  <conditionalFormatting sqref="E997:I1004 E1006:I1013 E1300:I1321">
    <cfRule type="cellIs" dxfId="4292" priority="3380" operator="equal">
      <formula>"No"</formula>
    </cfRule>
  </conditionalFormatting>
  <conditionalFormatting sqref="B997:D1004 B1006:D1013 B1300:D1321">
    <cfRule type="cellIs" dxfId="4291" priority="3381" operator="equal">
      <formula>"FREE SPACE"</formula>
    </cfRule>
  </conditionalFormatting>
  <conditionalFormatting sqref="B997:D1004 B1006:D1013 B1300:D1321">
    <cfRule type="cellIs" dxfId="4290" priority="3382" operator="equal">
      <formula>"UNUSABLE"</formula>
    </cfRule>
  </conditionalFormatting>
  <conditionalFormatting sqref="E998:I1005 E1007:I1014 E1301:I1322">
    <cfRule type="cellIs" dxfId="4289" priority="3383" operator="equal">
      <formula>"Yes"</formula>
    </cfRule>
  </conditionalFormatting>
  <conditionalFormatting sqref="E998:I1005 E1007:I1014 E1301:I1322">
    <cfRule type="cellIs" dxfId="4288" priority="3384" operator="equal">
      <formula>"No"</formula>
    </cfRule>
  </conditionalFormatting>
  <conditionalFormatting sqref="B998:D1005 B1007:D1014 B1301:D1322">
    <cfRule type="cellIs" dxfId="4287" priority="3385" operator="equal">
      <formula>"FREE SPACE"</formula>
    </cfRule>
  </conditionalFormatting>
  <conditionalFormatting sqref="B998:D1005 B1007:D1014 B1301:D1322">
    <cfRule type="cellIs" dxfId="4286" priority="3386" operator="equal">
      <formula>"UNUSABLE"</formula>
    </cfRule>
  </conditionalFormatting>
  <conditionalFormatting sqref="E998:I1005 E1007:I1014 E1301:I1322">
    <cfRule type="cellIs" dxfId="4285" priority="3387" operator="equal">
      <formula>"Yes"</formula>
    </cfRule>
  </conditionalFormatting>
  <conditionalFormatting sqref="E998:I1005 E1007:I1014 E1301:I1322">
    <cfRule type="cellIs" dxfId="4284" priority="3388" operator="equal">
      <formula>"No"</formula>
    </cfRule>
  </conditionalFormatting>
  <conditionalFormatting sqref="B998:D1005 B1007:D1014 B1301:D1322">
    <cfRule type="cellIs" dxfId="4283" priority="3389" operator="equal">
      <formula>"FREE SPACE"</formula>
    </cfRule>
  </conditionalFormatting>
  <conditionalFormatting sqref="B998:D1005 B1007:D1014 B1301:D1322">
    <cfRule type="cellIs" dxfId="4282" priority="3390" operator="equal">
      <formula>"UNUSABLE"</formula>
    </cfRule>
  </conditionalFormatting>
  <conditionalFormatting sqref="E999:I1006 E1008:I1015 E1302:I1323">
    <cfRule type="cellIs" dxfId="4281" priority="3391" operator="equal">
      <formula>"Yes"</formula>
    </cfRule>
  </conditionalFormatting>
  <conditionalFormatting sqref="E999:I1006 E1008:I1015 E1302:I1323">
    <cfRule type="cellIs" dxfId="4280" priority="3392" operator="equal">
      <formula>"No"</formula>
    </cfRule>
  </conditionalFormatting>
  <conditionalFormatting sqref="B999:D1006 B1008:D1015 B1302:D1323">
    <cfRule type="cellIs" dxfId="4279" priority="3393" operator="equal">
      <formula>"FREE SPACE"</formula>
    </cfRule>
  </conditionalFormatting>
  <conditionalFormatting sqref="B999:D1006 B1008:D1015 B1302:D1323">
    <cfRule type="cellIs" dxfId="4278" priority="3394" operator="equal">
      <formula>"UNUSABLE"</formula>
    </cfRule>
  </conditionalFormatting>
  <conditionalFormatting sqref="E1029:I1047 E1332:I1354">
    <cfRule type="cellIs" dxfId="4277" priority="3395" operator="equal">
      <formula>"Yes"</formula>
    </cfRule>
  </conditionalFormatting>
  <conditionalFormatting sqref="E1029:I1047 E1332:I1354">
    <cfRule type="cellIs" dxfId="4276" priority="3396" operator="equal">
      <formula>"No"</formula>
    </cfRule>
  </conditionalFormatting>
  <conditionalFormatting sqref="B1029:D1047 B1332:D1354">
    <cfRule type="cellIs" dxfId="4275" priority="3397" operator="equal">
      <formula>"FREE SPACE"</formula>
    </cfRule>
  </conditionalFormatting>
  <conditionalFormatting sqref="B1029:D1047 B1332:D1354">
    <cfRule type="cellIs" dxfId="4274" priority="3398" operator="equal">
      <formula>"UNUSABLE"</formula>
    </cfRule>
  </conditionalFormatting>
  <conditionalFormatting sqref="B970:D977 B979:D986 B1273:D1294">
    <cfRule type="cellIs" dxfId="4273" priority="3399" operator="equal">
      <formula>"FREE SPACE"</formula>
    </cfRule>
  </conditionalFormatting>
  <conditionalFormatting sqref="B970:D977 B979:D986 B1273:D1294">
    <cfRule type="cellIs" dxfId="4272" priority="3400" operator="equal">
      <formula>"UNUSABLE"</formula>
    </cfRule>
  </conditionalFormatting>
  <conditionalFormatting sqref="B971:D978 B980:D987 B1274:D1295">
    <cfRule type="cellIs" dxfId="4271" priority="3401" operator="equal">
      <formula>"FREE SPACE"</formula>
    </cfRule>
  </conditionalFormatting>
  <conditionalFormatting sqref="B971:D978 B980:D987 B1274:D1295">
    <cfRule type="cellIs" dxfId="4270" priority="3402" operator="equal">
      <formula>"UNUSABLE"</formula>
    </cfRule>
  </conditionalFormatting>
  <conditionalFormatting sqref="E999:I1006 E1008:I1015 E1302:I1323">
    <cfRule type="cellIs" dxfId="4269" priority="3403" operator="equal">
      <formula>"Yes"</formula>
    </cfRule>
  </conditionalFormatting>
  <conditionalFormatting sqref="E999:I1006 E1008:I1015 E1302:I1323">
    <cfRule type="cellIs" dxfId="4268" priority="3404" operator="equal">
      <formula>"No"</formula>
    </cfRule>
  </conditionalFormatting>
  <conditionalFormatting sqref="B999:D1006 B1008:D1015 B1302:D1323">
    <cfRule type="cellIs" dxfId="4267" priority="3405" operator="equal">
      <formula>"FREE SPACE"</formula>
    </cfRule>
  </conditionalFormatting>
  <conditionalFormatting sqref="B999:D1006 B1008:D1015 B1302:D1323">
    <cfRule type="cellIs" dxfId="4266" priority="3406" operator="equal">
      <formula>"UNUSABLE"</formula>
    </cfRule>
  </conditionalFormatting>
  <conditionalFormatting sqref="E1000:I1007 E1009:I1016 E1303:I1324">
    <cfRule type="cellIs" dxfId="4265" priority="3407" operator="equal">
      <formula>"Yes"</formula>
    </cfRule>
  </conditionalFormatting>
  <conditionalFormatting sqref="E1000:I1007 E1009:I1016 E1303:I1324">
    <cfRule type="cellIs" dxfId="4264" priority="3408" operator="equal">
      <formula>"No"</formula>
    </cfRule>
  </conditionalFormatting>
  <conditionalFormatting sqref="B1000:D1007 B1009:D1016 B1303:D1324">
    <cfRule type="cellIs" dxfId="4263" priority="3409" operator="equal">
      <formula>"FREE SPACE"</formula>
    </cfRule>
  </conditionalFormatting>
  <conditionalFormatting sqref="B1000:D1007 B1009:D1016 B1303:D1324">
    <cfRule type="cellIs" dxfId="4262" priority="3410" operator="equal">
      <formula>"UNUSABLE"</formula>
    </cfRule>
  </conditionalFormatting>
  <conditionalFormatting sqref="E1000:I1007 E1009:I1016 E1303:I1324">
    <cfRule type="cellIs" dxfId="4261" priority="3411" operator="equal">
      <formula>"Yes"</formula>
    </cfRule>
  </conditionalFormatting>
  <conditionalFormatting sqref="E1000:I1007 E1009:I1016 E1303:I1324">
    <cfRule type="cellIs" dxfId="4260" priority="3412" operator="equal">
      <formula>"No"</formula>
    </cfRule>
  </conditionalFormatting>
  <conditionalFormatting sqref="B1000:D1007 B1009:D1016 B1303:D1324">
    <cfRule type="cellIs" dxfId="4259" priority="3413" operator="equal">
      <formula>"FREE SPACE"</formula>
    </cfRule>
  </conditionalFormatting>
  <conditionalFormatting sqref="B1000:D1007 B1009:D1016 B1303:D1324">
    <cfRule type="cellIs" dxfId="4258" priority="3414" operator="equal">
      <formula>"UNUSABLE"</formula>
    </cfRule>
  </conditionalFormatting>
  <conditionalFormatting sqref="E1001:I1008 E1010:I1017 E1304:I1325">
    <cfRule type="cellIs" dxfId="4257" priority="3415" operator="equal">
      <formula>"Yes"</formula>
    </cfRule>
  </conditionalFormatting>
  <conditionalFormatting sqref="E1001:I1008 E1010:I1017 E1304:I1325">
    <cfRule type="cellIs" dxfId="4256" priority="3416" operator="equal">
      <formula>"No"</formula>
    </cfRule>
  </conditionalFormatting>
  <conditionalFormatting sqref="B1001:D1008 B1010:D1017 B1304:D1325">
    <cfRule type="cellIs" dxfId="4255" priority="3417" operator="equal">
      <formula>"FREE SPACE"</formula>
    </cfRule>
  </conditionalFormatting>
  <conditionalFormatting sqref="B1001:D1008 B1010:D1017 B1304:D1325">
    <cfRule type="cellIs" dxfId="4254" priority="3418" operator="equal">
      <formula>"UNUSABLE"</formula>
    </cfRule>
  </conditionalFormatting>
  <conditionalFormatting sqref="B972:D979 B981:D988 B1275:D1296">
    <cfRule type="cellIs" dxfId="4253" priority="3419" operator="equal">
      <formula>"FREE SPACE"</formula>
    </cfRule>
  </conditionalFormatting>
  <conditionalFormatting sqref="B972:D979 B981:D988 B1275:D1296">
    <cfRule type="cellIs" dxfId="4252" priority="3420" operator="equal">
      <formula>"UNUSABLE"</formula>
    </cfRule>
  </conditionalFormatting>
  <conditionalFormatting sqref="B973:D980 B982:D989 B1276:D1297">
    <cfRule type="cellIs" dxfId="4251" priority="3421" operator="equal">
      <formula>"FREE SPACE"</formula>
    </cfRule>
  </conditionalFormatting>
  <conditionalFormatting sqref="B973:D980 B982:D989 B1276:D1297">
    <cfRule type="cellIs" dxfId="4250" priority="3422" operator="equal">
      <formula>"UNUSABLE"</formula>
    </cfRule>
  </conditionalFormatting>
  <conditionalFormatting sqref="E995:I1002 E1004:I1011 E1298:H1319 I1298:I1321">
    <cfRule type="cellIs" dxfId="4249" priority="3423" operator="equal">
      <formula>"Yes"</formula>
    </cfRule>
  </conditionalFormatting>
  <conditionalFormatting sqref="E995:I1002 E1004:I1011 E1298:H1319 I1298:I1321">
    <cfRule type="cellIs" dxfId="4248" priority="3424" operator="equal">
      <formula>"No"</formula>
    </cfRule>
  </conditionalFormatting>
  <conditionalFormatting sqref="B995:D1002 B1004:D1011 B1298:D1319">
    <cfRule type="cellIs" dxfId="4247" priority="3425" operator="equal">
      <formula>"FREE SPACE"</formula>
    </cfRule>
  </conditionalFormatting>
  <conditionalFormatting sqref="B995:D1002 B1004:D1011 B1298:D1319">
    <cfRule type="cellIs" dxfId="4246" priority="3426" operator="equal">
      <formula>"UNUSABLE"</formula>
    </cfRule>
  </conditionalFormatting>
  <conditionalFormatting sqref="E996:I1003 E1005:I1012 E1299:H1320 I1299:I1321">
    <cfRule type="cellIs" dxfId="4245" priority="3427" operator="equal">
      <formula>"Yes"</formula>
    </cfRule>
  </conditionalFormatting>
  <conditionalFormatting sqref="E996:I1003 E1005:I1012 E1299:H1320 I1299:I1321">
    <cfRule type="cellIs" dxfId="4244" priority="3428" operator="equal">
      <formula>"No"</formula>
    </cfRule>
  </conditionalFormatting>
  <conditionalFormatting sqref="B996:D1003 B1005:D1012 B1299:D1320">
    <cfRule type="cellIs" dxfId="4243" priority="3429" operator="equal">
      <formula>"FREE SPACE"</formula>
    </cfRule>
  </conditionalFormatting>
  <conditionalFormatting sqref="B996:D1003 B1005:D1012 B1299:D1320">
    <cfRule type="cellIs" dxfId="4242" priority="3430" operator="equal">
      <formula>"UNUSABLE"</formula>
    </cfRule>
  </conditionalFormatting>
  <conditionalFormatting sqref="B1029:D1047 B1332:D1354">
    <cfRule type="cellIs" dxfId="4241" priority="3431" operator="equal">
      <formula>"FREE SPACE"</formula>
    </cfRule>
  </conditionalFormatting>
  <conditionalFormatting sqref="B1029:D1047 B1332:D1354">
    <cfRule type="cellIs" dxfId="4240" priority="3432" operator="equal">
      <formula>"UNUSABLE"</formula>
    </cfRule>
  </conditionalFormatting>
  <conditionalFormatting sqref="E996:I1003 E1005:I1012 E1299:H1320 I1299:I1321">
    <cfRule type="cellIs" dxfId="4239" priority="3433" operator="equal">
      <formula>"Yes"</formula>
    </cfRule>
  </conditionalFormatting>
  <conditionalFormatting sqref="E996:I1003 E1005:I1012 E1299:H1320 I1299:I1321">
    <cfRule type="cellIs" dxfId="4238" priority="3434" operator="equal">
      <formula>"No"</formula>
    </cfRule>
  </conditionalFormatting>
  <conditionalFormatting sqref="B996:D1003 B1005:D1012 B1299:D1320">
    <cfRule type="cellIs" dxfId="4237" priority="3435" operator="equal">
      <formula>"FREE SPACE"</formula>
    </cfRule>
  </conditionalFormatting>
  <conditionalFormatting sqref="B996:D1003 B1005:D1012 B1299:D1320">
    <cfRule type="cellIs" dxfId="4236" priority="3436" operator="equal">
      <formula>"UNUSABLE"</formula>
    </cfRule>
  </conditionalFormatting>
  <conditionalFormatting sqref="E997:I1004 E1006:I1013 E1300:I1321">
    <cfRule type="cellIs" dxfId="4235" priority="3437" operator="equal">
      <formula>"Yes"</formula>
    </cfRule>
  </conditionalFormatting>
  <conditionalFormatting sqref="E997:I1004 E1006:I1013 E1300:I1321">
    <cfRule type="cellIs" dxfId="4234" priority="3438" operator="equal">
      <formula>"No"</formula>
    </cfRule>
  </conditionalFormatting>
  <conditionalFormatting sqref="B997:D1004 B1006:D1013 B1300:D1321">
    <cfRule type="cellIs" dxfId="4233" priority="3439" operator="equal">
      <formula>"FREE SPACE"</formula>
    </cfRule>
  </conditionalFormatting>
  <conditionalFormatting sqref="B997:D1004 B1006:D1013 B1300:D1321">
    <cfRule type="cellIs" dxfId="4232" priority="3440" operator="equal">
      <formula>"UNUSABLE"</formula>
    </cfRule>
  </conditionalFormatting>
  <conditionalFormatting sqref="E1027:I1045 E1330:I1352">
    <cfRule type="cellIs" dxfId="4231" priority="3441" operator="equal">
      <formula>"Yes"</formula>
    </cfRule>
  </conditionalFormatting>
  <conditionalFormatting sqref="E1027:I1045 E1330:I1352">
    <cfRule type="cellIs" dxfId="4230" priority="3442" operator="equal">
      <formula>"No"</formula>
    </cfRule>
  </conditionalFormatting>
  <conditionalFormatting sqref="B1027:D1045 B1330:D1352">
    <cfRule type="cellIs" dxfId="4229" priority="3443" operator="equal">
      <formula>"FREE SPACE"</formula>
    </cfRule>
  </conditionalFormatting>
  <conditionalFormatting sqref="B1027:D1045 B1330:D1352">
    <cfRule type="cellIs" dxfId="4228" priority="3444" operator="equal">
      <formula>"UNUSABLE"</formula>
    </cfRule>
  </conditionalFormatting>
  <conditionalFormatting sqref="E1028:I1046 E1331:I1353">
    <cfRule type="cellIs" dxfId="4227" priority="3445" operator="equal">
      <formula>"Yes"</formula>
    </cfRule>
  </conditionalFormatting>
  <conditionalFormatting sqref="E1028:I1046 E1331:I1353">
    <cfRule type="cellIs" dxfId="4226" priority="3446" operator="equal">
      <formula>"No"</formula>
    </cfRule>
  </conditionalFormatting>
  <conditionalFormatting sqref="B1028:D1046 B1331:D1353">
    <cfRule type="cellIs" dxfId="4225" priority="3447" operator="equal">
      <formula>"FREE SPACE"</formula>
    </cfRule>
  </conditionalFormatting>
  <conditionalFormatting sqref="B1028:D1046 B1331:D1353">
    <cfRule type="cellIs" dxfId="4224" priority="3448" operator="equal">
      <formula>"UNUSABLE"</formula>
    </cfRule>
  </conditionalFormatting>
  <conditionalFormatting sqref="B969:D975 B978:D984 B1271:D1292 B1346:D1363">
    <cfRule type="cellIs" dxfId="4223" priority="3449" operator="equal">
      <formula>"FREE SPACE"</formula>
    </cfRule>
  </conditionalFormatting>
  <conditionalFormatting sqref="B969:D975 B978:D984 B1271:D1292 B1346:D1363">
    <cfRule type="cellIs" dxfId="4222" priority="3450" operator="equal">
      <formula>"UNUSABLE"</formula>
    </cfRule>
  </conditionalFormatting>
  <conditionalFormatting sqref="B969:D976 B978:D985 B1272:D1293">
    <cfRule type="cellIs" dxfId="4221" priority="3451" operator="equal">
      <formula>"FREE SPACE"</formula>
    </cfRule>
  </conditionalFormatting>
  <conditionalFormatting sqref="B969:D976 B978:D985 B1272:D1293">
    <cfRule type="cellIs" dxfId="4220" priority="3452" operator="equal">
      <formula>"UNUSABLE"</formula>
    </cfRule>
  </conditionalFormatting>
  <conditionalFormatting sqref="E1028:I1046 E1331:I1353">
    <cfRule type="cellIs" dxfId="4219" priority="3453" operator="equal">
      <formula>"Yes"</formula>
    </cfRule>
  </conditionalFormatting>
  <conditionalFormatting sqref="E1028:I1046 E1331:I1353">
    <cfRule type="cellIs" dxfId="4218" priority="3454" operator="equal">
      <formula>"No"</formula>
    </cfRule>
  </conditionalFormatting>
  <conditionalFormatting sqref="B1028:D1046 B1331:D1353">
    <cfRule type="cellIs" dxfId="4217" priority="3455" operator="equal">
      <formula>"FREE SPACE"</formula>
    </cfRule>
  </conditionalFormatting>
  <conditionalFormatting sqref="B1028:D1046 B1331:D1353">
    <cfRule type="cellIs" dxfId="4216" priority="3456" operator="equal">
      <formula>"UNUSABLE"</formula>
    </cfRule>
  </conditionalFormatting>
  <conditionalFormatting sqref="E1029:I1047 E1332:I1354">
    <cfRule type="cellIs" dxfId="4215" priority="3457" operator="equal">
      <formula>"Yes"</formula>
    </cfRule>
  </conditionalFormatting>
  <conditionalFormatting sqref="E1029:I1047 E1332:I1354">
    <cfRule type="cellIs" dxfId="4214" priority="3458" operator="equal">
      <formula>"No"</formula>
    </cfRule>
  </conditionalFormatting>
  <conditionalFormatting sqref="B1029:D1047 B1332:D1354">
    <cfRule type="cellIs" dxfId="4213" priority="3459" operator="equal">
      <formula>"FREE SPACE"</formula>
    </cfRule>
  </conditionalFormatting>
  <conditionalFormatting sqref="B1029:D1047 B1332:D1354">
    <cfRule type="cellIs" dxfId="4212" priority="3460" operator="equal">
      <formula>"UNUSABLE"</formula>
    </cfRule>
  </conditionalFormatting>
  <conditionalFormatting sqref="E997:I1004 E1006:I1013 E1300:I1321">
    <cfRule type="cellIs" dxfId="4211" priority="3461" operator="equal">
      <formula>"Yes"</formula>
    </cfRule>
  </conditionalFormatting>
  <conditionalFormatting sqref="E997:I1004 E1006:I1013 E1300:I1321">
    <cfRule type="cellIs" dxfId="4210" priority="3462" operator="equal">
      <formula>"No"</formula>
    </cfRule>
  </conditionalFormatting>
  <conditionalFormatting sqref="B997:D1004 B1006:D1013 B1300:D1321">
    <cfRule type="cellIs" dxfId="4209" priority="3463" operator="equal">
      <formula>"FREE SPACE"</formula>
    </cfRule>
  </conditionalFormatting>
  <conditionalFormatting sqref="B997:D1004 B1006:D1013 B1300:D1321">
    <cfRule type="cellIs" dxfId="4208" priority="3464" operator="equal">
      <formula>"UNUSABLE"</formula>
    </cfRule>
  </conditionalFormatting>
  <conditionalFormatting sqref="E998:I1005 E1007:I1014 E1301:I1322">
    <cfRule type="cellIs" dxfId="4207" priority="3465" operator="equal">
      <formula>"Yes"</formula>
    </cfRule>
  </conditionalFormatting>
  <conditionalFormatting sqref="E998:I1005 E1007:I1014 E1301:I1322">
    <cfRule type="cellIs" dxfId="4206" priority="3466" operator="equal">
      <formula>"No"</formula>
    </cfRule>
  </conditionalFormatting>
  <conditionalFormatting sqref="B998:D1005 B1007:D1014 B1301:D1322">
    <cfRule type="cellIs" dxfId="4205" priority="3467" operator="equal">
      <formula>"FREE SPACE"</formula>
    </cfRule>
  </conditionalFormatting>
  <conditionalFormatting sqref="B998:D1005 B1007:D1014 B1301:D1322">
    <cfRule type="cellIs" dxfId="4204" priority="3468" operator="equal">
      <formula>"UNUSABLE"</formula>
    </cfRule>
  </conditionalFormatting>
  <conditionalFormatting sqref="E998:I1005 E1007:I1014 E1301:I1322">
    <cfRule type="cellIs" dxfId="4203" priority="3469" operator="equal">
      <formula>"Yes"</formula>
    </cfRule>
  </conditionalFormatting>
  <conditionalFormatting sqref="E998:I1005 E1007:I1014 E1301:I1322">
    <cfRule type="cellIs" dxfId="4202" priority="3470" operator="equal">
      <formula>"No"</formula>
    </cfRule>
  </conditionalFormatting>
  <conditionalFormatting sqref="B998:D1005 B1007:D1014 B1301:D1322">
    <cfRule type="cellIs" dxfId="4201" priority="3471" operator="equal">
      <formula>"FREE SPACE"</formula>
    </cfRule>
  </conditionalFormatting>
  <conditionalFormatting sqref="B998:D1005 B1007:D1014 B1301:D1322">
    <cfRule type="cellIs" dxfId="4200" priority="3472" operator="equal">
      <formula>"UNUSABLE"</formula>
    </cfRule>
  </conditionalFormatting>
  <conditionalFormatting sqref="E999:I1006 E1008:I1015 E1302:I1323">
    <cfRule type="cellIs" dxfId="4199" priority="3473" operator="equal">
      <formula>"Yes"</formula>
    </cfRule>
  </conditionalFormatting>
  <conditionalFormatting sqref="E999:I1006 E1008:I1015 E1302:I1323">
    <cfRule type="cellIs" dxfId="4198" priority="3474" operator="equal">
      <formula>"No"</formula>
    </cfRule>
  </conditionalFormatting>
  <conditionalFormatting sqref="B999:D1006 B1008:D1015 B1302:D1323">
    <cfRule type="cellIs" dxfId="4197" priority="3475" operator="equal">
      <formula>"FREE SPACE"</formula>
    </cfRule>
  </conditionalFormatting>
  <conditionalFormatting sqref="B999:D1006 B1008:D1015 B1302:D1323">
    <cfRule type="cellIs" dxfId="4196" priority="3476" operator="equal">
      <formula>"UNUSABLE"</formula>
    </cfRule>
  </conditionalFormatting>
  <conditionalFormatting sqref="E1029:I1047 E1332:I1354">
    <cfRule type="cellIs" dxfId="4195" priority="3477" operator="equal">
      <formula>"Yes"</formula>
    </cfRule>
  </conditionalFormatting>
  <conditionalFormatting sqref="E1029:I1047 E1332:I1354">
    <cfRule type="cellIs" dxfId="4194" priority="3478" operator="equal">
      <formula>"No"</formula>
    </cfRule>
  </conditionalFormatting>
  <conditionalFormatting sqref="B970:D977 B979:D986 B1273:D1294">
    <cfRule type="cellIs" dxfId="4193" priority="3479" operator="equal">
      <formula>"FREE SPACE"</formula>
    </cfRule>
  </conditionalFormatting>
  <conditionalFormatting sqref="B970:D977 B979:D986 B1273:D1294">
    <cfRule type="cellIs" dxfId="4192" priority="3480" operator="equal">
      <formula>"UNUSABLE"</formula>
    </cfRule>
  </conditionalFormatting>
  <conditionalFormatting sqref="B971:D978 B980:D987 B1274:D1295">
    <cfRule type="cellIs" dxfId="4191" priority="3481" operator="equal">
      <formula>"FREE SPACE"</formula>
    </cfRule>
  </conditionalFormatting>
  <conditionalFormatting sqref="B971:D978 B980:D987 B1274:D1295">
    <cfRule type="cellIs" dxfId="4190" priority="3482" operator="equal">
      <formula>"UNUSABLE"</formula>
    </cfRule>
  </conditionalFormatting>
  <conditionalFormatting sqref="E998:I1005 E1007:I1014 E1301:I1322">
    <cfRule type="cellIs" dxfId="4189" priority="3483" operator="equal">
      <formula>"Yes"</formula>
    </cfRule>
  </conditionalFormatting>
  <conditionalFormatting sqref="E998:I1005 E1007:I1014 E1301:I1322">
    <cfRule type="cellIs" dxfId="4188" priority="3484" operator="equal">
      <formula>"No"</formula>
    </cfRule>
  </conditionalFormatting>
  <conditionalFormatting sqref="B998:D1005 B1007:D1014 B1301:D1322">
    <cfRule type="cellIs" dxfId="4187" priority="3485" operator="equal">
      <formula>"FREE SPACE"</formula>
    </cfRule>
  </conditionalFormatting>
  <conditionalFormatting sqref="B998:D1005 B1007:D1014 B1301:D1322">
    <cfRule type="cellIs" dxfId="4186" priority="3486" operator="equal">
      <formula>"UNUSABLE"</formula>
    </cfRule>
  </conditionalFormatting>
  <conditionalFormatting sqref="E999:I1006 E1008:I1015 E1302:I1323">
    <cfRule type="cellIs" dxfId="4185" priority="3487" operator="equal">
      <formula>"Yes"</formula>
    </cfRule>
  </conditionalFormatting>
  <conditionalFormatting sqref="E999:I1006 E1008:I1015 E1302:I1323">
    <cfRule type="cellIs" dxfId="4184" priority="3488" operator="equal">
      <formula>"No"</formula>
    </cfRule>
  </conditionalFormatting>
  <conditionalFormatting sqref="B999:D1006 B1008:D1015 B1302:D1323">
    <cfRule type="cellIs" dxfId="4183" priority="3489" operator="equal">
      <formula>"FREE SPACE"</formula>
    </cfRule>
  </conditionalFormatting>
  <conditionalFormatting sqref="B999:D1006 B1008:D1015 B1302:D1323">
    <cfRule type="cellIs" dxfId="4182" priority="3490" operator="equal">
      <formula>"UNUSABLE"</formula>
    </cfRule>
  </conditionalFormatting>
  <conditionalFormatting sqref="E999:I1006 E1008:I1015 E1302:I1323">
    <cfRule type="cellIs" dxfId="4181" priority="3491" operator="equal">
      <formula>"Yes"</formula>
    </cfRule>
  </conditionalFormatting>
  <conditionalFormatting sqref="E999:I1006 E1008:I1015 E1302:I1323">
    <cfRule type="cellIs" dxfId="4180" priority="3492" operator="equal">
      <formula>"No"</formula>
    </cfRule>
  </conditionalFormatting>
  <conditionalFormatting sqref="B999:D1006 B1008:D1015 B1302:D1323">
    <cfRule type="cellIs" dxfId="4179" priority="3493" operator="equal">
      <formula>"FREE SPACE"</formula>
    </cfRule>
  </conditionalFormatting>
  <conditionalFormatting sqref="B999:D1006 B1008:D1015 B1302:D1323">
    <cfRule type="cellIs" dxfId="4178" priority="3494" operator="equal">
      <formula>"UNUSABLE"</formula>
    </cfRule>
  </conditionalFormatting>
  <conditionalFormatting sqref="E1000:I1007 E1009:I1016 E1303:I1324">
    <cfRule type="cellIs" dxfId="4177" priority="3495" operator="equal">
      <formula>"Yes"</formula>
    </cfRule>
  </conditionalFormatting>
  <conditionalFormatting sqref="E1000:I1007 E1009:I1016 E1303:I1324">
    <cfRule type="cellIs" dxfId="4176" priority="3496" operator="equal">
      <formula>"No"</formula>
    </cfRule>
  </conditionalFormatting>
  <conditionalFormatting sqref="B1000:D1007 B1009:D1016 B1303:D1324">
    <cfRule type="cellIs" dxfId="4175" priority="3497" operator="equal">
      <formula>"FREE SPACE"</formula>
    </cfRule>
  </conditionalFormatting>
  <conditionalFormatting sqref="B1000:D1007 B1009:D1016 B1303:D1324">
    <cfRule type="cellIs" dxfId="4174" priority="3498" operator="equal">
      <formula>"UNUSABLE"</formula>
    </cfRule>
  </conditionalFormatting>
  <conditionalFormatting sqref="B971:D978 B980:D987 B1274:D1295">
    <cfRule type="cellIs" dxfId="4173" priority="3499" operator="equal">
      <formula>"FREE SPACE"</formula>
    </cfRule>
  </conditionalFormatting>
  <conditionalFormatting sqref="B971:D978 B980:D987 B1274:D1295">
    <cfRule type="cellIs" dxfId="4172" priority="3500" operator="equal">
      <formula>"UNUSABLE"</formula>
    </cfRule>
  </conditionalFormatting>
  <conditionalFormatting sqref="B972:D979 B981:D988 B1275:D1296">
    <cfRule type="cellIs" dxfId="4171" priority="3501" operator="equal">
      <formula>"FREE SPACE"</formula>
    </cfRule>
  </conditionalFormatting>
  <conditionalFormatting sqref="B972:D979 B981:D988 B1275:D1296">
    <cfRule type="cellIs" dxfId="4170" priority="3502" operator="equal">
      <formula>"UNUSABLE"</formula>
    </cfRule>
  </conditionalFormatting>
  <conditionalFormatting sqref="E1000:I1007 E1009:I1016 E1303:I1324">
    <cfRule type="cellIs" dxfId="4169" priority="3503" operator="equal">
      <formula>"Yes"</formula>
    </cfRule>
  </conditionalFormatting>
  <conditionalFormatting sqref="E1000:I1007 E1009:I1016 E1303:I1324">
    <cfRule type="cellIs" dxfId="4168" priority="3504" operator="equal">
      <formula>"No"</formula>
    </cfRule>
  </conditionalFormatting>
  <conditionalFormatting sqref="B1000:D1007 B1009:D1016 B1303:D1324">
    <cfRule type="cellIs" dxfId="4167" priority="3505" operator="equal">
      <formula>"FREE SPACE"</formula>
    </cfRule>
  </conditionalFormatting>
  <conditionalFormatting sqref="B1000:D1007 B1009:D1016 B1303:D1324">
    <cfRule type="cellIs" dxfId="4166" priority="3506" operator="equal">
      <formula>"UNUSABLE"</formula>
    </cfRule>
  </conditionalFormatting>
  <conditionalFormatting sqref="E1001:I1008 E1010:I1017 E1304:I1325">
    <cfRule type="cellIs" dxfId="4165" priority="3507" operator="equal">
      <formula>"Yes"</formula>
    </cfRule>
  </conditionalFormatting>
  <conditionalFormatting sqref="E1001:I1008 E1010:I1017 E1304:I1325">
    <cfRule type="cellIs" dxfId="4164" priority="3508" operator="equal">
      <formula>"No"</formula>
    </cfRule>
  </conditionalFormatting>
  <conditionalFormatting sqref="B1001:D1008 B1010:D1017 B1304:D1325">
    <cfRule type="cellIs" dxfId="4163" priority="3509" operator="equal">
      <formula>"FREE SPACE"</formula>
    </cfRule>
  </conditionalFormatting>
  <conditionalFormatting sqref="B1001:D1008 B1010:D1017 B1304:D1325">
    <cfRule type="cellIs" dxfId="4162" priority="3510" operator="equal">
      <formula>"UNUSABLE"</formula>
    </cfRule>
  </conditionalFormatting>
  <conditionalFormatting sqref="E1001:I1008 E1010:I1017 E1304:I1325">
    <cfRule type="cellIs" dxfId="4161" priority="3511" operator="equal">
      <formula>"Yes"</formula>
    </cfRule>
  </conditionalFormatting>
  <conditionalFormatting sqref="E1001:I1008 E1010:I1017 E1304:I1325">
    <cfRule type="cellIs" dxfId="4160" priority="3512" operator="equal">
      <formula>"No"</formula>
    </cfRule>
  </conditionalFormatting>
  <conditionalFormatting sqref="B1001:D1008 B1010:D1017 B1304:D1325">
    <cfRule type="cellIs" dxfId="4159" priority="3513" operator="equal">
      <formula>"FREE SPACE"</formula>
    </cfRule>
  </conditionalFormatting>
  <conditionalFormatting sqref="B1001:D1008 B1010:D1017 B1304:D1325">
    <cfRule type="cellIs" dxfId="4158" priority="3514" operator="equal">
      <formula>"UNUSABLE"</formula>
    </cfRule>
  </conditionalFormatting>
  <conditionalFormatting sqref="E1002:I1009 E1011:I1018 E1305:I1326">
    <cfRule type="cellIs" dxfId="4157" priority="3515" operator="equal">
      <formula>"Yes"</formula>
    </cfRule>
  </conditionalFormatting>
  <conditionalFormatting sqref="E1002:I1009 E1011:I1018 E1305:I1326">
    <cfRule type="cellIs" dxfId="4156" priority="3516" operator="equal">
      <formula>"No"</formula>
    </cfRule>
  </conditionalFormatting>
  <conditionalFormatting sqref="B1002:D1009 B1011:D1018 B1305:D1326">
    <cfRule type="cellIs" dxfId="4155" priority="3517" operator="equal">
      <formula>"FREE SPACE"</formula>
    </cfRule>
  </conditionalFormatting>
  <conditionalFormatting sqref="B1002:D1009 B1011:D1018 B1305:D1326">
    <cfRule type="cellIs" dxfId="4154" priority="3518" operator="equal">
      <formula>"UNUSABLE"</formula>
    </cfRule>
  </conditionalFormatting>
  <conditionalFormatting sqref="B973:D980 B982:D989 B1276:D1297">
    <cfRule type="cellIs" dxfId="4153" priority="3519" operator="equal">
      <formula>"FREE SPACE"</formula>
    </cfRule>
  </conditionalFormatting>
  <conditionalFormatting sqref="B973:D980 B982:D989 B1276:D1297">
    <cfRule type="cellIs" dxfId="4152" priority="3520" operator="equal">
      <formula>"UNUSABLE"</formula>
    </cfRule>
  </conditionalFormatting>
  <conditionalFormatting sqref="B974:D981 B983:D990 B1277:D1298">
    <cfRule type="cellIs" dxfId="4151" priority="3521" operator="equal">
      <formula>"FREE SPACE"</formula>
    </cfRule>
  </conditionalFormatting>
  <conditionalFormatting sqref="B974:D981 B983:D990 B1277:D1298">
    <cfRule type="cellIs" dxfId="4150" priority="3522" operator="equal">
      <formula>"UNUSABLE"</formula>
    </cfRule>
  </conditionalFormatting>
  <conditionalFormatting sqref="E996:I1003 E1005:I1012 E1299:H1320 I1299:I1321">
    <cfRule type="cellIs" dxfId="4149" priority="3523" operator="equal">
      <formula>"Yes"</formula>
    </cfRule>
  </conditionalFormatting>
  <conditionalFormatting sqref="E996:I1003 E1005:I1012 E1299:H1320 I1299:I1321">
    <cfRule type="cellIs" dxfId="4148" priority="3524" operator="equal">
      <formula>"No"</formula>
    </cfRule>
  </conditionalFormatting>
  <conditionalFormatting sqref="B996:D1003 B1005:D1012 B1299:D1320">
    <cfRule type="cellIs" dxfId="4147" priority="3525" operator="equal">
      <formula>"FREE SPACE"</formula>
    </cfRule>
  </conditionalFormatting>
  <conditionalFormatting sqref="B996:D1003 B1005:D1012 B1299:D1320">
    <cfRule type="cellIs" dxfId="4146" priority="3526" operator="equal">
      <formula>"UNUSABLE"</formula>
    </cfRule>
  </conditionalFormatting>
  <conditionalFormatting sqref="E997:I1004 E1006:I1013 E1300:I1321">
    <cfRule type="cellIs" dxfId="4145" priority="3527" operator="equal">
      <formula>"Yes"</formula>
    </cfRule>
  </conditionalFormatting>
  <conditionalFormatting sqref="E997:I1004 E1006:I1013 E1300:I1321">
    <cfRule type="cellIs" dxfId="4144" priority="3528" operator="equal">
      <formula>"No"</formula>
    </cfRule>
  </conditionalFormatting>
  <conditionalFormatting sqref="B997:D1004 B1006:D1013 B1300:D1321">
    <cfRule type="cellIs" dxfId="4143" priority="3529" operator="equal">
      <formula>"FREE SPACE"</formula>
    </cfRule>
  </conditionalFormatting>
  <conditionalFormatting sqref="B997:D1004 B1006:D1013 B1300:D1321">
    <cfRule type="cellIs" dxfId="4142" priority="3530" operator="equal">
      <formula>"UNUSABLE"</formula>
    </cfRule>
  </conditionalFormatting>
  <conditionalFormatting sqref="E997:I1004 E1006:I1013 E1300:I1321">
    <cfRule type="cellIs" dxfId="4141" priority="3531" operator="equal">
      <formula>"Yes"</formula>
    </cfRule>
  </conditionalFormatting>
  <conditionalFormatting sqref="E997:I1004 E1006:I1013 E1300:I1321">
    <cfRule type="cellIs" dxfId="4140" priority="3532" operator="equal">
      <formula>"No"</formula>
    </cfRule>
  </conditionalFormatting>
  <conditionalFormatting sqref="B997:D1004 B1006:D1013 B1300:D1321">
    <cfRule type="cellIs" dxfId="4139" priority="3533" operator="equal">
      <formula>"FREE SPACE"</formula>
    </cfRule>
  </conditionalFormatting>
  <conditionalFormatting sqref="B997:D1004 B1006:D1013 B1300:D1321">
    <cfRule type="cellIs" dxfId="4138" priority="3534" operator="equal">
      <formula>"UNUSABLE"</formula>
    </cfRule>
  </conditionalFormatting>
  <conditionalFormatting sqref="E998:I1005 E1007:I1014 E1301:I1322">
    <cfRule type="cellIs" dxfId="4137" priority="3535" operator="equal">
      <formula>"Yes"</formula>
    </cfRule>
  </conditionalFormatting>
  <conditionalFormatting sqref="E998:I1005 E1007:I1014 E1301:I1322">
    <cfRule type="cellIs" dxfId="4136" priority="3536" operator="equal">
      <formula>"No"</formula>
    </cfRule>
  </conditionalFormatting>
  <conditionalFormatting sqref="B998:D1005 B1007:D1014 B1301:D1322">
    <cfRule type="cellIs" dxfId="4135" priority="3537" operator="equal">
      <formula>"FREE SPACE"</formula>
    </cfRule>
  </conditionalFormatting>
  <conditionalFormatting sqref="B998:D1005 B1007:D1014 B1301:D1322">
    <cfRule type="cellIs" dxfId="4134" priority="3538" operator="equal">
      <formula>"UNUSABLE"</formula>
    </cfRule>
  </conditionalFormatting>
  <conditionalFormatting sqref="E1028:I1046 E1331:I1353">
    <cfRule type="cellIs" dxfId="4133" priority="3539" operator="equal">
      <formula>"Yes"</formula>
    </cfRule>
  </conditionalFormatting>
  <conditionalFormatting sqref="E1028:I1046 E1331:I1353">
    <cfRule type="cellIs" dxfId="4132" priority="3540" operator="equal">
      <formula>"No"</formula>
    </cfRule>
  </conditionalFormatting>
  <conditionalFormatting sqref="B1028:D1046 B1331:D1353">
    <cfRule type="cellIs" dxfId="4131" priority="3541" operator="equal">
      <formula>"FREE SPACE"</formula>
    </cfRule>
  </conditionalFormatting>
  <conditionalFormatting sqref="B1028:D1046 B1331:D1353">
    <cfRule type="cellIs" dxfId="4130" priority="3542" operator="equal">
      <formula>"UNUSABLE"</formula>
    </cfRule>
  </conditionalFormatting>
  <conditionalFormatting sqref="E1029:I1047 E1332:I1354">
    <cfRule type="cellIs" dxfId="4129" priority="3543" operator="equal">
      <formula>"Yes"</formula>
    </cfRule>
  </conditionalFormatting>
  <conditionalFormatting sqref="E1029:I1047 E1332:I1354">
    <cfRule type="cellIs" dxfId="4128" priority="3544" operator="equal">
      <formula>"No"</formula>
    </cfRule>
  </conditionalFormatting>
  <conditionalFormatting sqref="B1029:D1047 B1332:D1354">
    <cfRule type="cellIs" dxfId="4127" priority="3545" operator="equal">
      <formula>"FREE SPACE"</formula>
    </cfRule>
  </conditionalFormatting>
  <conditionalFormatting sqref="B1029:D1047 B1332:D1354">
    <cfRule type="cellIs" dxfId="4126" priority="3546" operator="equal">
      <formula>"UNUSABLE"</formula>
    </cfRule>
  </conditionalFormatting>
  <conditionalFormatting sqref="B969:D976 B978:D985 B1272:D1293">
    <cfRule type="cellIs" dxfId="4125" priority="3547" operator="equal">
      <formula>"FREE SPACE"</formula>
    </cfRule>
  </conditionalFormatting>
  <conditionalFormatting sqref="B969:D976 B978:D985 B1272:D1293">
    <cfRule type="cellIs" dxfId="4124" priority="3548" operator="equal">
      <formula>"UNUSABLE"</formula>
    </cfRule>
  </conditionalFormatting>
  <conditionalFormatting sqref="B970:D977 B979:D986 B1273:D1294">
    <cfRule type="cellIs" dxfId="4123" priority="3549" operator="equal">
      <formula>"FREE SPACE"</formula>
    </cfRule>
  </conditionalFormatting>
  <conditionalFormatting sqref="B970:D977 B979:D986 B1273:D1294">
    <cfRule type="cellIs" dxfId="4122" priority="3550" operator="equal">
      <formula>"UNUSABLE"</formula>
    </cfRule>
  </conditionalFormatting>
  <conditionalFormatting sqref="E1029:I1047 E1332:I1354">
    <cfRule type="cellIs" dxfId="4121" priority="3551" operator="equal">
      <formula>"Yes"</formula>
    </cfRule>
  </conditionalFormatting>
  <conditionalFormatting sqref="E1029:I1047 E1332:I1354">
    <cfRule type="cellIs" dxfId="4120" priority="3552" operator="equal">
      <formula>"No"</formula>
    </cfRule>
  </conditionalFormatting>
  <conditionalFormatting sqref="B1029:D1047 B1332:D1354">
    <cfRule type="cellIs" dxfId="4119" priority="3553" operator="equal">
      <formula>"FREE SPACE"</formula>
    </cfRule>
  </conditionalFormatting>
  <conditionalFormatting sqref="B1029:D1047 B1332:D1354">
    <cfRule type="cellIs" dxfId="4118" priority="3554" operator="equal">
      <formula>"UNUSABLE"</formula>
    </cfRule>
  </conditionalFormatting>
  <conditionalFormatting sqref="E998:I1005 E1007:I1014 E1301:I1322">
    <cfRule type="cellIs" dxfId="4117" priority="3555" operator="equal">
      <formula>"Yes"</formula>
    </cfRule>
  </conditionalFormatting>
  <conditionalFormatting sqref="E998:I1005 E1007:I1014 E1301:I1322">
    <cfRule type="cellIs" dxfId="4116" priority="3556" operator="equal">
      <formula>"No"</formula>
    </cfRule>
  </conditionalFormatting>
  <conditionalFormatting sqref="B998:D1005 B1007:D1014 B1301:D1322">
    <cfRule type="cellIs" dxfId="4115" priority="3557" operator="equal">
      <formula>"FREE SPACE"</formula>
    </cfRule>
  </conditionalFormatting>
  <conditionalFormatting sqref="B998:D1005 B1007:D1014 B1301:D1322">
    <cfRule type="cellIs" dxfId="4114" priority="3558" operator="equal">
      <formula>"UNUSABLE"</formula>
    </cfRule>
  </conditionalFormatting>
  <conditionalFormatting sqref="E999:I1006 E1008:I1015 E1302:I1323">
    <cfRule type="cellIs" dxfId="4113" priority="3559" operator="equal">
      <formula>"Yes"</formula>
    </cfRule>
  </conditionalFormatting>
  <conditionalFormatting sqref="E999:I1006 E1008:I1015 E1302:I1323">
    <cfRule type="cellIs" dxfId="4112" priority="3560" operator="equal">
      <formula>"No"</formula>
    </cfRule>
  </conditionalFormatting>
  <conditionalFormatting sqref="B999:D1006 B1008:D1015 B1302:D1323">
    <cfRule type="cellIs" dxfId="4111" priority="3561" operator="equal">
      <formula>"FREE SPACE"</formula>
    </cfRule>
  </conditionalFormatting>
  <conditionalFormatting sqref="B999:D1006 B1008:D1015 B1302:D1323">
    <cfRule type="cellIs" dxfId="4110" priority="3562" operator="equal">
      <formula>"UNUSABLE"</formula>
    </cfRule>
  </conditionalFormatting>
  <conditionalFormatting sqref="E999:I1006 E1008:I1015 E1302:I1323">
    <cfRule type="cellIs" dxfId="4109" priority="3563" operator="equal">
      <formula>"Yes"</formula>
    </cfRule>
  </conditionalFormatting>
  <conditionalFormatting sqref="E999:I1006 E1008:I1015 E1302:I1323">
    <cfRule type="cellIs" dxfId="4108" priority="3564" operator="equal">
      <formula>"No"</formula>
    </cfRule>
  </conditionalFormatting>
  <conditionalFormatting sqref="B999:D1006 B1008:D1015 B1302:D1323">
    <cfRule type="cellIs" dxfId="4107" priority="3565" operator="equal">
      <formula>"FREE SPACE"</formula>
    </cfRule>
  </conditionalFormatting>
  <conditionalFormatting sqref="B999:D1006 B1008:D1015 B1302:D1323">
    <cfRule type="cellIs" dxfId="4106" priority="3566" operator="equal">
      <formula>"UNUSABLE"</formula>
    </cfRule>
  </conditionalFormatting>
  <conditionalFormatting sqref="E1000:I1007 E1009:I1016 E1303:I1324">
    <cfRule type="cellIs" dxfId="4105" priority="3567" operator="equal">
      <formula>"Yes"</formula>
    </cfRule>
  </conditionalFormatting>
  <conditionalFormatting sqref="E1000:I1007 E1009:I1016 E1303:I1324">
    <cfRule type="cellIs" dxfId="4104" priority="3568" operator="equal">
      <formula>"No"</formula>
    </cfRule>
  </conditionalFormatting>
  <conditionalFormatting sqref="B1000:D1007 B1009:D1016 B1303:D1324">
    <cfRule type="cellIs" dxfId="4103" priority="3569" operator="equal">
      <formula>"FREE SPACE"</formula>
    </cfRule>
  </conditionalFormatting>
  <conditionalFormatting sqref="B1000:D1007 B1009:D1016 B1303:D1324">
    <cfRule type="cellIs" dxfId="4102" priority="3570" operator="equal">
      <formula>"UNUSABLE"</formula>
    </cfRule>
  </conditionalFormatting>
  <conditionalFormatting sqref="B971:D978 B980:D987 B1274:D1295">
    <cfRule type="cellIs" dxfId="4101" priority="3571" operator="equal">
      <formula>"FREE SPACE"</formula>
    </cfRule>
  </conditionalFormatting>
  <conditionalFormatting sqref="B971:D978 B980:D987 B1274:D1295">
    <cfRule type="cellIs" dxfId="4100" priority="3572" operator="equal">
      <formula>"UNUSABLE"</formula>
    </cfRule>
  </conditionalFormatting>
  <conditionalFormatting sqref="B972:D979 B981:D988 B1275:D1296">
    <cfRule type="cellIs" dxfId="4099" priority="3573" operator="equal">
      <formula>"FREE SPACE"</formula>
    </cfRule>
  </conditionalFormatting>
  <conditionalFormatting sqref="B972:D979 B981:D988 B1275:D1296">
    <cfRule type="cellIs" dxfId="4098" priority="3574" operator="equal">
      <formula>"UNUSABLE"</formula>
    </cfRule>
  </conditionalFormatting>
  <conditionalFormatting sqref="B1318:D1339 B1015:D1032">
    <cfRule type="cellIs" dxfId="4097" priority="3575" operator="equal">
      <formula>"FREE SPACE"</formula>
    </cfRule>
  </conditionalFormatting>
  <conditionalFormatting sqref="B1318:D1339 B1015:D1032">
    <cfRule type="cellIs" dxfId="4096" priority="3576" operator="equal">
      <formula>"UNUSABLE"</formula>
    </cfRule>
  </conditionalFormatting>
  <conditionalFormatting sqref="E1029:I1047 E1332:I1354">
    <cfRule type="cellIs" dxfId="4095" priority="3577" operator="equal">
      <formula>"Yes"</formula>
    </cfRule>
  </conditionalFormatting>
  <conditionalFormatting sqref="E1029:I1047 E1332:I1354">
    <cfRule type="cellIs" dxfId="4094" priority="3578" operator="equal">
      <formula>"No"</formula>
    </cfRule>
  </conditionalFormatting>
  <conditionalFormatting sqref="B1029:D1047 B1332:D1354">
    <cfRule type="cellIs" dxfId="4093" priority="3579" operator="equal">
      <formula>"FREE SPACE"</formula>
    </cfRule>
  </conditionalFormatting>
  <conditionalFormatting sqref="B1029:D1047 B1332:D1354">
    <cfRule type="cellIs" dxfId="4092" priority="3580" operator="equal">
      <formula>"UNUSABLE"</formula>
    </cfRule>
  </conditionalFormatting>
  <conditionalFormatting sqref="B1029:D1047 B1332:D1354">
    <cfRule type="cellIs" dxfId="4091" priority="3581" operator="equal">
      <formula>"FREE SPACE"</formula>
    </cfRule>
  </conditionalFormatting>
  <conditionalFormatting sqref="B1029:D1047 B1332:D1354">
    <cfRule type="cellIs" dxfId="4090" priority="3582" operator="equal">
      <formula>"UNUSABLE"</formula>
    </cfRule>
  </conditionalFormatting>
  <conditionalFormatting sqref="E1027:I1045 E1330:I1352">
    <cfRule type="cellIs" dxfId="4089" priority="3583" operator="equal">
      <formula>"Yes"</formula>
    </cfRule>
  </conditionalFormatting>
  <conditionalFormatting sqref="E1027:I1045 E1330:I1352">
    <cfRule type="cellIs" dxfId="4088" priority="3584" operator="equal">
      <formula>"No"</formula>
    </cfRule>
  </conditionalFormatting>
  <conditionalFormatting sqref="B1027:D1045 B1330:D1352">
    <cfRule type="cellIs" dxfId="4087" priority="3585" operator="equal">
      <formula>"FREE SPACE"</formula>
    </cfRule>
  </conditionalFormatting>
  <conditionalFormatting sqref="B1027:D1045 B1330:D1352">
    <cfRule type="cellIs" dxfId="4086" priority="3586" operator="equal">
      <formula>"UNUSABLE"</formula>
    </cfRule>
  </conditionalFormatting>
  <conditionalFormatting sqref="E1028:I1046 E1331:I1353">
    <cfRule type="cellIs" dxfId="4085" priority="3587" operator="equal">
      <formula>"Yes"</formula>
    </cfRule>
  </conditionalFormatting>
  <conditionalFormatting sqref="E1028:I1046 E1331:I1353">
    <cfRule type="cellIs" dxfId="4084" priority="3588" operator="equal">
      <formula>"No"</formula>
    </cfRule>
  </conditionalFormatting>
  <conditionalFormatting sqref="B1028:D1046 B1331:D1353">
    <cfRule type="cellIs" dxfId="4083" priority="3589" operator="equal">
      <formula>"FREE SPACE"</formula>
    </cfRule>
  </conditionalFormatting>
  <conditionalFormatting sqref="B1028:D1046 B1331:D1353">
    <cfRule type="cellIs" dxfId="4082" priority="3590" operator="equal">
      <formula>"UNUSABLE"</formula>
    </cfRule>
  </conditionalFormatting>
  <conditionalFormatting sqref="E1028:I1046 E1331:I1353">
    <cfRule type="cellIs" dxfId="4081" priority="3591" operator="equal">
      <formula>"Yes"</formula>
    </cfRule>
  </conditionalFormatting>
  <conditionalFormatting sqref="E1028:I1046 E1331:I1353">
    <cfRule type="cellIs" dxfId="4080" priority="3592" operator="equal">
      <formula>"No"</formula>
    </cfRule>
  </conditionalFormatting>
  <conditionalFormatting sqref="B1028:D1046 B1331:D1353">
    <cfRule type="cellIs" dxfId="4079" priority="3593" operator="equal">
      <formula>"FREE SPACE"</formula>
    </cfRule>
  </conditionalFormatting>
  <conditionalFormatting sqref="B1028:D1046 B1331:D1353">
    <cfRule type="cellIs" dxfId="4078" priority="3594" operator="equal">
      <formula>"UNUSABLE"</formula>
    </cfRule>
  </conditionalFormatting>
  <conditionalFormatting sqref="E1029:I1047 E1332:I1354">
    <cfRule type="cellIs" dxfId="4077" priority="3595" operator="equal">
      <formula>"Yes"</formula>
    </cfRule>
  </conditionalFormatting>
  <conditionalFormatting sqref="E1029:I1047 E1332:I1354">
    <cfRule type="cellIs" dxfId="4076" priority="3596" operator="equal">
      <formula>"No"</formula>
    </cfRule>
  </conditionalFormatting>
  <conditionalFormatting sqref="B1029:D1047 B1332:D1354">
    <cfRule type="cellIs" dxfId="4075" priority="3597" operator="equal">
      <formula>"FREE SPACE"</formula>
    </cfRule>
  </conditionalFormatting>
  <conditionalFormatting sqref="B1029:D1047 B1332:D1354">
    <cfRule type="cellIs" dxfId="4074" priority="3598" operator="equal">
      <formula>"UNUSABLE"</formula>
    </cfRule>
  </conditionalFormatting>
  <conditionalFormatting sqref="E1029:I1047 E1332:I1354">
    <cfRule type="cellIs" dxfId="4073" priority="3599" operator="equal">
      <formula>"Yes"</formula>
    </cfRule>
  </conditionalFormatting>
  <conditionalFormatting sqref="E1029:I1047 E1332:I1354">
    <cfRule type="cellIs" dxfId="4072" priority="3600" operator="equal">
      <formula>"No"</formula>
    </cfRule>
  </conditionalFormatting>
  <conditionalFormatting sqref="E1028:I1046 E1331:I1353">
    <cfRule type="cellIs" dxfId="4071" priority="3601" operator="equal">
      <formula>"Yes"</formula>
    </cfRule>
  </conditionalFormatting>
  <conditionalFormatting sqref="E1028:I1046 E1331:I1353">
    <cfRule type="cellIs" dxfId="4070" priority="3602" operator="equal">
      <formula>"No"</formula>
    </cfRule>
  </conditionalFormatting>
  <conditionalFormatting sqref="B1028:D1046 B1331:D1353">
    <cfRule type="cellIs" dxfId="4069" priority="3603" operator="equal">
      <formula>"FREE SPACE"</formula>
    </cfRule>
  </conditionalFormatting>
  <conditionalFormatting sqref="B1028:D1046 B1331:D1353">
    <cfRule type="cellIs" dxfId="4068" priority="3604" operator="equal">
      <formula>"UNUSABLE"</formula>
    </cfRule>
  </conditionalFormatting>
  <conditionalFormatting sqref="E1029:I1047 E1332:I1354">
    <cfRule type="cellIs" dxfId="4067" priority="3605" operator="equal">
      <formula>"Yes"</formula>
    </cfRule>
  </conditionalFormatting>
  <conditionalFormatting sqref="E1029:I1047 E1332:I1354">
    <cfRule type="cellIs" dxfId="4066" priority="3606" operator="equal">
      <formula>"No"</formula>
    </cfRule>
  </conditionalFormatting>
  <conditionalFormatting sqref="B1029:D1047 B1332:D1354">
    <cfRule type="cellIs" dxfId="4065" priority="3607" operator="equal">
      <formula>"FREE SPACE"</formula>
    </cfRule>
  </conditionalFormatting>
  <conditionalFormatting sqref="B1029:D1047 B1332:D1354">
    <cfRule type="cellIs" dxfId="4064" priority="3608" operator="equal">
      <formula>"UNUSABLE"</formula>
    </cfRule>
  </conditionalFormatting>
  <conditionalFormatting sqref="E1029:I1047 E1332:I1354">
    <cfRule type="cellIs" dxfId="4063" priority="3609" operator="equal">
      <formula>"Yes"</formula>
    </cfRule>
  </conditionalFormatting>
  <conditionalFormatting sqref="E1029:I1047 E1332:I1354">
    <cfRule type="cellIs" dxfId="4062" priority="3610" operator="equal">
      <formula>"No"</formula>
    </cfRule>
  </conditionalFormatting>
  <conditionalFormatting sqref="B1029:D1047 B1332:D1354">
    <cfRule type="cellIs" dxfId="4061" priority="3611" operator="equal">
      <formula>"FREE SPACE"</formula>
    </cfRule>
  </conditionalFormatting>
  <conditionalFormatting sqref="B1029:D1047 B1332:D1354">
    <cfRule type="cellIs" dxfId="4060" priority="3612" operator="equal">
      <formula>"UNUSABLE"</formula>
    </cfRule>
  </conditionalFormatting>
  <conditionalFormatting sqref="E1028:I1046 E1331:I1353">
    <cfRule type="cellIs" dxfId="4059" priority="3613" operator="equal">
      <formula>"Yes"</formula>
    </cfRule>
  </conditionalFormatting>
  <conditionalFormatting sqref="E1028:I1046 E1331:I1353">
    <cfRule type="cellIs" dxfId="4058" priority="3614" operator="equal">
      <formula>"No"</formula>
    </cfRule>
  </conditionalFormatting>
  <conditionalFormatting sqref="B1028:D1046 B1331:D1353">
    <cfRule type="cellIs" dxfId="4057" priority="3615" operator="equal">
      <formula>"FREE SPACE"</formula>
    </cfRule>
  </conditionalFormatting>
  <conditionalFormatting sqref="B1028:D1046 B1331:D1353">
    <cfRule type="cellIs" dxfId="4056" priority="3616" operator="equal">
      <formula>"UNUSABLE"</formula>
    </cfRule>
  </conditionalFormatting>
  <conditionalFormatting sqref="E1029:I1047 E1332:I1354">
    <cfRule type="cellIs" dxfId="4055" priority="3617" operator="equal">
      <formula>"Yes"</formula>
    </cfRule>
  </conditionalFormatting>
  <conditionalFormatting sqref="E1029:I1047 E1332:I1354">
    <cfRule type="cellIs" dxfId="4054" priority="3618" operator="equal">
      <formula>"No"</formula>
    </cfRule>
  </conditionalFormatting>
  <conditionalFormatting sqref="B1029:D1047 B1332:D1354">
    <cfRule type="cellIs" dxfId="4053" priority="3619" operator="equal">
      <formula>"FREE SPACE"</formula>
    </cfRule>
  </conditionalFormatting>
  <conditionalFormatting sqref="B1029:D1047 B1332:D1354">
    <cfRule type="cellIs" dxfId="4052" priority="3620" operator="equal">
      <formula>"UNUSABLE"</formula>
    </cfRule>
  </conditionalFormatting>
  <conditionalFormatting sqref="E1029:I1047 E1332:I1354">
    <cfRule type="cellIs" dxfId="4051" priority="3621" operator="equal">
      <formula>"Yes"</formula>
    </cfRule>
  </conditionalFormatting>
  <conditionalFormatting sqref="E1029:I1047 E1332:I1354">
    <cfRule type="cellIs" dxfId="4050" priority="3622" operator="equal">
      <formula>"No"</formula>
    </cfRule>
  </conditionalFormatting>
  <conditionalFormatting sqref="B1029:D1047 B1332:D1354">
    <cfRule type="cellIs" dxfId="4049" priority="3623" operator="equal">
      <formula>"FREE SPACE"</formula>
    </cfRule>
  </conditionalFormatting>
  <conditionalFormatting sqref="B1029:D1047 B1332:D1354">
    <cfRule type="cellIs" dxfId="4048" priority="3624" operator="equal">
      <formula>"UNUSABLE"</formula>
    </cfRule>
  </conditionalFormatting>
  <conditionalFormatting sqref="B1028:D1046 B1331:D1353">
    <cfRule type="cellIs" dxfId="4047" priority="3625" operator="equal">
      <formula>"FREE SPACE"</formula>
    </cfRule>
  </conditionalFormatting>
  <conditionalFormatting sqref="B1028:D1046 B1331:D1353">
    <cfRule type="cellIs" dxfId="4046" priority="3626" operator="equal">
      <formula>"UNUSABLE"</formula>
    </cfRule>
  </conditionalFormatting>
  <conditionalFormatting sqref="E1026:I1044 E1329:H1351 I1329:I1352">
    <cfRule type="cellIs" dxfId="4045" priority="3627" operator="equal">
      <formula>"Yes"</formula>
    </cfRule>
  </conditionalFormatting>
  <conditionalFormatting sqref="E1026:I1044 E1329:H1351 I1329:I1352">
    <cfRule type="cellIs" dxfId="4044" priority="3628" operator="equal">
      <formula>"No"</formula>
    </cfRule>
  </conditionalFormatting>
  <conditionalFormatting sqref="B1026:D1044 B1329:D1351">
    <cfRule type="cellIs" dxfId="4043" priority="3629" operator="equal">
      <formula>"FREE SPACE"</formula>
    </cfRule>
  </conditionalFormatting>
  <conditionalFormatting sqref="B1026:D1044 B1329:D1351">
    <cfRule type="cellIs" dxfId="4042" priority="3630" operator="equal">
      <formula>"UNUSABLE"</formula>
    </cfRule>
  </conditionalFormatting>
  <conditionalFormatting sqref="E1027:I1045 E1330:I1352">
    <cfRule type="cellIs" dxfId="4041" priority="3631" operator="equal">
      <formula>"Yes"</formula>
    </cfRule>
  </conditionalFormatting>
  <conditionalFormatting sqref="E1027:I1045 E1330:I1352">
    <cfRule type="cellIs" dxfId="4040" priority="3632" operator="equal">
      <formula>"No"</formula>
    </cfRule>
  </conditionalFormatting>
  <conditionalFormatting sqref="B1027:D1045 B1330:D1352">
    <cfRule type="cellIs" dxfId="4039" priority="3633" operator="equal">
      <formula>"FREE SPACE"</formula>
    </cfRule>
  </conditionalFormatting>
  <conditionalFormatting sqref="B1027:D1045 B1330:D1352">
    <cfRule type="cellIs" dxfId="4038" priority="3634" operator="equal">
      <formula>"UNUSABLE"</formula>
    </cfRule>
  </conditionalFormatting>
  <conditionalFormatting sqref="E1027:I1045 E1330:I1352">
    <cfRule type="cellIs" dxfId="4037" priority="3635" operator="equal">
      <formula>"Yes"</formula>
    </cfRule>
  </conditionalFormatting>
  <conditionalFormatting sqref="E1027:I1045 E1330:I1352">
    <cfRule type="cellIs" dxfId="4036" priority="3636" operator="equal">
      <formula>"No"</formula>
    </cfRule>
  </conditionalFormatting>
  <conditionalFormatting sqref="B1027:D1045 B1330:D1352">
    <cfRule type="cellIs" dxfId="4035" priority="3637" operator="equal">
      <formula>"FREE SPACE"</formula>
    </cfRule>
  </conditionalFormatting>
  <conditionalFormatting sqref="B1027:D1045 B1330:D1352">
    <cfRule type="cellIs" dxfId="4034" priority="3638" operator="equal">
      <formula>"UNUSABLE"</formula>
    </cfRule>
  </conditionalFormatting>
  <conditionalFormatting sqref="E1028:I1046 E1331:I1353">
    <cfRule type="cellIs" dxfId="4033" priority="3639" operator="equal">
      <formula>"Yes"</formula>
    </cfRule>
  </conditionalFormatting>
  <conditionalFormatting sqref="E1028:I1046 E1331:I1353">
    <cfRule type="cellIs" dxfId="4032" priority="3640" operator="equal">
      <formula>"No"</formula>
    </cfRule>
  </conditionalFormatting>
  <conditionalFormatting sqref="B1028:D1046 B1331:D1353">
    <cfRule type="cellIs" dxfId="4031" priority="3641" operator="equal">
      <formula>"FREE SPACE"</formula>
    </cfRule>
  </conditionalFormatting>
  <conditionalFormatting sqref="B1028:D1046 B1331:D1353">
    <cfRule type="cellIs" dxfId="4030" priority="3642" operator="equal">
      <formula>"UNUSABLE"</formula>
    </cfRule>
  </conditionalFormatting>
  <conditionalFormatting sqref="E1028:I1046 E1331:I1353">
    <cfRule type="cellIs" dxfId="4029" priority="3643" operator="equal">
      <formula>"Yes"</formula>
    </cfRule>
  </conditionalFormatting>
  <conditionalFormatting sqref="E1028:I1046 E1331:I1353">
    <cfRule type="cellIs" dxfId="4028" priority="3644" operator="equal">
      <formula>"No"</formula>
    </cfRule>
  </conditionalFormatting>
  <conditionalFormatting sqref="E1029:I1047 E1332:I1354">
    <cfRule type="cellIs" dxfId="4027" priority="3645" operator="equal">
      <formula>"Yes"</formula>
    </cfRule>
  </conditionalFormatting>
  <conditionalFormatting sqref="E1029:I1047 E1332:I1354">
    <cfRule type="cellIs" dxfId="4026" priority="3646" operator="equal">
      <formula>"No"</formula>
    </cfRule>
  </conditionalFormatting>
  <conditionalFormatting sqref="B1029:D1047 B1332:D1354">
    <cfRule type="cellIs" dxfId="4025" priority="3647" operator="equal">
      <formula>"FREE SPACE"</formula>
    </cfRule>
  </conditionalFormatting>
  <conditionalFormatting sqref="B1029:D1047 B1332:D1354">
    <cfRule type="cellIs" dxfId="4024" priority="3648" operator="equal">
      <formula>"UNUSABLE"</formula>
    </cfRule>
  </conditionalFormatting>
  <conditionalFormatting sqref="E1029:I1047 E1332:I1354">
    <cfRule type="cellIs" dxfId="4023" priority="3649" operator="equal">
      <formula>"Yes"</formula>
    </cfRule>
  </conditionalFormatting>
  <conditionalFormatting sqref="E1029:I1047 E1332:I1354">
    <cfRule type="cellIs" dxfId="4022" priority="3650" operator="equal">
      <formula>"No"</formula>
    </cfRule>
  </conditionalFormatting>
  <conditionalFormatting sqref="B1029:D1047 B1332:D1354">
    <cfRule type="cellIs" dxfId="4021" priority="3651" operator="equal">
      <formula>"FREE SPACE"</formula>
    </cfRule>
  </conditionalFormatting>
  <conditionalFormatting sqref="B1029:D1047 B1332:D1354">
    <cfRule type="cellIs" dxfId="4020" priority="3652" operator="equal">
      <formula>"UNUSABLE"</formula>
    </cfRule>
  </conditionalFormatting>
  <conditionalFormatting sqref="E1029:I1047 E1332:I1354">
    <cfRule type="cellIs" dxfId="4019" priority="3653" operator="equal">
      <formula>"Yes"</formula>
    </cfRule>
  </conditionalFormatting>
  <conditionalFormatting sqref="E1029:I1047 E1332:I1354">
    <cfRule type="cellIs" dxfId="4018" priority="3654" operator="equal">
      <formula>"No"</formula>
    </cfRule>
  </conditionalFormatting>
  <conditionalFormatting sqref="B1029:D1047 B1332:D1354">
    <cfRule type="cellIs" dxfId="4017" priority="3655" operator="equal">
      <formula>"FREE SPACE"</formula>
    </cfRule>
  </conditionalFormatting>
  <conditionalFormatting sqref="B1029:D1047 B1332:D1354">
    <cfRule type="cellIs" dxfId="4016" priority="3656" operator="equal">
      <formula>"UNUSABLE"</formula>
    </cfRule>
  </conditionalFormatting>
  <conditionalFormatting sqref="B1029:D1047 B1332:D1354">
    <cfRule type="cellIs" dxfId="4015" priority="3657" operator="equal">
      <formula>"FREE SPACE"</formula>
    </cfRule>
  </conditionalFormatting>
  <conditionalFormatting sqref="B1029:D1047 B1332:D1354">
    <cfRule type="cellIs" dxfId="4014" priority="3658" operator="equal">
      <formula>"UNUSABLE"</formula>
    </cfRule>
  </conditionalFormatting>
  <conditionalFormatting sqref="E1027:I1045 E1330:I1352">
    <cfRule type="cellIs" dxfId="4013" priority="3659" operator="equal">
      <formula>"Yes"</formula>
    </cfRule>
  </conditionalFormatting>
  <conditionalFormatting sqref="E1027:I1045 E1330:I1352">
    <cfRule type="cellIs" dxfId="4012" priority="3660" operator="equal">
      <formula>"No"</formula>
    </cfRule>
  </conditionalFormatting>
  <conditionalFormatting sqref="B1027:D1045 B1330:D1352">
    <cfRule type="cellIs" dxfId="4011" priority="3661" operator="equal">
      <formula>"FREE SPACE"</formula>
    </cfRule>
  </conditionalFormatting>
  <conditionalFormatting sqref="B1027:D1045 B1330:D1352">
    <cfRule type="cellIs" dxfId="4010" priority="3662" operator="equal">
      <formula>"UNUSABLE"</formula>
    </cfRule>
  </conditionalFormatting>
  <conditionalFormatting sqref="E1028:I1046 E1331:I1353">
    <cfRule type="cellIs" dxfId="4009" priority="3663" operator="equal">
      <formula>"Yes"</formula>
    </cfRule>
  </conditionalFormatting>
  <conditionalFormatting sqref="E1028:I1046 E1331:I1353">
    <cfRule type="cellIs" dxfId="4008" priority="3664" operator="equal">
      <formula>"No"</formula>
    </cfRule>
  </conditionalFormatting>
  <conditionalFormatting sqref="B1028:D1046 B1331:D1353">
    <cfRule type="cellIs" dxfId="4007" priority="3665" operator="equal">
      <formula>"FREE SPACE"</formula>
    </cfRule>
  </conditionalFormatting>
  <conditionalFormatting sqref="B1028:D1046 B1331:D1353">
    <cfRule type="cellIs" dxfId="4006" priority="3666" operator="equal">
      <formula>"UNUSABLE"</formula>
    </cfRule>
  </conditionalFormatting>
  <conditionalFormatting sqref="E1028:I1046 E1331:I1353">
    <cfRule type="cellIs" dxfId="4005" priority="3667" operator="equal">
      <formula>"Yes"</formula>
    </cfRule>
  </conditionalFormatting>
  <conditionalFormatting sqref="E1028:I1046 E1331:I1353">
    <cfRule type="cellIs" dxfId="4004" priority="3668" operator="equal">
      <formula>"No"</formula>
    </cfRule>
  </conditionalFormatting>
  <conditionalFormatting sqref="B1028:D1046 B1331:D1353">
    <cfRule type="cellIs" dxfId="4003" priority="3669" operator="equal">
      <formula>"FREE SPACE"</formula>
    </cfRule>
  </conditionalFormatting>
  <conditionalFormatting sqref="B1028:D1046 B1331:D1353">
    <cfRule type="cellIs" dxfId="4002" priority="3670" operator="equal">
      <formula>"UNUSABLE"</formula>
    </cfRule>
  </conditionalFormatting>
  <conditionalFormatting sqref="E1029:I1047 E1332:I1354">
    <cfRule type="cellIs" dxfId="4001" priority="3671" operator="equal">
      <formula>"Yes"</formula>
    </cfRule>
  </conditionalFormatting>
  <conditionalFormatting sqref="E1029:I1047 E1332:I1354">
    <cfRule type="cellIs" dxfId="4000" priority="3672" operator="equal">
      <formula>"No"</formula>
    </cfRule>
  </conditionalFormatting>
  <conditionalFormatting sqref="B1029:D1047 B1332:D1354">
    <cfRule type="cellIs" dxfId="3999" priority="3673" operator="equal">
      <formula>"FREE SPACE"</formula>
    </cfRule>
  </conditionalFormatting>
  <conditionalFormatting sqref="B1029:D1047 B1332:D1354">
    <cfRule type="cellIs" dxfId="3998" priority="3674" operator="equal">
      <formula>"UNUSABLE"</formula>
    </cfRule>
  </conditionalFormatting>
  <conditionalFormatting sqref="E1029:I1047 E1332:I1354">
    <cfRule type="cellIs" dxfId="3997" priority="3675" operator="equal">
      <formula>"Yes"</formula>
    </cfRule>
  </conditionalFormatting>
  <conditionalFormatting sqref="E1029:I1047 E1332:I1354">
    <cfRule type="cellIs" dxfId="3996" priority="3676" operator="equal">
      <formula>"No"</formula>
    </cfRule>
  </conditionalFormatting>
  <conditionalFormatting sqref="B1338:D1361 B1035:D1061">
    <cfRule type="cellIs" dxfId="3995" priority="3677" operator="equal">
      <formula>"FREE SPACE"</formula>
    </cfRule>
  </conditionalFormatting>
  <conditionalFormatting sqref="B1338:D1361 B1035:D1061">
    <cfRule type="cellIs" dxfId="3994" priority="3678" operator="equal">
      <formula>"UNUSABLE"</formula>
    </cfRule>
  </conditionalFormatting>
  <conditionalFormatting sqref="E1029:I1047 E1332:I1354">
    <cfRule type="cellIs" dxfId="3993" priority="3679" operator="equal">
      <formula>"Yes"</formula>
    </cfRule>
  </conditionalFormatting>
  <conditionalFormatting sqref="E1029:I1047 E1332:I1354">
    <cfRule type="cellIs" dxfId="3992" priority="3680" operator="equal">
      <formula>"No"</formula>
    </cfRule>
  </conditionalFormatting>
  <conditionalFormatting sqref="B1029:D1047 B1332:D1354">
    <cfRule type="cellIs" dxfId="3991" priority="3681" operator="equal">
      <formula>"FREE SPACE"</formula>
    </cfRule>
  </conditionalFormatting>
  <conditionalFormatting sqref="B1029:D1047 B1332:D1354">
    <cfRule type="cellIs" dxfId="3990" priority="3682" operator="equal">
      <formula>"UNUSABLE"</formula>
    </cfRule>
  </conditionalFormatting>
  <conditionalFormatting sqref="B1338:D1361 B1035:D1061">
    <cfRule type="cellIs" dxfId="3989" priority="3683" operator="equal">
      <formula>"FREE SPACE"</formula>
    </cfRule>
  </conditionalFormatting>
  <conditionalFormatting sqref="B1338:D1361 B1035:D1061">
    <cfRule type="cellIs" dxfId="3988" priority="3684" operator="equal">
      <formula>"UNUSABLE"</formula>
    </cfRule>
  </conditionalFormatting>
  <conditionalFormatting sqref="B1338:D1361 B1035:D1061">
    <cfRule type="cellIs" dxfId="3987" priority="3685" operator="equal">
      <formula>"FREE SPACE"</formula>
    </cfRule>
  </conditionalFormatting>
  <conditionalFormatting sqref="B1338:D1361 B1035:D1061">
    <cfRule type="cellIs" dxfId="3986" priority="3686" operator="equal">
      <formula>"UNUSABLE"</formula>
    </cfRule>
  </conditionalFormatting>
  <conditionalFormatting sqref="E1339:I1363 E1035:I1060">
    <cfRule type="cellIs" dxfId="3985" priority="3687" operator="equal">
      <formula>"Yes"</formula>
    </cfRule>
  </conditionalFormatting>
  <conditionalFormatting sqref="E1339:I1363 E1035:I1060">
    <cfRule type="cellIs" dxfId="3984" priority="3688" operator="equal">
      <formula>"No"</formula>
    </cfRule>
  </conditionalFormatting>
  <conditionalFormatting sqref="B1035:D1055 B1339:D1362">
    <cfRule type="cellIs" dxfId="3983" priority="3689" operator="equal">
      <formula>"FREE SPACE"</formula>
    </cfRule>
  </conditionalFormatting>
  <conditionalFormatting sqref="B1035:D1055 B1339:D1362">
    <cfRule type="cellIs" dxfId="3982" priority="3690" operator="equal">
      <formula>"UNUSABLE"</formula>
    </cfRule>
  </conditionalFormatting>
  <conditionalFormatting sqref="E1028:I1046 E1331:I1353">
    <cfRule type="cellIs" dxfId="3981" priority="3691" operator="equal">
      <formula>"Yes"</formula>
    </cfRule>
  </conditionalFormatting>
  <conditionalFormatting sqref="E1028:I1046 E1331:I1353">
    <cfRule type="cellIs" dxfId="3980" priority="3692" operator="equal">
      <formula>"No"</formula>
    </cfRule>
  </conditionalFormatting>
  <conditionalFormatting sqref="B1028:D1046 B1331:D1353">
    <cfRule type="cellIs" dxfId="3979" priority="3693" operator="equal">
      <formula>"FREE SPACE"</formula>
    </cfRule>
  </conditionalFormatting>
  <conditionalFormatting sqref="B1028:D1046 B1331:D1353">
    <cfRule type="cellIs" dxfId="3978" priority="3694" operator="equal">
      <formula>"UNUSABLE"</formula>
    </cfRule>
  </conditionalFormatting>
  <conditionalFormatting sqref="E1029:I1047 E1332:I1354">
    <cfRule type="cellIs" dxfId="3977" priority="3695" operator="equal">
      <formula>"Yes"</formula>
    </cfRule>
  </conditionalFormatting>
  <conditionalFormatting sqref="E1029:I1047 E1332:I1354">
    <cfRule type="cellIs" dxfId="3976" priority="3696" operator="equal">
      <formula>"No"</formula>
    </cfRule>
  </conditionalFormatting>
  <conditionalFormatting sqref="B1029:D1047 B1332:D1354">
    <cfRule type="cellIs" dxfId="3975" priority="3697" operator="equal">
      <formula>"FREE SPACE"</formula>
    </cfRule>
  </conditionalFormatting>
  <conditionalFormatting sqref="B1029:D1047 B1332:D1354">
    <cfRule type="cellIs" dxfId="3974" priority="3698" operator="equal">
      <formula>"UNUSABLE"</formula>
    </cfRule>
  </conditionalFormatting>
  <conditionalFormatting sqref="E1029:I1047 E1332:I1354">
    <cfRule type="cellIs" dxfId="3973" priority="3699" operator="equal">
      <formula>"Yes"</formula>
    </cfRule>
  </conditionalFormatting>
  <conditionalFormatting sqref="E1029:I1047 E1332:I1354">
    <cfRule type="cellIs" dxfId="3972" priority="3700" operator="equal">
      <formula>"No"</formula>
    </cfRule>
  </conditionalFormatting>
  <conditionalFormatting sqref="B1029:D1047 B1332:D1354">
    <cfRule type="cellIs" dxfId="3971" priority="3701" operator="equal">
      <formula>"FREE SPACE"</formula>
    </cfRule>
  </conditionalFormatting>
  <conditionalFormatting sqref="B1029:D1047 B1332:D1354">
    <cfRule type="cellIs" dxfId="3970" priority="3702" operator="equal">
      <formula>"UNUSABLE"</formula>
    </cfRule>
  </conditionalFormatting>
  <conditionalFormatting sqref="B1000:D1007 B1009:D1016 B1303:D1324">
    <cfRule type="cellIs" dxfId="3969" priority="3703" operator="equal">
      <formula>"FREE SPACE"</formula>
    </cfRule>
  </conditionalFormatting>
  <conditionalFormatting sqref="B1000:D1007 B1009:D1016 B1303:D1324">
    <cfRule type="cellIs" dxfId="3968" priority="3704" operator="equal">
      <formula>"UNUSABLE"</formula>
    </cfRule>
  </conditionalFormatting>
  <conditionalFormatting sqref="B1338:D1361 B1035:D1061">
    <cfRule type="cellIs" dxfId="3967" priority="3705" operator="equal">
      <formula>"FREE SPACE"</formula>
    </cfRule>
  </conditionalFormatting>
  <conditionalFormatting sqref="B1338:D1361 B1035:D1061">
    <cfRule type="cellIs" dxfId="3966" priority="3706" operator="equal">
      <formula>"UNUSABLE"</formula>
    </cfRule>
  </conditionalFormatting>
  <conditionalFormatting sqref="E1029:I1047 E1332:I1354">
    <cfRule type="cellIs" dxfId="3965" priority="3707" operator="equal">
      <formula>"Yes"</formula>
    </cfRule>
  </conditionalFormatting>
  <conditionalFormatting sqref="E1029:I1047 E1332:I1354">
    <cfRule type="cellIs" dxfId="3964" priority="3708" operator="equal">
      <formula>"No"</formula>
    </cfRule>
  </conditionalFormatting>
  <conditionalFormatting sqref="B1029:D1047 B1332:D1354">
    <cfRule type="cellIs" dxfId="3963" priority="3709" operator="equal">
      <formula>"FREE SPACE"</formula>
    </cfRule>
  </conditionalFormatting>
  <conditionalFormatting sqref="B1029:D1047 B1332:D1354">
    <cfRule type="cellIs" dxfId="3962" priority="3710" operator="equal">
      <formula>"UNUSABLE"</formula>
    </cfRule>
  </conditionalFormatting>
  <conditionalFormatting sqref="E1001:I1008 E1010:I1017 E1304:I1325">
    <cfRule type="cellIs" dxfId="3961" priority="3711" operator="equal">
      <formula>"Yes"</formula>
    </cfRule>
  </conditionalFormatting>
  <conditionalFormatting sqref="E1001:I1008 E1010:I1017 E1304:I1325">
    <cfRule type="cellIs" dxfId="3960" priority="3712" operator="equal">
      <formula>"No"</formula>
    </cfRule>
  </conditionalFormatting>
  <conditionalFormatting sqref="B1001:D1008 B1010:D1017 B1304:D1325">
    <cfRule type="cellIs" dxfId="3959" priority="3713" operator="equal">
      <formula>"FREE SPACE"</formula>
    </cfRule>
  </conditionalFormatting>
  <conditionalFormatting sqref="B1001:D1008 B1010:D1017 B1304:D1325">
    <cfRule type="cellIs" dxfId="3958" priority="3714" operator="equal">
      <formula>"UNUSABLE"</formula>
    </cfRule>
  </conditionalFormatting>
  <conditionalFormatting sqref="B902:D902">
    <cfRule type="cellIs" dxfId="3957" priority="3715" operator="equal">
      <formula>"FREE SPACE"</formula>
    </cfRule>
  </conditionalFormatting>
  <conditionalFormatting sqref="B902:D902">
    <cfRule type="cellIs" dxfId="3956" priority="3716" operator="equal">
      <formula>"UNUSABLE"</formula>
    </cfRule>
  </conditionalFormatting>
  <conditionalFormatting sqref="E902:I902">
    <cfRule type="cellIs" dxfId="3955" priority="3717" operator="equal">
      <formula>"Yes"</formula>
    </cfRule>
  </conditionalFormatting>
  <conditionalFormatting sqref="E902:I902">
    <cfRule type="cellIs" dxfId="3954" priority="3718" operator="equal">
      <formula>"No"</formula>
    </cfRule>
  </conditionalFormatting>
  <conditionalFormatting sqref="E977:I984 E986:I993 I1278:I1301 E1280:H1301">
    <cfRule type="cellIs" dxfId="3953" priority="3719" operator="equal">
      <formula>"Yes"</formula>
    </cfRule>
  </conditionalFormatting>
  <conditionalFormatting sqref="E977:I984 E986:I993 I1278:I1301 E1280:H1301">
    <cfRule type="cellIs" dxfId="3952" priority="3720" operator="equal">
      <formula>"No"</formula>
    </cfRule>
  </conditionalFormatting>
  <conditionalFormatting sqref="B977:D984 B986:D993 B1280:D1301">
    <cfRule type="cellIs" dxfId="3951" priority="3721" operator="equal">
      <formula>"FREE SPACE"</formula>
    </cfRule>
  </conditionalFormatting>
  <conditionalFormatting sqref="B977:D984 B986:D993 B1280:D1301">
    <cfRule type="cellIs" dxfId="3950" priority="3722" operator="equal">
      <formula>"UNUSABLE"</formula>
    </cfRule>
  </conditionalFormatting>
  <conditionalFormatting sqref="E997:I1004 E1006:I1013 E1300:I1321">
    <cfRule type="cellIs" dxfId="3949" priority="3723" operator="equal">
      <formula>"Yes"</formula>
    </cfRule>
  </conditionalFormatting>
  <conditionalFormatting sqref="E997:I1004 E1006:I1013 E1300:I1321">
    <cfRule type="cellIs" dxfId="3948" priority="3724" operator="equal">
      <formula>"No"</formula>
    </cfRule>
  </conditionalFormatting>
  <conditionalFormatting sqref="B997:D1004 B1006:D1013 B1300:D1321">
    <cfRule type="cellIs" dxfId="3947" priority="3725" operator="equal">
      <formula>"FREE SPACE"</formula>
    </cfRule>
  </conditionalFormatting>
  <conditionalFormatting sqref="B997:D1004 B1006:D1013 B1300:D1321">
    <cfRule type="cellIs" dxfId="3946" priority="3726" operator="equal">
      <formula>"UNUSABLE"</formula>
    </cfRule>
  </conditionalFormatting>
  <conditionalFormatting sqref="E998:I1005 E1007:I1014 E1301:I1322">
    <cfRule type="cellIs" dxfId="3945" priority="3727" operator="equal">
      <formula>"Yes"</formula>
    </cfRule>
  </conditionalFormatting>
  <conditionalFormatting sqref="E998:I1005 E1007:I1014 E1301:I1322">
    <cfRule type="cellIs" dxfId="3944" priority="3728" operator="equal">
      <formula>"No"</formula>
    </cfRule>
  </conditionalFormatting>
  <conditionalFormatting sqref="B998:D1005 B1007:D1014 B1301:D1322">
    <cfRule type="cellIs" dxfId="3943" priority="3729" operator="equal">
      <formula>"FREE SPACE"</formula>
    </cfRule>
  </conditionalFormatting>
  <conditionalFormatting sqref="B998:D1005 B1007:D1014 B1301:D1322">
    <cfRule type="cellIs" dxfId="3942" priority="3730" operator="equal">
      <formula>"UNUSABLE"</formula>
    </cfRule>
  </conditionalFormatting>
  <conditionalFormatting sqref="E998:I1005 E1007:I1014 E1301:I1322">
    <cfRule type="cellIs" dxfId="3941" priority="3731" operator="equal">
      <formula>"Yes"</formula>
    </cfRule>
  </conditionalFormatting>
  <conditionalFormatting sqref="E998:I1005 E1007:I1014 E1301:I1322">
    <cfRule type="cellIs" dxfId="3940" priority="3732" operator="equal">
      <formula>"No"</formula>
    </cfRule>
  </conditionalFormatting>
  <conditionalFormatting sqref="B998:D1005 B1007:D1014 B1301:D1322">
    <cfRule type="cellIs" dxfId="3939" priority="3733" operator="equal">
      <formula>"FREE SPACE"</formula>
    </cfRule>
  </conditionalFormatting>
  <conditionalFormatting sqref="B998:D1005 B1007:D1014 B1301:D1322">
    <cfRule type="cellIs" dxfId="3938" priority="3734" operator="equal">
      <formula>"UNUSABLE"</formula>
    </cfRule>
  </conditionalFormatting>
  <conditionalFormatting sqref="E999:I1006 E1008:I1015 E1302:I1323">
    <cfRule type="cellIs" dxfId="3937" priority="3735" operator="equal">
      <formula>"Yes"</formula>
    </cfRule>
  </conditionalFormatting>
  <conditionalFormatting sqref="E999:I1006 E1008:I1015 E1302:I1323">
    <cfRule type="cellIs" dxfId="3936" priority="3736" operator="equal">
      <formula>"No"</formula>
    </cfRule>
  </conditionalFormatting>
  <conditionalFormatting sqref="B999:D1006 B1008:D1015 B1302:D1323">
    <cfRule type="cellIs" dxfId="3935" priority="3737" operator="equal">
      <formula>"FREE SPACE"</formula>
    </cfRule>
  </conditionalFormatting>
  <conditionalFormatting sqref="B999:D1006 B1008:D1015 B1302:D1323">
    <cfRule type="cellIs" dxfId="3934" priority="3738" operator="equal">
      <formula>"UNUSABLE"</formula>
    </cfRule>
  </conditionalFormatting>
  <conditionalFormatting sqref="E999:I1006 E1008:I1015 E1302:I1323">
    <cfRule type="cellIs" dxfId="3933" priority="3739" operator="equal">
      <formula>"Yes"</formula>
    </cfRule>
  </conditionalFormatting>
  <conditionalFormatting sqref="E999:I1006 E1008:I1015 E1302:I1323">
    <cfRule type="cellIs" dxfId="3932" priority="3740" operator="equal">
      <formula>"No"</formula>
    </cfRule>
  </conditionalFormatting>
  <conditionalFormatting sqref="B999:D1006 B1008:D1015 B1302:D1323">
    <cfRule type="cellIs" dxfId="3931" priority="3741" operator="equal">
      <formula>"FREE SPACE"</formula>
    </cfRule>
  </conditionalFormatting>
  <conditionalFormatting sqref="B999:D1006 B1008:D1015 B1302:D1323">
    <cfRule type="cellIs" dxfId="3930" priority="3742" operator="equal">
      <formula>"UNUSABLE"</formula>
    </cfRule>
  </conditionalFormatting>
  <conditionalFormatting sqref="E1000:I1007 E1009:I1016 E1303:I1324">
    <cfRule type="cellIs" dxfId="3929" priority="3743" operator="equal">
      <formula>"Yes"</formula>
    </cfRule>
  </conditionalFormatting>
  <conditionalFormatting sqref="E1000:I1007 E1009:I1016 E1303:I1324">
    <cfRule type="cellIs" dxfId="3928" priority="3744" operator="equal">
      <formula>"No"</formula>
    </cfRule>
  </conditionalFormatting>
  <conditionalFormatting sqref="B1000:D1007 B1009:D1016 B1303:D1324">
    <cfRule type="cellIs" dxfId="3927" priority="3745" operator="equal">
      <formula>"FREE SPACE"</formula>
    </cfRule>
  </conditionalFormatting>
  <conditionalFormatting sqref="B1000:D1007 B1009:D1016 B1303:D1324">
    <cfRule type="cellIs" dxfId="3926" priority="3746" operator="equal">
      <formula>"UNUSABLE"</formula>
    </cfRule>
  </conditionalFormatting>
  <conditionalFormatting sqref="E1000:I1007 E1009:I1016 E1303:I1324">
    <cfRule type="cellIs" dxfId="3925" priority="3747" operator="equal">
      <formula>"Yes"</formula>
    </cfRule>
  </conditionalFormatting>
  <conditionalFormatting sqref="E1000:I1007 E1009:I1016 E1303:I1324">
    <cfRule type="cellIs" dxfId="3924" priority="3748" operator="equal">
      <formula>"No"</formula>
    </cfRule>
  </conditionalFormatting>
  <conditionalFormatting sqref="B1000:D1007 B1009:D1016 B1303:D1324">
    <cfRule type="cellIs" dxfId="3923" priority="3749" operator="equal">
      <formula>"FREE SPACE"</formula>
    </cfRule>
  </conditionalFormatting>
  <conditionalFormatting sqref="B1000:D1007 B1009:D1016 B1303:D1324">
    <cfRule type="cellIs" dxfId="3922" priority="3750" operator="equal">
      <formula>"UNUSABLE"</formula>
    </cfRule>
  </conditionalFormatting>
  <conditionalFormatting sqref="E1001:I1008 E1010:I1017 E1304:I1325">
    <cfRule type="cellIs" dxfId="3921" priority="3751" operator="equal">
      <formula>"Yes"</formula>
    </cfRule>
  </conditionalFormatting>
  <conditionalFormatting sqref="E1001:I1008 E1010:I1017 E1304:I1325">
    <cfRule type="cellIs" dxfId="3920" priority="3752" operator="equal">
      <formula>"No"</formula>
    </cfRule>
  </conditionalFormatting>
  <conditionalFormatting sqref="B1001:D1008 B1010:D1017 B1304:D1325">
    <cfRule type="cellIs" dxfId="3919" priority="3753" operator="equal">
      <formula>"FREE SPACE"</formula>
    </cfRule>
  </conditionalFormatting>
  <conditionalFormatting sqref="B1001:D1008 B1010:D1017 B1304:D1325">
    <cfRule type="cellIs" dxfId="3918" priority="3754" operator="equal">
      <formula>"UNUSABLE"</formula>
    </cfRule>
  </conditionalFormatting>
  <conditionalFormatting sqref="E995:I1002 E1004:I1011 E1298:H1319 I1298:I1321">
    <cfRule type="cellIs" dxfId="3917" priority="3755" operator="equal">
      <formula>"Yes"</formula>
    </cfRule>
  </conditionalFormatting>
  <conditionalFormatting sqref="E995:I1002 E1004:I1011 E1298:H1319 I1298:I1321">
    <cfRule type="cellIs" dxfId="3916" priority="3756" operator="equal">
      <formula>"No"</formula>
    </cfRule>
  </conditionalFormatting>
  <conditionalFormatting sqref="B995:D1002 B1004:D1011 B1298:D1319">
    <cfRule type="cellIs" dxfId="3915" priority="3757" operator="equal">
      <formula>"FREE SPACE"</formula>
    </cfRule>
  </conditionalFormatting>
  <conditionalFormatting sqref="B995:D1002 B1004:D1011 B1298:D1319">
    <cfRule type="cellIs" dxfId="3914" priority="3758" operator="equal">
      <formula>"UNUSABLE"</formula>
    </cfRule>
  </conditionalFormatting>
  <conditionalFormatting sqref="E996:I1003 E1005:I1012 E1299:H1320 I1299:I1321">
    <cfRule type="cellIs" dxfId="3913" priority="3759" operator="equal">
      <formula>"Yes"</formula>
    </cfRule>
  </conditionalFormatting>
  <conditionalFormatting sqref="E996:I1003 E1005:I1012 E1299:H1320 I1299:I1321">
    <cfRule type="cellIs" dxfId="3912" priority="3760" operator="equal">
      <formula>"No"</formula>
    </cfRule>
  </conditionalFormatting>
  <conditionalFormatting sqref="B996:D1003 B1005:D1012 B1299:D1320">
    <cfRule type="cellIs" dxfId="3911" priority="3761" operator="equal">
      <formula>"FREE SPACE"</formula>
    </cfRule>
  </conditionalFormatting>
  <conditionalFormatting sqref="B996:D1003 B1005:D1012 B1299:D1320">
    <cfRule type="cellIs" dxfId="3910" priority="3762" operator="equal">
      <formula>"UNUSABLE"</formula>
    </cfRule>
  </conditionalFormatting>
  <conditionalFormatting sqref="E996:I1003 E1005:I1012 E1299:H1320 I1299:I1321">
    <cfRule type="cellIs" dxfId="3909" priority="3763" operator="equal">
      <formula>"Yes"</formula>
    </cfRule>
  </conditionalFormatting>
  <conditionalFormatting sqref="E996:I1003 E1005:I1012 E1299:H1320 I1299:I1321">
    <cfRule type="cellIs" dxfId="3908" priority="3764" operator="equal">
      <formula>"No"</formula>
    </cfRule>
  </conditionalFormatting>
  <conditionalFormatting sqref="B996:D1003 B1005:D1012 B1299:D1320">
    <cfRule type="cellIs" dxfId="3907" priority="3765" operator="equal">
      <formula>"FREE SPACE"</formula>
    </cfRule>
  </conditionalFormatting>
  <conditionalFormatting sqref="B996:D1003 B1005:D1012 B1299:D1320">
    <cfRule type="cellIs" dxfId="3906" priority="3766" operator="equal">
      <formula>"UNUSABLE"</formula>
    </cfRule>
  </conditionalFormatting>
  <conditionalFormatting sqref="E997:I1004 E1006:I1013 E1300:I1321">
    <cfRule type="cellIs" dxfId="3905" priority="3767" operator="equal">
      <formula>"Yes"</formula>
    </cfRule>
  </conditionalFormatting>
  <conditionalFormatting sqref="E997:I1004 E1006:I1013 E1300:I1321">
    <cfRule type="cellIs" dxfId="3904" priority="3768" operator="equal">
      <formula>"No"</formula>
    </cfRule>
  </conditionalFormatting>
  <conditionalFormatting sqref="B997:D1004 B1006:D1013 B1300:D1321">
    <cfRule type="cellIs" dxfId="3903" priority="3769" operator="equal">
      <formula>"FREE SPACE"</formula>
    </cfRule>
  </conditionalFormatting>
  <conditionalFormatting sqref="B997:D1004 B1006:D1013 B1300:D1321">
    <cfRule type="cellIs" dxfId="3902" priority="3770" operator="equal">
      <formula>"UNUSABLE"</formula>
    </cfRule>
  </conditionalFormatting>
  <conditionalFormatting sqref="E997:I1004 E1006:I1013 E1300:I1321">
    <cfRule type="cellIs" dxfId="3901" priority="3771" operator="equal">
      <formula>"Yes"</formula>
    </cfRule>
  </conditionalFormatting>
  <conditionalFormatting sqref="E997:I1004 E1006:I1013 E1300:I1321">
    <cfRule type="cellIs" dxfId="3900" priority="3772" operator="equal">
      <formula>"No"</formula>
    </cfRule>
  </conditionalFormatting>
  <conditionalFormatting sqref="B997:D1004 B1006:D1013 B1300:D1321">
    <cfRule type="cellIs" dxfId="3899" priority="3773" operator="equal">
      <formula>"FREE SPACE"</formula>
    </cfRule>
  </conditionalFormatting>
  <conditionalFormatting sqref="B997:D1004 B1006:D1013 B1300:D1321">
    <cfRule type="cellIs" dxfId="3898" priority="3774" operator="equal">
      <formula>"UNUSABLE"</formula>
    </cfRule>
  </conditionalFormatting>
  <conditionalFormatting sqref="E998:I1005 E1007:I1014 E1301:I1322">
    <cfRule type="cellIs" dxfId="3897" priority="3775" operator="equal">
      <formula>"Yes"</formula>
    </cfRule>
  </conditionalFormatting>
  <conditionalFormatting sqref="E998:I1005 E1007:I1014 E1301:I1322">
    <cfRule type="cellIs" dxfId="3896" priority="3776" operator="equal">
      <formula>"No"</formula>
    </cfRule>
  </conditionalFormatting>
  <conditionalFormatting sqref="B998:D1005 B1007:D1014 B1301:D1322">
    <cfRule type="cellIs" dxfId="3895" priority="3777" operator="equal">
      <formula>"FREE SPACE"</formula>
    </cfRule>
  </conditionalFormatting>
  <conditionalFormatting sqref="B998:D1005 B1007:D1014 B1301:D1322">
    <cfRule type="cellIs" dxfId="3894" priority="3778" operator="equal">
      <formula>"UNUSABLE"</formula>
    </cfRule>
  </conditionalFormatting>
  <conditionalFormatting sqref="E998:I1005 E1007:I1014 E1301:I1322">
    <cfRule type="cellIs" dxfId="3893" priority="3779" operator="equal">
      <formula>"Yes"</formula>
    </cfRule>
  </conditionalFormatting>
  <conditionalFormatting sqref="E998:I1005 E1007:I1014 E1301:I1322">
    <cfRule type="cellIs" dxfId="3892" priority="3780" operator="equal">
      <formula>"No"</formula>
    </cfRule>
  </conditionalFormatting>
  <conditionalFormatting sqref="B998:D1005 B1007:D1014 B1301:D1322">
    <cfRule type="cellIs" dxfId="3891" priority="3781" operator="equal">
      <formula>"FREE SPACE"</formula>
    </cfRule>
  </conditionalFormatting>
  <conditionalFormatting sqref="B998:D1005 B1007:D1014 B1301:D1322">
    <cfRule type="cellIs" dxfId="3890" priority="3782" operator="equal">
      <formula>"UNUSABLE"</formula>
    </cfRule>
  </conditionalFormatting>
  <conditionalFormatting sqref="E999:I1006 E1008:I1015 E1302:I1323">
    <cfRule type="cellIs" dxfId="3889" priority="3783" operator="equal">
      <formula>"Yes"</formula>
    </cfRule>
  </conditionalFormatting>
  <conditionalFormatting sqref="E999:I1006 E1008:I1015 E1302:I1323">
    <cfRule type="cellIs" dxfId="3888" priority="3784" operator="equal">
      <formula>"No"</formula>
    </cfRule>
  </conditionalFormatting>
  <conditionalFormatting sqref="B999:D1006 B1008:D1015 B1302:D1323">
    <cfRule type="cellIs" dxfId="3887" priority="3785" operator="equal">
      <formula>"FREE SPACE"</formula>
    </cfRule>
  </conditionalFormatting>
  <conditionalFormatting sqref="B999:D1006 B1008:D1015 B1302:D1323">
    <cfRule type="cellIs" dxfId="3886" priority="3786" operator="equal">
      <formula>"UNUSABLE"</formula>
    </cfRule>
  </conditionalFormatting>
  <conditionalFormatting sqref="E998:I1005 E1007:I1014 E1301:I1322">
    <cfRule type="cellIs" dxfId="3885" priority="3787" operator="equal">
      <formula>"Yes"</formula>
    </cfRule>
  </conditionalFormatting>
  <conditionalFormatting sqref="E998:I1005 E1007:I1014 E1301:I1322">
    <cfRule type="cellIs" dxfId="3884" priority="3788" operator="equal">
      <formula>"No"</formula>
    </cfRule>
  </conditionalFormatting>
  <conditionalFormatting sqref="B998:D1005 B1007:D1014 B1301:D1322">
    <cfRule type="cellIs" dxfId="3883" priority="3789" operator="equal">
      <formula>"FREE SPACE"</formula>
    </cfRule>
  </conditionalFormatting>
  <conditionalFormatting sqref="B998:D1005 B1007:D1014 B1301:D1322">
    <cfRule type="cellIs" dxfId="3882" priority="3790" operator="equal">
      <formula>"UNUSABLE"</formula>
    </cfRule>
  </conditionalFormatting>
  <conditionalFormatting sqref="E999:I1006 E1008:I1015 E1302:I1323">
    <cfRule type="cellIs" dxfId="3881" priority="3791" operator="equal">
      <formula>"Yes"</formula>
    </cfRule>
  </conditionalFormatting>
  <conditionalFormatting sqref="E999:I1006 E1008:I1015 E1302:I1323">
    <cfRule type="cellIs" dxfId="3880" priority="3792" operator="equal">
      <formula>"No"</formula>
    </cfRule>
  </conditionalFormatting>
  <conditionalFormatting sqref="B999:D1006 B1008:D1015 B1302:D1323">
    <cfRule type="cellIs" dxfId="3879" priority="3793" operator="equal">
      <formula>"FREE SPACE"</formula>
    </cfRule>
  </conditionalFormatting>
  <conditionalFormatting sqref="B999:D1006 B1008:D1015 B1302:D1323">
    <cfRule type="cellIs" dxfId="3878" priority="3794" operator="equal">
      <formula>"UNUSABLE"</formula>
    </cfRule>
  </conditionalFormatting>
  <conditionalFormatting sqref="E999:I1006 E1008:I1015 E1302:I1323">
    <cfRule type="cellIs" dxfId="3877" priority="3795" operator="equal">
      <formula>"Yes"</formula>
    </cfRule>
  </conditionalFormatting>
  <conditionalFormatting sqref="E999:I1006 E1008:I1015 E1302:I1323">
    <cfRule type="cellIs" dxfId="3876" priority="3796" operator="equal">
      <formula>"No"</formula>
    </cfRule>
  </conditionalFormatting>
  <conditionalFormatting sqref="B999:D1006 B1008:D1015 B1302:D1323">
    <cfRule type="cellIs" dxfId="3875" priority="3797" operator="equal">
      <formula>"FREE SPACE"</formula>
    </cfRule>
  </conditionalFormatting>
  <conditionalFormatting sqref="B999:D1006 B1008:D1015 B1302:D1323">
    <cfRule type="cellIs" dxfId="3874" priority="3798" operator="equal">
      <formula>"UNUSABLE"</formula>
    </cfRule>
  </conditionalFormatting>
  <conditionalFormatting sqref="E1000:I1007 E1009:I1016 E1303:I1324">
    <cfRule type="cellIs" dxfId="3873" priority="3799" operator="equal">
      <formula>"Yes"</formula>
    </cfRule>
  </conditionalFormatting>
  <conditionalFormatting sqref="E1000:I1007 E1009:I1016 E1303:I1324">
    <cfRule type="cellIs" dxfId="3872" priority="3800" operator="equal">
      <formula>"No"</formula>
    </cfRule>
  </conditionalFormatting>
  <conditionalFormatting sqref="B1000:D1007 B1009:D1016 B1303:D1324">
    <cfRule type="cellIs" dxfId="3871" priority="3801" operator="equal">
      <formula>"FREE SPACE"</formula>
    </cfRule>
  </conditionalFormatting>
  <conditionalFormatting sqref="B1000:D1007 B1009:D1016 B1303:D1324">
    <cfRule type="cellIs" dxfId="3870" priority="3802" operator="equal">
      <formula>"UNUSABLE"</formula>
    </cfRule>
  </conditionalFormatting>
  <conditionalFormatting sqref="E1000:I1007 E1009:I1016 E1303:I1324">
    <cfRule type="cellIs" dxfId="3869" priority="3803" operator="equal">
      <formula>"Yes"</formula>
    </cfRule>
  </conditionalFormatting>
  <conditionalFormatting sqref="E1000:I1007 E1009:I1016 E1303:I1324">
    <cfRule type="cellIs" dxfId="3868" priority="3804" operator="equal">
      <formula>"No"</formula>
    </cfRule>
  </conditionalFormatting>
  <conditionalFormatting sqref="B1000:D1007 B1009:D1016 B1303:D1324">
    <cfRule type="cellIs" dxfId="3867" priority="3805" operator="equal">
      <formula>"FREE SPACE"</formula>
    </cfRule>
  </conditionalFormatting>
  <conditionalFormatting sqref="B1000:D1007 B1009:D1016 B1303:D1324">
    <cfRule type="cellIs" dxfId="3866" priority="3806" operator="equal">
      <formula>"UNUSABLE"</formula>
    </cfRule>
  </conditionalFormatting>
  <conditionalFormatting sqref="E1001:I1008 E1010:I1017 E1304:I1325">
    <cfRule type="cellIs" dxfId="3865" priority="3807" operator="equal">
      <formula>"Yes"</formula>
    </cfRule>
  </conditionalFormatting>
  <conditionalFormatting sqref="E1001:I1008 E1010:I1017 E1304:I1325">
    <cfRule type="cellIs" dxfId="3864" priority="3808" operator="equal">
      <formula>"No"</formula>
    </cfRule>
  </conditionalFormatting>
  <conditionalFormatting sqref="B1001:D1008 B1010:D1017 B1304:D1325">
    <cfRule type="cellIs" dxfId="3863" priority="3809" operator="equal">
      <formula>"FREE SPACE"</formula>
    </cfRule>
  </conditionalFormatting>
  <conditionalFormatting sqref="B1001:D1008 B1010:D1017 B1304:D1325">
    <cfRule type="cellIs" dxfId="3862" priority="3810" operator="equal">
      <formula>"UNUSABLE"</formula>
    </cfRule>
  </conditionalFormatting>
  <conditionalFormatting sqref="E1001:I1008 E1010:I1017 E1304:I1325">
    <cfRule type="cellIs" dxfId="3861" priority="3811" operator="equal">
      <formula>"Yes"</formula>
    </cfRule>
  </conditionalFormatting>
  <conditionalFormatting sqref="E1001:I1008 E1010:I1017 E1304:I1325">
    <cfRule type="cellIs" dxfId="3860" priority="3812" operator="equal">
      <formula>"No"</formula>
    </cfRule>
  </conditionalFormatting>
  <conditionalFormatting sqref="B1001:D1008 B1010:D1017 B1304:D1325">
    <cfRule type="cellIs" dxfId="3859" priority="3813" operator="equal">
      <formula>"FREE SPACE"</formula>
    </cfRule>
  </conditionalFormatting>
  <conditionalFormatting sqref="B1001:D1008 B1010:D1017 B1304:D1325">
    <cfRule type="cellIs" dxfId="3858" priority="3814" operator="equal">
      <formula>"UNUSABLE"</formula>
    </cfRule>
  </conditionalFormatting>
  <conditionalFormatting sqref="E1002:I1009 E1011:I1018 E1305:I1326">
    <cfRule type="cellIs" dxfId="3857" priority="3815" operator="equal">
      <formula>"Yes"</formula>
    </cfRule>
  </conditionalFormatting>
  <conditionalFormatting sqref="E1002:I1009 E1011:I1018 E1305:I1326">
    <cfRule type="cellIs" dxfId="3856" priority="3816" operator="equal">
      <formula>"No"</formula>
    </cfRule>
  </conditionalFormatting>
  <conditionalFormatting sqref="B1002:D1009 B1011:D1018 B1305:D1326">
    <cfRule type="cellIs" dxfId="3855" priority="3817" operator="equal">
      <formula>"FREE SPACE"</formula>
    </cfRule>
  </conditionalFormatting>
  <conditionalFormatting sqref="B1002:D1009 B1011:D1018 B1305:D1326">
    <cfRule type="cellIs" dxfId="3854" priority="3818" operator="equal">
      <formula>"UNUSABLE"</formula>
    </cfRule>
  </conditionalFormatting>
  <conditionalFormatting sqref="E996:I1003 E1005:I1012 E1299:H1320 I1299:I1321">
    <cfRule type="cellIs" dxfId="3853" priority="3819" operator="equal">
      <formula>"Yes"</formula>
    </cfRule>
  </conditionalFormatting>
  <conditionalFormatting sqref="E996:I1003 E1005:I1012 E1299:H1320 I1299:I1321">
    <cfRule type="cellIs" dxfId="3852" priority="3820" operator="equal">
      <formula>"No"</formula>
    </cfRule>
  </conditionalFormatting>
  <conditionalFormatting sqref="B996:D1003 B1005:D1012 B1299:D1320">
    <cfRule type="cellIs" dxfId="3851" priority="3821" operator="equal">
      <formula>"FREE SPACE"</formula>
    </cfRule>
  </conditionalFormatting>
  <conditionalFormatting sqref="B996:D1003 B1005:D1012 B1299:D1320">
    <cfRule type="cellIs" dxfId="3850" priority="3822" operator="equal">
      <formula>"UNUSABLE"</formula>
    </cfRule>
  </conditionalFormatting>
  <conditionalFormatting sqref="E997:I1004 E1006:I1013 E1300:I1321">
    <cfRule type="cellIs" dxfId="3849" priority="3823" operator="equal">
      <formula>"Yes"</formula>
    </cfRule>
  </conditionalFormatting>
  <conditionalFormatting sqref="E997:I1004 E1006:I1013 E1300:I1321">
    <cfRule type="cellIs" dxfId="3848" priority="3824" operator="equal">
      <formula>"No"</formula>
    </cfRule>
  </conditionalFormatting>
  <conditionalFormatting sqref="B997:D1004 B1006:D1013 B1300:D1321">
    <cfRule type="cellIs" dxfId="3847" priority="3825" operator="equal">
      <formula>"FREE SPACE"</formula>
    </cfRule>
  </conditionalFormatting>
  <conditionalFormatting sqref="B997:D1004 B1006:D1013 B1300:D1321">
    <cfRule type="cellIs" dxfId="3846" priority="3826" operator="equal">
      <formula>"UNUSABLE"</formula>
    </cfRule>
  </conditionalFormatting>
  <conditionalFormatting sqref="E997:I1004 E1006:I1013 E1300:I1321">
    <cfRule type="cellIs" dxfId="3845" priority="3827" operator="equal">
      <formula>"Yes"</formula>
    </cfRule>
  </conditionalFormatting>
  <conditionalFormatting sqref="E997:I1004 E1006:I1013 E1300:I1321">
    <cfRule type="cellIs" dxfId="3844" priority="3828" operator="equal">
      <formula>"No"</formula>
    </cfRule>
  </conditionalFormatting>
  <conditionalFormatting sqref="B997:D1004 B1006:D1013 B1300:D1321">
    <cfRule type="cellIs" dxfId="3843" priority="3829" operator="equal">
      <formula>"FREE SPACE"</formula>
    </cfRule>
  </conditionalFormatting>
  <conditionalFormatting sqref="B997:D1004 B1006:D1013 B1300:D1321">
    <cfRule type="cellIs" dxfId="3842" priority="3830" operator="equal">
      <formula>"UNUSABLE"</formula>
    </cfRule>
  </conditionalFormatting>
  <conditionalFormatting sqref="E998:I1005 E1007:I1014 E1301:I1322">
    <cfRule type="cellIs" dxfId="3841" priority="3831" operator="equal">
      <formula>"Yes"</formula>
    </cfRule>
  </conditionalFormatting>
  <conditionalFormatting sqref="E998:I1005 E1007:I1014 E1301:I1322">
    <cfRule type="cellIs" dxfId="3840" priority="3832" operator="equal">
      <formula>"No"</formula>
    </cfRule>
  </conditionalFormatting>
  <conditionalFormatting sqref="B998:D1005 B1007:D1014 B1301:D1322">
    <cfRule type="cellIs" dxfId="3839" priority="3833" operator="equal">
      <formula>"FREE SPACE"</formula>
    </cfRule>
  </conditionalFormatting>
  <conditionalFormatting sqref="B998:D1005 B1007:D1014 B1301:D1322">
    <cfRule type="cellIs" dxfId="3838" priority="3834" operator="equal">
      <formula>"UNUSABLE"</formula>
    </cfRule>
  </conditionalFormatting>
  <conditionalFormatting sqref="E998:I1005 E1007:I1014 E1301:I1322">
    <cfRule type="cellIs" dxfId="3837" priority="3835" operator="equal">
      <formula>"Yes"</formula>
    </cfRule>
  </conditionalFormatting>
  <conditionalFormatting sqref="E998:I1005 E1007:I1014 E1301:I1322">
    <cfRule type="cellIs" dxfId="3836" priority="3836" operator="equal">
      <formula>"No"</formula>
    </cfRule>
  </conditionalFormatting>
  <conditionalFormatting sqref="B998:D1005 B1007:D1014 B1301:D1322">
    <cfRule type="cellIs" dxfId="3835" priority="3837" operator="equal">
      <formula>"FREE SPACE"</formula>
    </cfRule>
  </conditionalFormatting>
  <conditionalFormatting sqref="B998:D1005 B1007:D1014 B1301:D1322">
    <cfRule type="cellIs" dxfId="3834" priority="3838" operator="equal">
      <formula>"UNUSABLE"</formula>
    </cfRule>
  </conditionalFormatting>
  <conditionalFormatting sqref="E999:I1006 E1008:I1015 E1302:I1323">
    <cfRule type="cellIs" dxfId="3833" priority="3839" operator="equal">
      <formula>"Yes"</formula>
    </cfRule>
  </conditionalFormatting>
  <conditionalFormatting sqref="E999:I1006 E1008:I1015 E1302:I1323">
    <cfRule type="cellIs" dxfId="3832" priority="3840" operator="equal">
      <formula>"No"</formula>
    </cfRule>
  </conditionalFormatting>
  <conditionalFormatting sqref="B999:D1006 B1008:D1015 B1302:D1323">
    <cfRule type="cellIs" dxfId="3831" priority="3841" operator="equal">
      <formula>"FREE SPACE"</formula>
    </cfRule>
  </conditionalFormatting>
  <conditionalFormatting sqref="B999:D1006 B1008:D1015 B1302:D1323">
    <cfRule type="cellIs" dxfId="3830" priority="3842" operator="equal">
      <formula>"UNUSABLE"</formula>
    </cfRule>
  </conditionalFormatting>
  <conditionalFormatting sqref="E999:I1006 E1008:I1015 E1302:I1323">
    <cfRule type="cellIs" dxfId="3829" priority="3843" operator="equal">
      <formula>"Yes"</formula>
    </cfRule>
  </conditionalFormatting>
  <conditionalFormatting sqref="E999:I1006 E1008:I1015 E1302:I1323">
    <cfRule type="cellIs" dxfId="3828" priority="3844" operator="equal">
      <formula>"No"</formula>
    </cfRule>
  </conditionalFormatting>
  <conditionalFormatting sqref="B999:D1006 B1008:D1015 B1302:D1323">
    <cfRule type="cellIs" dxfId="3827" priority="3845" operator="equal">
      <formula>"FREE SPACE"</formula>
    </cfRule>
  </conditionalFormatting>
  <conditionalFormatting sqref="B999:D1006 B1008:D1015 B1302:D1323">
    <cfRule type="cellIs" dxfId="3826" priority="3846" operator="equal">
      <formula>"UNUSABLE"</formula>
    </cfRule>
  </conditionalFormatting>
  <conditionalFormatting sqref="E1000:I1007 E1009:I1016 E1303:I1324">
    <cfRule type="cellIs" dxfId="3825" priority="3847" operator="equal">
      <formula>"Yes"</formula>
    </cfRule>
  </conditionalFormatting>
  <conditionalFormatting sqref="E1000:I1007 E1009:I1016 E1303:I1324">
    <cfRule type="cellIs" dxfId="3824" priority="3848" operator="equal">
      <formula>"No"</formula>
    </cfRule>
  </conditionalFormatting>
  <conditionalFormatting sqref="B1000:D1007 B1009:D1016 B1303:D1324">
    <cfRule type="cellIs" dxfId="3823" priority="3849" operator="equal">
      <formula>"FREE SPACE"</formula>
    </cfRule>
  </conditionalFormatting>
  <conditionalFormatting sqref="B1000:D1007 B1009:D1016 B1303:D1324">
    <cfRule type="cellIs" dxfId="3822" priority="3850" operator="equal">
      <formula>"UNUSABLE"</formula>
    </cfRule>
  </conditionalFormatting>
  <conditionalFormatting sqref="E996:I1003 E1005:I1012 E1299:H1320 I1299:I1321">
    <cfRule type="cellIs" dxfId="3821" priority="3851" operator="equal">
      <formula>"Yes"</formula>
    </cfRule>
  </conditionalFormatting>
  <conditionalFormatting sqref="E996:I1003 E1005:I1012 E1299:H1320 I1299:I1321">
    <cfRule type="cellIs" dxfId="3820" priority="3852" operator="equal">
      <formula>"No"</formula>
    </cfRule>
  </conditionalFormatting>
  <conditionalFormatting sqref="B996:D1003 B1005:D1012 B1299:D1320">
    <cfRule type="cellIs" dxfId="3819" priority="3853" operator="equal">
      <formula>"FREE SPACE"</formula>
    </cfRule>
  </conditionalFormatting>
  <conditionalFormatting sqref="B996:D1003 B1005:D1012 B1299:D1320">
    <cfRule type="cellIs" dxfId="3818" priority="3854" operator="equal">
      <formula>"UNUSABLE"</formula>
    </cfRule>
  </conditionalFormatting>
  <conditionalFormatting sqref="E997:I1004 E1006:I1013 E1300:I1321">
    <cfRule type="cellIs" dxfId="3817" priority="3855" operator="equal">
      <formula>"Yes"</formula>
    </cfRule>
  </conditionalFormatting>
  <conditionalFormatting sqref="E997:I1004 E1006:I1013 E1300:I1321">
    <cfRule type="cellIs" dxfId="3816" priority="3856" operator="equal">
      <formula>"No"</formula>
    </cfRule>
  </conditionalFormatting>
  <conditionalFormatting sqref="B997:D1004 B1006:D1013 B1300:D1321">
    <cfRule type="cellIs" dxfId="3815" priority="3857" operator="equal">
      <formula>"FREE SPACE"</formula>
    </cfRule>
  </conditionalFormatting>
  <conditionalFormatting sqref="B997:D1004 B1006:D1013 B1300:D1321">
    <cfRule type="cellIs" dxfId="3814" priority="3858" operator="equal">
      <formula>"UNUSABLE"</formula>
    </cfRule>
  </conditionalFormatting>
  <conditionalFormatting sqref="E997:I1004 E1006:I1013 E1300:I1321">
    <cfRule type="cellIs" dxfId="3813" priority="3859" operator="equal">
      <formula>"Yes"</formula>
    </cfRule>
  </conditionalFormatting>
  <conditionalFormatting sqref="E997:I1004 E1006:I1013 E1300:I1321">
    <cfRule type="cellIs" dxfId="3812" priority="3860" operator="equal">
      <formula>"No"</formula>
    </cfRule>
  </conditionalFormatting>
  <conditionalFormatting sqref="B997:D1004 B1006:D1013 B1300:D1321">
    <cfRule type="cellIs" dxfId="3811" priority="3861" operator="equal">
      <formula>"FREE SPACE"</formula>
    </cfRule>
  </conditionalFormatting>
  <conditionalFormatting sqref="B997:D1004 B1006:D1013 B1300:D1321">
    <cfRule type="cellIs" dxfId="3810" priority="3862" operator="equal">
      <formula>"UNUSABLE"</formula>
    </cfRule>
  </conditionalFormatting>
  <conditionalFormatting sqref="E998:I1005 E1007:I1014 E1301:I1322">
    <cfRule type="cellIs" dxfId="3809" priority="3863" operator="equal">
      <formula>"Yes"</formula>
    </cfRule>
  </conditionalFormatting>
  <conditionalFormatting sqref="E998:I1005 E1007:I1014 E1301:I1322">
    <cfRule type="cellIs" dxfId="3808" priority="3864" operator="equal">
      <formula>"No"</formula>
    </cfRule>
  </conditionalFormatting>
  <conditionalFormatting sqref="B998:D1005 B1007:D1014 B1301:D1322">
    <cfRule type="cellIs" dxfId="3807" priority="3865" operator="equal">
      <formula>"FREE SPACE"</formula>
    </cfRule>
  </conditionalFormatting>
  <conditionalFormatting sqref="B998:D1005 B1007:D1014 B1301:D1322">
    <cfRule type="cellIs" dxfId="3806" priority="3866" operator="equal">
      <formula>"UNUSABLE"</formula>
    </cfRule>
  </conditionalFormatting>
  <conditionalFormatting sqref="E998:I1005 E1007:I1014 E1301:I1322">
    <cfRule type="cellIs" dxfId="3805" priority="3867" operator="equal">
      <formula>"Yes"</formula>
    </cfRule>
  </conditionalFormatting>
  <conditionalFormatting sqref="E998:I1005 E1007:I1014 E1301:I1322">
    <cfRule type="cellIs" dxfId="3804" priority="3868" operator="equal">
      <formula>"No"</formula>
    </cfRule>
  </conditionalFormatting>
  <conditionalFormatting sqref="B998:D1005 B1007:D1014 B1301:D1322">
    <cfRule type="cellIs" dxfId="3803" priority="3869" operator="equal">
      <formula>"FREE SPACE"</formula>
    </cfRule>
  </conditionalFormatting>
  <conditionalFormatting sqref="B998:D1005 B1007:D1014 B1301:D1322">
    <cfRule type="cellIs" dxfId="3802" priority="3870" operator="equal">
      <formula>"UNUSABLE"</formula>
    </cfRule>
  </conditionalFormatting>
  <conditionalFormatting sqref="E999:I1006 E1008:I1015 E1302:I1323">
    <cfRule type="cellIs" dxfId="3801" priority="3871" operator="equal">
      <formula>"Yes"</formula>
    </cfRule>
  </conditionalFormatting>
  <conditionalFormatting sqref="E999:I1006 E1008:I1015 E1302:I1323">
    <cfRule type="cellIs" dxfId="3800" priority="3872" operator="equal">
      <formula>"No"</formula>
    </cfRule>
  </conditionalFormatting>
  <conditionalFormatting sqref="B999:D1006 B1008:D1015 B1302:D1323">
    <cfRule type="cellIs" dxfId="3799" priority="3873" operator="equal">
      <formula>"FREE SPACE"</formula>
    </cfRule>
  </conditionalFormatting>
  <conditionalFormatting sqref="B999:D1006 B1008:D1015 B1302:D1323">
    <cfRule type="cellIs" dxfId="3798" priority="3874" operator="equal">
      <formula>"UNUSABLE"</formula>
    </cfRule>
  </conditionalFormatting>
  <conditionalFormatting sqref="E999:I1006 E1008:I1015 E1302:I1323">
    <cfRule type="cellIs" dxfId="3797" priority="3875" operator="equal">
      <formula>"Yes"</formula>
    </cfRule>
  </conditionalFormatting>
  <conditionalFormatting sqref="E999:I1006 E1008:I1015 E1302:I1323">
    <cfRule type="cellIs" dxfId="3796" priority="3876" operator="equal">
      <formula>"No"</formula>
    </cfRule>
  </conditionalFormatting>
  <conditionalFormatting sqref="B999:D1006 B1008:D1015 B1302:D1323">
    <cfRule type="cellIs" dxfId="3795" priority="3877" operator="equal">
      <formula>"FREE SPACE"</formula>
    </cfRule>
  </conditionalFormatting>
  <conditionalFormatting sqref="B999:D1006 B1008:D1015 B1302:D1323">
    <cfRule type="cellIs" dxfId="3794" priority="3878" operator="equal">
      <formula>"UNUSABLE"</formula>
    </cfRule>
  </conditionalFormatting>
  <conditionalFormatting sqref="E1000:I1007 E1009:I1016 E1303:I1324">
    <cfRule type="cellIs" dxfId="3793" priority="3879" operator="equal">
      <formula>"Yes"</formula>
    </cfRule>
  </conditionalFormatting>
  <conditionalFormatting sqref="E1000:I1007 E1009:I1016 E1303:I1324">
    <cfRule type="cellIs" dxfId="3792" priority="3880" operator="equal">
      <formula>"No"</formula>
    </cfRule>
  </conditionalFormatting>
  <conditionalFormatting sqref="B1000:D1007 B1009:D1016 B1303:D1324">
    <cfRule type="cellIs" dxfId="3791" priority="3881" operator="equal">
      <formula>"FREE SPACE"</formula>
    </cfRule>
  </conditionalFormatting>
  <conditionalFormatting sqref="B1000:D1007 B1009:D1016 B1303:D1324">
    <cfRule type="cellIs" dxfId="3790" priority="3882" operator="equal">
      <formula>"UNUSABLE"</formula>
    </cfRule>
  </conditionalFormatting>
  <conditionalFormatting sqref="E994:I1001 E1003:I1010 E1297:H1318 I1297:I1321">
    <cfRule type="cellIs" dxfId="3789" priority="3883" operator="equal">
      <formula>"Yes"</formula>
    </cfRule>
  </conditionalFormatting>
  <conditionalFormatting sqref="E994:I1001 E1003:I1010 E1297:H1318 I1297:I1321">
    <cfRule type="cellIs" dxfId="3788" priority="3884" operator="equal">
      <formula>"No"</formula>
    </cfRule>
  </conditionalFormatting>
  <conditionalFormatting sqref="B994:D1001 B1003:D1010 B1297:D1318">
    <cfRule type="cellIs" dxfId="3787" priority="3885" operator="equal">
      <formula>"FREE SPACE"</formula>
    </cfRule>
  </conditionalFormatting>
  <conditionalFormatting sqref="B994:D1001 B1003:D1010 B1297:D1318">
    <cfRule type="cellIs" dxfId="3786" priority="3886" operator="equal">
      <formula>"UNUSABLE"</formula>
    </cfRule>
  </conditionalFormatting>
  <conditionalFormatting sqref="E995:I1002 E1004:I1011 E1298:H1319 I1298:I1321">
    <cfRule type="cellIs" dxfId="3785" priority="3887" operator="equal">
      <formula>"Yes"</formula>
    </cfRule>
  </conditionalFormatting>
  <conditionalFormatting sqref="E995:I1002 E1004:I1011 E1298:H1319 I1298:I1321">
    <cfRule type="cellIs" dxfId="3784" priority="3888" operator="equal">
      <formula>"No"</formula>
    </cfRule>
  </conditionalFormatting>
  <conditionalFormatting sqref="B995:D1002 B1004:D1011 B1298:D1319">
    <cfRule type="cellIs" dxfId="3783" priority="3889" operator="equal">
      <formula>"FREE SPACE"</formula>
    </cfRule>
  </conditionalFormatting>
  <conditionalFormatting sqref="B995:D1002 B1004:D1011 B1298:D1319">
    <cfRule type="cellIs" dxfId="3782" priority="3890" operator="equal">
      <formula>"UNUSABLE"</formula>
    </cfRule>
  </conditionalFormatting>
  <conditionalFormatting sqref="E995:I1002 E1004:I1011 E1298:H1319 I1298:I1321">
    <cfRule type="cellIs" dxfId="3781" priority="3891" operator="equal">
      <formula>"Yes"</formula>
    </cfRule>
  </conditionalFormatting>
  <conditionalFormatting sqref="E995:I1002 E1004:I1011 E1298:H1319 I1298:I1321">
    <cfRule type="cellIs" dxfId="3780" priority="3892" operator="equal">
      <formula>"No"</formula>
    </cfRule>
  </conditionalFormatting>
  <conditionalFormatting sqref="B995:D1002 B1004:D1011 B1298:D1319">
    <cfRule type="cellIs" dxfId="3779" priority="3893" operator="equal">
      <formula>"FREE SPACE"</formula>
    </cfRule>
  </conditionalFormatting>
  <conditionalFormatting sqref="B995:D1002 B1004:D1011 B1298:D1319">
    <cfRule type="cellIs" dxfId="3778" priority="3894" operator="equal">
      <formula>"UNUSABLE"</formula>
    </cfRule>
  </conditionalFormatting>
  <conditionalFormatting sqref="E996:I1003 E1005:I1012 E1299:H1320 I1299:I1321">
    <cfRule type="cellIs" dxfId="3777" priority="3895" operator="equal">
      <formula>"Yes"</formula>
    </cfRule>
  </conditionalFormatting>
  <conditionalFormatting sqref="E996:I1003 E1005:I1012 E1299:H1320 I1299:I1321">
    <cfRule type="cellIs" dxfId="3776" priority="3896" operator="equal">
      <formula>"No"</formula>
    </cfRule>
  </conditionalFormatting>
  <conditionalFormatting sqref="B996:D1003 B1005:D1012 B1299:D1320">
    <cfRule type="cellIs" dxfId="3775" priority="3897" operator="equal">
      <formula>"FREE SPACE"</formula>
    </cfRule>
  </conditionalFormatting>
  <conditionalFormatting sqref="B996:D1003 B1005:D1012 B1299:D1320">
    <cfRule type="cellIs" dxfId="3774" priority="3898" operator="equal">
      <formula>"UNUSABLE"</formula>
    </cfRule>
  </conditionalFormatting>
  <conditionalFormatting sqref="E996:I1003 E1005:I1012 E1299:H1320 I1299:I1321">
    <cfRule type="cellIs" dxfId="3773" priority="3899" operator="equal">
      <formula>"Yes"</formula>
    </cfRule>
  </conditionalFormatting>
  <conditionalFormatting sqref="E996:I1003 E1005:I1012 E1299:H1320 I1299:I1321">
    <cfRule type="cellIs" dxfId="3772" priority="3900" operator="equal">
      <formula>"No"</formula>
    </cfRule>
  </conditionalFormatting>
  <conditionalFormatting sqref="B996:D1003 B1005:D1012 B1299:D1320">
    <cfRule type="cellIs" dxfId="3771" priority="3901" operator="equal">
      <formula>"FREE SPACE"</formula>
    </cfRule>
  </conditionalFormatting>
  <conditionalFormatting sqref="B996:D1003 B1005:D1012 B1299:D1320">
    <cfRule type="cellIs" dxfId="3770" priority="3902" operator="equal">
      <formula>"UNUSABLE"</formula>
    </cfRule>
  </conditionalFormatting>
  <conditionalFormatting sqref="E997:I1004 E1006:I1013 E1300:I1321">
    <cfRule type="cellIs" dxfId="3769" priority="3903" operator="equal">
      <formula>"Yes"</formula>
    </cfRule>
  </conditionalFormatting>
  <conditionalFormatting sqref="E997:I1004 E1006:I1013 E1300:I1321">
    <cfRule type="cellIs" dxfId="3768" priority="3904" operator="equal">
      <formula>"No"</formula>
    </cfRule>
  </conditionalFormatting>
  <conditionalFormatting sqref="B997:D1004 B1006:D1013 B1300:D1321">
    <cfRule type="cellIs" dxfId="3767" priority="3905" operator="equal">
      <formula>"FREE SPACE"</formula>
    </cfRule>
  </conditionalFormatting>
  <conditionalFormatting sqref="B997:D1004 B1006:D1013 B1300:D1321">
    <cfRule type="cellIs" dxfId="3766" priority="3906" operator="equal">
      <formula>"UNUSABLE"</formula>
    </cfRule>
  </conditionalFormatting>
  <conditionalFormatting sqref="E997:I1004 E1006:I1013 E1300:I1321">
    <cfRule type="cellIs" dxfId="3765" priority="3907" operator="equal">
      <formula>"Yes"</formula>
    </cfRule>
  </conditionalFormatting>
  <conditionalFormatting sqref="E997:I1004 E1006:I1013 E1300:I1321">
    <cfRule type="cellIs" dxfId="3764" priority="3908" operator="equal">
      <formula>"No"</formula>
    </cfRule>
  </conditionalFormatting>
  <conditionalFormatting sqref="B997:D1004 B1006:D1013 B1300:D1321">
    <cfRule type="cellIs" dxfId="3763" priority="3909" operator="equal">
      <formula>"FREE SPACE"</formula>
    </cfRule>
  </conditionalFormatting>
  <conditionalFormatting sqref="B997:D1004 B1006:D1013 B1300:D1321">
    <cfRule type="cellIs" dxfId="3762" priority="3910" operator="equal">
      <formula>"UNUSABLE"</formula>
    </cfRule>
  </conditionalFormatting>
  <conditionalFormatting sqref="E998:I1005 E1007:I1014 E1301:I1322">
    <cfRule type="cellIs" dxfId="3761" priority="3911" operator="equal">
      <formula>"Yes"</formula>
    </cfRule>
  </conditionalFormatting>
  <conditionalFormatting sqref="E998:I1005 E1007:I1014 E1301:I1322">
    <cfRule type="cellIs" dxfId="3760" priority="3912" operator="equal">
      <formula>"No"</formula>
    </cfRule>
  </conditionalFormatting>
  <conditionalFormatting sqref="B998:D1005 B1007:D1014 B1301:D1322">
    <cfRule type="cellIs" dxfId="3759" priority="3913" operator="equal">
      <formula>"FREE SPACE"</formula>
    </cfRule>
  </conditionalFormatting>
  <conditionalFormatting sqref="B998:D1005 B1007:D1014 B1301:D1322">
    <cfRule type="cellIs" dxfId="3758" priority="3914" operator="equal">
      <formula>"UNUSABLE"</formula>
    </cfRule>
  </conditionalFormatting>
  <conditionalFormatting sqref="E997:I1004 E1006:I1013 E1300:I1321">
    <cfRule type="cellIs" dxfId="3757" priority="3915" operator="equal">
      <formula>"Yes"</formula>
    </cfRule>
  </conditionalFormatting>
  <conditionalFormatting sqref="E997:I1004 E1006:I1013 E1300:I1321">
    <cfRule type="cellIs" dxfId="3756" priority="3916" operator="equal">
      <formula>"No"</formula>
    </cfRule>
  </conditionalFormatting>
  <conditionalFormatting sqref="B997:D1004 B1006:D1013 B1300:D1321">
    <cfRule type="cellIs" dxfId="3755" priority="3917" operator="equal">
      <formula>"FREE SPACE"</formula>
    </cfRule>
  </conditionalFormatting>
  <conditionalFormatting sqref="B997:D1004 B1006:D1013 B1300:D1321">
    <cfRule type="cellIs" dxfId="3754" priority="3918" operator="equal">
      <formula>"UNUSABLE"</formula>
    </cfRule>
  </conditionalFormatting>
  <conditionalFormatting sqref="E998:I1005 E1007:I1014 E1301:I1322">
    <cfRule type="cellIs" dxfId="3753" priority="3919" operator="equal">
      <formula>"Yes"</formula>
    </cfRule>
  </conditionalFormatting>
  <conditionalFormatting sqref="E998:I1005 E1007:I1014 E1301:I1322">
    <cfRule type="cellIs" dxfId="3752" priority="3920" operator="equal">
      <formula>"No"</formula>
    </cfRule>
  </conditionalFormatting>
  <conditionalFormatting sqref="B998:D1005 B1007:D1014 B1301:D1322">
    <cfRule type="cellIs" dxfId="3751" priority="3921" operator="equal">
      <formula>"FREE SPACE"</formula>
    </cfRule>
  </conditionalFormatting>
  <conditionalFormatting sqref="B998:D1005 B1007:D1014 B1301:D1322">
    <cfRule type="cellIs" dxfId="3750" priority="3922" operator="equal">
      <formula>"UNUSABLE"</formula>
    </cfRule>
  </conditionalFormatting>
  <conditionalFormatting sqref="E998:I1005 E1007:I1014 E1301:I1322">
    <cfRule type="cellIs" dxfId="3749" priority="3923" operator="equal">
      <formula>"Yes"</formula>
    </cfRule>
  </conditionalFormatting>
  <conditionalFormatting sqref="E998:I1005 E1007:I1014 E1301:I1322">
    <cfRule type="cellIs" dxfId="3748" priority="3924" operator="equal">
      <formula>"No"</formula>
    </cfRule>
  </conditionalFormatting>
  <conditionalFormatting sqref="B998:D1005 B1007:D1014 B1301:D1322">
    <cfRule type="cellIs" dxfId="3747" priority="3925" operator="equal">
      <formula>"FREE SPACE"</formula>
    </cfRule>
  </conditionalFormatting>
  <conditionalFormatting sqref="B998:D1005 B1007:D1014 B1301:D1322">
    <cfRule type="cellIs" dxfId="3746" priority="3926" operator="equal">
      <formula>"UNUSABLE"</formula>
    </cfRule>
  </conditionalFormatting>
  <conditionalFormatting sqref="E999:I1006 E1008:I1015 E1302:I1323">
    <cfRule type="cellIs" dxfId="3745" priority="3927" operator="equal">
      <formula>"Yes"</formula>
    </cfRule>
  </conditionalFormatting>
  <conditionalFormatting sqref="E999:I1006 E1008:I1015 E1302:I1323">
    <cfRule type="cellIs" dxfId="3744" priority="3928" operator="equal">
      <formula>"No"</formula>
    </cfRule>
  </conditionalFormatting>
  <conditionalFormatting sqref="B999:D1006 B1008:D1015 B1302:D1323">
    <cfRule type="cellIs" dxfId="3743" priority="3929" operator="equal">
      <formula>"FREE SPACE"</formula>
    </cfRule>
  </conditionalFormatting>
  <conditionalFormatting sqref="B999:D1006 B1008:D1015 B1302:D1323">
    <cfRule type="cellIs" dxfId="3742" priority="3930" operator="equal">
      <formula>"UNUSABLE"</formula>
    </cfRule>
  </conditionalFormatting>
  <conditionalFormatting sqref="E999:I1006 E1008:I1015 E1302:I1323">
    <cfRule type="cellIs" dxfId="3741" priority="3931" operator="equal">
      <formula>"Yes"</formula>
    </cfRule>
  </conditionalFormatting>
  <conditionalFormatting sqref="E999:I1006 E1008:I1015 E1302:I1323">
    <cfRule type="cellIs" dxfId="3740" priority="3932" operator="equal">
      <formula>"No"</formula>
    </cfRule>
  </conditionalFormatting>
  <conditionalFormatting sqref="B999:D1006 B1008:D1015 B1302:D1323">
    <cfRule type="cellIs" dxfId="3739" priority="3933" operator="equal">
      <formula>"FREE SPACE"</formula>
    </cfRule>
  </conditionalFormatting>
  <conditionalFormatting sqref="B999:D1006 B1008:D1015 B1302:D1323">
    <cfRule type="cellIs" dxfId="3738" priority="3934" operator="equal">
      <formula>"UNUSABLE"</formula>
    </cfRule>
  </conditionalFormatting>
  <conditionalFormatting sqref="E1000:I1007 E1009:I1016 E1303:I1324">
    <cfRule type="cellIs" dxfId="3737" priority="3935" operator="equal">
      <formula>"Yes"</formula>
    </cfRule>
  </conditionalFormatting>
  <conditionalFormatting sqref="E1000:I1007 E1009:I1016 E1303:I1324">
    <cfRule type="cellIs" dxfId="3736" priority="3936" operator="equal">
      <formula>"No"</formula>
    </cfRule>
  </conditionalFormatting>
  <conditionalFormatting sqref="B1000:D1007 B1009:D1016 B1303:D1324">
    <cfRule type="cellIs" dxfId="3735" priority="3937" operator="equal">
      <formula>"FREE SPACE"</formula>
    </cfRule>
  </conditionalFormatting>
  <conditionalFormatting sqref="B1000:D1007 B1009:D1016 B1303:D1324">
    <cfRule type="cellIs" dxfId="3734" priority="3938" operator="equal">
      <formula>"UNUSABLE"</formula>
    </cfRule>
  </conditionalFormatting>
  <conditionalFormatting sqref="E1000:I1007 E1009:I1016 E1303:I1324">
    <cfRule type="cellIs" dxfId="3733" priority="3939" operator="equal">
      <formula>"Yes"</formula>
    </cfRule>
  </conditionalFormatting>
  <conditionalFormatting sqref="E1000:I1007 E1009:I1016 E1303:I1324">
    <cfRule type="cellIs" dxfId="3732" priority="3940" operator="equal">
      <formula>"No"</formula>
    </cfRule>
  </conditionalFormatting>
  <conditionalFormatting sqref="B1000:D1007 B1009:D1016 B1303:D1324">
    <cfRule type="cellIs" dxfId="3731" priority="3941" operator="equal">
      <formula>"FREE SPACE"</formula>
    </cfRule>
  </conditionalFormatting>
  <conditionalFormatting sqref="B1000:D1007 B1009:D1016 B1303:D1324">
    <cfRule type="cellIs" dxfId="3730" priority="3942" operator="equal">
      <formula>"UNUSABLE"</formula>
    </cfRule>
  </conditionalFormatting>
  <conditionalFormatting sqref="E1001:I1008 E1010:I1017 E1304:I1325">
    <cfRule type="cellIs" dxfId="3729" priority="3943" operator="equal">
      <formula>"Yes"</formula>
    </cfRule>
  </conditionalFormatting>
  <conditionalFormatting sqref="E1001:I1008 E1010:I1017 E1304:I1325">
    <cfRule type="cellIs" dxfId="3728" priority="3944" operator="equal">
      <formula>"No"</formula>
    </cfRule>
  </conditionalFormatting>
  <conditionalFormatting sqref="B1001:D1008 B1010:D1017 B1304:D1325">
    <cfRule type="cellIs" dxfId="3727" priority="3945" operator="equal">
      <formula>"FREE SPACE"</formula>
    </cfRule>
  </conditionalFormatting>
  <conditionalFormatting sqref="B1001:D1008 B1010:D1017 B1304:D1325">
    <cfRule type="cellIs" dxfId="3726" priority="3946" operator="equal">
      <formula>"UNUSABLE"</formula>
    </cfRule>
  </conditionalFormatting>
  <conditionalFormatting sqref="E995:I1002 E1004:I1011 E1298:H1319 I1298:I1321">
    <cfRule type="cellIs" dxfId="3725" priority="3947" operator="equal">
      <formula>"Yes"</formula>
    </cfRule>
  </conditionalFormatting>
  <conditionalFormatting sqref="E995:I1002 E1004:I1011 E1298:H1319 I1298:I1321">
    <cfRule type="cellIs" dxfId="3724" priority="3948" operator="equal">
      <formula>"No"</formula>
    </cfRule>
  </conditionalFormatting>
  <conditionalFormatting sqref="B995:D1002 B1004:D1011 B1298:D1319">
    <cfRule type="cellIs" dxfId="3723" priority="3949" operator="equal">
      <formula>"FREE SPACE"</formula>
    </cfRule>
  </conditionalFormatting>
  <conditionalFormatting sqref="B995:D1002 B1004:D1011 B1298:D1319">
    <cfRule type="cellIs" dxfId="3722" priority="3950" operator="equal">
      <formula>"UNUSABLE"</formula>
    </cfRule>
  </conditionalFormatting>
  <conditionalFormatting sqref="E996:I1003 E1005:I1012 E1299:H1320 I1299:I1321">
    <cfRule type="cellIs" dxfId="3721" priority="3951" operator="equal">
      <formula>"Yes"</formula>
    </cfRule>
  </conditionalFormatting>
  <conditionalFormatting sqref="E996:I1003 E1005:I1012 E1299:H1320 I1299:I1321">
    <cfRule type="cellIs" dxfId="3720" priority="3952" operator="equal">
      <formula>"No"</formula>
    </cfRule>
  </conditionalFormatting>
  <conditionalFormatting sqref="B996:D1003 B1005:D1012 B1299:D1320">
    <cfRule type="cellIs" dxfId="3719" priority="3953" operator="equal">
      <formula>"FREE SPACE"</formula>
    </cfRule>
  </conditionalFormatting>
  <conditionalFormatting sqref="B996:D1003 B1005:D1012 B1299:D1320">
    <cfRule type="cellIs" dxfId="3718" priority="3954" operator="equal">
      <formula>"UNUSABLE"</formula>
    </cfRule>
  </conditionalFormatting>
  <conditionalFormatting sqref="E996:I1003 E1005:I1012 E1299:H1320 I1299:I1321">
    <cfRule type="cellIs" dxfId="3717" priority="3955" operator="equal">
      <formula>"Yes"</formula>
    </cfRule>
  </conditionalFormatting>
  <conditionalFormatting sqref="E996:I1003 E1005:I1012 E1299:H1320 I1299:I1321">
    <cfRule type="cellIs" dxfId="3716" priority="3956" operator="equal">
      <formula>"No"</formula>
    </cfRule>
  </conditionalFormatting>
  <conditionalFormatting sqref="B996:D1003 B1005:D1012 B1299:D1320">
    <cfRule type="cellIs" dxfId="3715" priority="3957" operator="equal">
      <formula>"FREE SPACE"</formula>
    </cfRule>
  </conditionalFormatting>
  <conditionalFormatting sqref="B996:D1003 B1005:D1012 B1299:D1320">
    <cfRule type="cellIs" dxfId="3714" priority="3958" operator="equal">
      <formula>"UNUSABLE"</formula>
    </cfRule>
  </conditionalFormatting>
  <conditionalFormatting sqref="E997:I1004 E1006:I1013 E1300:I1321">
    <cfRule type="cellIs" dxfId="3713" priority="3959" operator="equal">
      <formula>"Yes"</formula>
    </cfRule>
  </conditionalFormatting>
  <conditionalFormatting sqref="E997:I1004 E1006:I1013 E1300:I1321">
    <cfRule type="cellIs" dxfId="3712" priority="3960" operator="equal">
      <formula>"No"</formula>
    </cfRule>
  </conditionalFormatting>
  <conditionalFormatting sqref="B997:D1004 B1006:D1013 B1300:D1321">
    <cfRule type="cellIs" dxfId="3711" priority="3961" operator="equal">
      <formula>"FREE SPACE"</formula>
    </cfRule>
  </conditionalFormatting>
  <conditionalFormatting sqref="B997:D1004 B1006:D1013 B1300:D1321">
    <cfRule type="cellIs" dxfId="3710" priority="3962" operator="equal">
      <formula>"UNUSABLE"</formula>
    </cfRule>
  </conditionalFormatting>
  <conditionalFormatting sqref="E997:I1004 E1006:I1013 E1300:I1321">
    <cfRule type="cellIs" dxfId="3709" priority="3963" operator="equal">
      <formula>"Yes"</formula>
    </cfRule>
  </conditionalFormatting>
  <conditionalFormatting sqref="E997:I1004 E1006:I1013 E1300:I1321">
    <cfRule type="cellIs" dxfId="3708" priority="3964" operator="equal">
      <formula>"No"</formula>
    </cfRule>
  </conditionalFormatting>
  <conditionalFormatting sqref="B997:D1004 B1006:D1013 B1300:D1321">
    <cfRule type="cellIs" dxfId="3707" priority="3965" operator="equal">
      <formula>"FREE SPACE"</formula>
    </cfRule>
  </conditionalFormatting>
  <conditionalFormatting sqref="B997:D1004 B1006:D1013 B1300:D1321">
    <cfRule type="cellIs" dxfId="3706" priority="3966" operator="equal">
      <formula>"UNUSABLE"</formula>
    </cfRule>
  </conditionalFormatting>
  <conditionalFormatting sqref="E998:I1005 E1007:I1014 E1301:I1322">
    <cfRule type="cellIs" dxfId="3705" priority="3967" operator="equal">
      <formula>"Yes"</formula>
    </cfRule>
  </conditionalFormatting>
  <conditionalFormatting sqref="E998:I1005 E1007:I1014 E1301:I1322">
    <cfRule type="cellIs" dxfId="3704" priority="3968" operator="equal">
      <formula>"No"</formula>
    </cfRule>
  </conditionalFormatting>
  <conditionalFormatting sqref="B998:D1005 B1007:D1014 B1301:D1322">
    <cfRule type="cellIs" dxfId="3703" priority="3969" operator="equal">
      <formula>"FREE SPACE"</formula>
    </cfRule>
  </conditionalFormatting>
  <conditionalFormatting sqref="B998:D1005 B1007:D1014 B1301:D1322">
    <cfRule type="cellIs" dxfId="3702" priority="3970" operator="equal">
      <formula>"UNUSABLE"</formula>
    </cfRule>
  </conditionalFormatting>
  <conditionalFormatting sqref="E998:I1005 E1007:I1014 E1301:I1322">
    <cfRule type="cellIs" dxfId="3701" priority="3971" operator="equal">
      <formula>"Yes"</formula>
    </cfRule>
  </conditionalFormatting>
  <conditionalFormatting sqref="E998:I1005 E1007:I1014 E1301:I1322">
    <cfRule type="cellIs" dxfId="3700" priority="3972" operator="equal">
      <formula>"No"</formula>
    </cfRule>
  </conditionalFormatting>
  <conditionalFormatting sqref="B998:D1005 B1007:D1014 B1301:D1322">
    <cfRule type="cellIs" dxfId="3699" priority="3973" operator="equal">
      <formula>"FREE SPACE"</formula>
    </cfRule>
  </conditionalFormatting>
  <conditionalFormatting sqref="B998:D1005 B1007:D1014 B1301:D1322">
    <cfRule type="cellIs" dxfId="3698" priority="3974" operator="equal">
      <formula>"UNUSABLE"</formula>
    </cfRule>
  </conditionalFormatting>
  <conditionalFormatting sqref="E999:I1006 E1008:I1015 E1302:I1323">
    <cfRule type="cellIs" dxfId="3697" priority="3975" operator="equal">
      <formula>"Yes"</formula>
    </cfRule>
  </conditionalFormatting>
  <conditionalFormatting sqref="E999:I1006 E1008:I1015 E1302:I1323">
    <cfRule type="cellIs" dxfId="3696" priority="3976" operator="equal">
      <formula>"No"</formula>
    </cfRule>
  </conditionalFormatting>
  <conditionalFormatting sqref="B999:D1006 B1008:D1015 B1302:D1323">
    <cfRule type="cellIs" dxfId="3695" priority="3977" operator="equal">
      <formula>"FREE SPACE"</formula>
    </cfRule>
  </conditionalFormatting>
  <conditionalFormatting sqref="B999:D1006 B1008:D1015 B1302:D1323">
    <cfRule type="cellIs" dxfId="3694" priority="3978" operator="equal">
      <formula>"UNUSABLE"</formula>
    </cfRule>
  </conditionalFormatting>
  <conditionalFormatting sqref="E999:I1006 E1008:I1015 E1302:I1323">
    <cfRule type="cellIs" dxfId="3693" priority="3979" operator="equal">
      <formula>"Yes"</formula>
    </cfRule>
  </conditionalFormatting>
  <conditionalFormatting sqref="E999:I1006 E1008:I1015 E1302:I1323">
    <cfRule type="cellIs" dxfId="3692" priority="3980" operator="equal">
      <formula>"No"</formula>
    </cfRule>
  </conditionalFormatting>
  <conditionalFormatting sqref="B999:D1006 B1008:D1015 B1302:D1323">
    <cfRule type="cellIs" dxfId="3691" priority="3981" operator="equal">
      <formula>"FREE SPACE"</formula>
    </cfRule>
  </conditionalFormatting>
  <conditionalFormatting sqref="B999:D1006 B1008:D1015 B1302:D1323">
    <cfRule type="cellIs" dxfId="3690" priority="3982" operator="equal">
      <formula>"UNUSABLE"</formula>
    </cfRule>
  </conditionalFormatting>
  <conditionalFormatting sqref="E1000:I1007 E1009:I1016 E1303:I1324">
    <cfRule type="cellIs" dxfId="3689" priority="3983" operator="equal">
      <formula>"Yes"</formula>
    </cfRule>
  </conditionalFormatting>
  <conditionalFormatting sqref="E1000:I1007 E1009:I1016 E1303:I1324">
    <cfRule type="cellIs" dxfId="3688" priority="3984" operator="equal">
      <formula>"No"</formula>
    </cfRule>
  </conditionalFormatting>
  <conditionalFormatting sqref="B1000:D1007 B1009:D1016 B1303:D1324">
    <cfRule type="cellIs" dxfId="3687" priority="3985" operator="equal">
      <formula>"FREE SPACE"</formula>
    </cfRule>
  </conditionalFormatting>
  <conditionalFormatting sqref="B1000:D1007 B1009:D1016 B1303:D1324">
    <cfRule type="cellIs" dxfId="3686" priority="3986" operator="equal">
      <formula>"UNUSABLE"</formula>
    </cfRule>
  </conditionalFormatting>
  <conditionalFormatting sqref="E1000:I1007 E1009:I1016 E1303:I1324">
    <cfRule type="cellIs" dxfId="3685" priority="3987" operator="equal">
      <formula>"Yes"</formula>
    </cfRule>
  </conditionalFormatting>
  <conditionalFormatting sqref="E1000:I1007 E1009:I1016 E1303:I1324">
    <cfRule type="cellIs" dxfId="3684" priority="3988" operator="equal">
      <formula>"No"</formula>
    </cfRule>
  </conditionalFormatting>
  <conditionalFormatting sqref="B1000:D1007 B1009:D1016 B1303:D1324">
    <cfRule type="cellIs" dxfId="3683" priority="3989" operator="equal">
      <formula>"FREE SPACE"</formula>
    </cfRule>
  </conditionalFormatting>
  <conditionalFormatting sqref="B1000:D1007 B1009:D1016 B1303:D1324">
    <cfRule type="cellIs" dxfId="3682" priority="3990" operator="equal">
      <formula>"UNUSABLE"</formula>
    </cfRule>
  </conditionalFormatting>
  <conditionalFormatting sqref="E1001:I1008 E1010:I1017 E1304:I1325">
    <cfRule type="cellIs" dxfId="3681" priority="3991" operator="equal">
      <formula>"Yes"</formula>
    </cfRule>
  </conditionalFormatting>
  <conditionalFormatting sqref="E1001:I1008 E1010:I1017 E1304:I1325">
    <cfRule type="cellIs" dxfId="3680" priority="3992" operator="equal">
      <formula>"No"</formula>
    </cfRule>
  </conditionalFormatting>
  <conditionalFormatting sqref="B1001:D1008 B1010:D1017 B1304:D1325">
    <cfRule type="cellIs" dxfId="3679" priority="3993" operator="equal">
      <formula>"FREE SPACE"</formula>
    </cfRule>
  </conditionalFormatting>
  <conditionalFormatting sqref="B1001:D1008 B1010:D1017 B1304:D1325">
    <cfRule type="cellIs" dxfId="3678" priority="3994" operator="equal">
      <formula>"UNUSABLE"</formula>
    </cfRule>
  </conditionalFormatting>
  <conditionalFormatting sqref="E1001:I1008 E1010:I1017 E1304:I1325">
    <cfRule type="cellIs" dxfId="3677" priority="3995" operator="equal">
      <formula>"Yes"</formula>
    </cfRule>
  </conditionalFormatting>
  <conditionalFormatting sqref="E1001:I1008 E1010:I1017 E1304:I1325">
    <cfRule type="cellIs" dxfId="3676" priority="3996" operator="equal">
      <formula>"No"</formula>
    </cfRule>
  </conditionalFormatting>
  <conditionalFormatting sqref="B1001:D1008 B1010:D1017 B1304:D1325">
    <cfRule type="cellIs" dxfId="3675" priority="3997" operator="equal">
      <formula>"FREE SPACE"</formula>
    </cfRule>
  </conditionalFormatting>
  <conditionalFormatting sqref="B1001:D1008 B1010:D1017 B1304:D1325">
    <cfRule type="cellIs" dxfId="3674" priority="3998" operator="equal">
      <formula>"UNUSABLE"</formula>
    </cfRule>
  </conditionalFormatting>
  <conditionalFormatting sqref="E1002:I1009 E1011:I1018 E1305:I1326">
    <cfRule type="cellIs" dxfId="3673" priority="3999" operator="equal">
      <formula>"Yes"</formula>
    </cfRule>
  </conditionalFormatting>
  <conditionalFormatting sqref="E1002:I1009 E1011:I1018 E1305:I1326">
    <cfRule type="cellIs" dxfId="3672" priority="4000" operator="equal">
      <formula>"No"</formula>
    </cfRule>
  </conditionalFormatting>
  <conditionalFormatting sqref="B1002:D1009 B1011:D1018 B1305:D1326">
    <cfRule type="cellIs" dxfId="3671" priority="4001" operator="equal">
      <formula>"FREE SPACE"</formula>
    </cfRule>
  </conditionalFormatting>
  <conditionalFormatting sqref="B1002:D1009 B1011:D1018 B1305:D1326">
    <cfRule type="cellIs" dxfId="3670" priority="4002" operator="equal">
      <formula>"UNUSABLE"</formula>
    </cfRule>
  </conditionalFormatting>
  <conditionalFormatting sqref="E1002:I1009 E1011:I1018 E1305:I1326">
    <cfRule type="cellIs" dxfId="3669" priority="4003" operator="equal">
      <formula>"Yes"</formula>
    </cfRule>
  </conditionalFormatting>
  <conditionalFormatting sqref="E1002:I1009 E1011:I1018 E1305:I1326">
    <cfRule type="cellIs" dxfId="3668" priority="4004" operator="equal">
      <formula>"No"</formula>
    </cfRule>
  </conditionalFormatting>
  <conditionalFormatting sqref="B1002:D1009 B1011:D1018 B1305:D1326">
    <cfRule type="cellIs" dxfId="3667" priority="4005" operator="equal">
      <formula>"FREE SPACE"</formula>
    </cfRule>
  </conditionalFormatting>
  <conditionalFormatting sqref="B1002:D1009 B1011:D1018 B1305:D1326">
    <cfRule type="cellIs" dxfId="3666" priority="4006" operator="equal">
      <formula>"UNUSABLE"</formula>
    </cfRule>
  </conditionalFormatting>
  <conditionalFormatting sqref="E1003:I1010 E1012:I1019 E1306:I1327">
    <cfRule type="cellIs" dxfId="3665" priority="4007" operator="equal">
      <formula>"Yes"</formula>
    </cfRule>
  </conditionalFormatting>
  <conditionalFormatting sqref="E1003:I1010 E1012:I1019 E1306:I1327">
    <cfRule type="cellIs" dxfId="3664" priority="4008" operator="equal">
      <formula>"No"</formula>
    </cfRule>
  </conditionalFormatting>
  <conditionalFormatting sqref="B1003:D1010 B1012:D1019 B1306:D1327">
    <cfRule type="cellIs" dxfId="3663" priority="4009" operator="equal">
      <formula>"FREE SPACE"</formula>
    </cfRule>
  </conditionalFormatting>
  <conditionalFormatting sqref="B1003:D1010 B1012:D1019 B1306:D1327">
    <cfRule type="cellIs" dxfId="3662" priority="4010" operator="equal">
      <formula>"UNUSABLE"</formula>
    </cfRule>
  </conditionalFormatting>
  <conditionalFormatting sqref="E997:I1004 E1006:I1013 E1300:I1321">
    <cfRule type="cellIs" dxfId="3661" priority="4011" operator="equal">
      <formula>"Yes"</formula>
    </cfRule>
  </conditionalFormatting>
  <conditionalFormatting sqref="E997:I1004 E1006:I1013 E1300:I1321">
    <cfRule type="cellIs" dxfId="3660" priority="4012" operator="equal">
      <formula>"No"</formula>
    </cfRule>
  </conditionalFormatting>
  <conditionalFormatting sqref="B997:D1004 B1006:D1013 B1300:D1321">
    <cfRule type="cellIs" dxfId="3659" priority="4013" operator="equal">
      <formula>"FREE SPACE"</formula>
    </cfRule>
  </conditionalFormatting>
  <conditionalFormatting sqref="B997:D1004 B1006:D1013 B1300:D1321">
    <cfRule type="cellIs" dxfId="3658" priority="4014" operator="equal">
      <formula>"UNUSABLE"</formula>
    </cfRule>
  </conditionalFormatting>
  <conditionalFormatting sqref="E998:I1005 E1007:I1014 E1301:I1322">
    <cfRule type="cellIs" dxfId="3657" priority="4015" operator="equal">
      <formula>"Yes"</formula>
    </cfRule>
  </conditionalFormatting>
  <conditionalFormatting sqref="E998:I1005 E1007:I1014 E1301:I1322">
    <cfRule type="cellIs" dxfId="3656" priority="4016" operator="equal">
      <formula>"No"</formula>
    </cfRule>
  </conditionalFormatting>
  <conditionalFormatting sqref="B998:D1005 B1007:D1014 B1301:D1322">
    <cfRule type="cellIs" dxfId="3655" priority="4017" operator="equal">
      <formula>"FREE SPACE"</formula>
    </cfRule>
  </conditionalFormatting>
  <conditionalFormatting sqref="B998:D1005 B1007:D1014 B1301:D1322">
    <cfRule type="cellIs" dxfId="3654" priority="4018" operator="equal">
      <formula>"UNUSABLE"</formula>
    </cfRule>
  </conditionalFormatting>
  <conditionalFormatting sqref="E998:I1005 E1007:I1014 E1301:I1322">
    <cfRule type="cellIs" dxfId="3653" priority="4019" operator="equal">
      <formula>"Yes"</formula>
    </cfRule>
  </conditionalFormatting>
  <conditionalFormatting sqref="E998:I1005 E1007:I1014 E1301:I1322">
    <cfRule type="cellIs" dxfId="3652" priority="4020" operator="equal">
      <formula>"No"</formula>
    </cfRule>
  </conditionalFormatting>
  <conditionalFormatting sqref="B998:D1005 B1007:D1014 B1301:D1322">
    <cfRule type="cellIs" dxfId="3651" priority="4021" operator="equal">
      <formula>"FREE SPACE"</formula>
    </cfRule>
  </conditionalFormatting>
  <conditionalFormatting sqref="B998:D1005 B1007:D1014 B1301:D1322">
    <cfRule type="cellIs" dxfId="3650" priority="4022" operator="equal">
      <formula>"UNUSABLE"</formula>
    </cfRule>
  </conditionalFormatting>
  <conditionalFormatting sqref="E999:I1006 E1008:I1015 E1302:I1323">
    <cfRule type="cellIs" dxfId="3649" priority="4023" operator="equal">
      <formula>"Yes"</formula>
    </cfRule>
  </conditionalFormatting>
  <conditionalFormatting sqref="E999:I1006 E1008:I1015 E1302:I1323">
    <cfRule type="cellIs" dxfId="3648" priority="4024" operator="equal">
      <formula>"No"</formula>
    </cfRule>
  </conditionalFormatting>
  <conditionalFormatting sqref="B999:D1006 B1008:D1015 B1302:D1323">
    <cfRule type="cellIs" dxfId="3647" priority="4025" operator="equal">
      <formula>"FREE SPACE"</formula>
    </cfRule>
  </conditionalFormatting>
  <conditionalFormatting sqref="B999:D1006 B1008:D1015 B1302:D1323">
    <cfRule type="cellIs" dxfId="3646" priority="4026" operator="equal">
      <formula>"UNUSABLE"</formula>
    </cfRule>
  </conditionalFormatting>
  <conditionalFormatting sqref="E999:I1006 E1008:I1015 E1302:I1323">
    <cfRule type="cellIs" dxfId="3645" priority="4027" operator="equal">
      <formula>"Yes"</formula>
    </cfRule>
  </conditionalFormatting>
  <conditionalFormatting sqref="E999:I1006 E1008:I1015 E1302:I1323">
    <cfRule type="cellIs" dxfId="3644" priority="4028" operator="equal">
      <formula>"No"</formula>
    </cfRule>
  </conditionalFormatting>
  <conditionalFormatting sqref="B999:D1006 B1008:D1015 B1302:D1323">
    <cfRule type="cellIs" dxfId="3643" priority="4029" operator="equal">
      <formula>"FREE SPACE"</formula>
    </cfRule>
  </conditionalFormatting>
  <conditionalFormatting sqref="B999:D1006 B1008:D1015 B1302:D1323">
    <cfRule type="cellIs" dxfId="3642" priority="4030" operator="equal">
      <formula>"UNUSABLE"</formula>
    </cfRule>
  </conditionalFormatting>
  <conditionalFormatting sqref="E1000:I1007 E1009:I1016 E1303:I1324">
    <cfRule type="cellIs" dxfId="3641" priority="4031" operator="equal">
      <formula>"Yes"</formula>
    </cfRule>
  </conditionalFormatting>
  <conditionalFormatting sqref="E1000:I1007 E1009:I1016 E1303:I1324">
    <cfRule type="cellIs" dxfId="3640" priority="4032" operator="equal">
      <formula>"No"</formula>
    </cfRule>
  </conditionalFormatting>
  <conditionalFormatting sqref="B1000:D1007 B1009:D1016 B1303:D1324">
    <cfRule type="cellIs" dxfId="3639" priority="4033" operator="equal">
      <formula>"FREE SPACE"</formula>
    </cfRule>
  </conditionalFormatting>
  <conditionalFormatting sqref="B1000:D1007 B1009:D1016 B1303:D1324">
    <cfRule type="cellIs" dxfId="3638" priority="4034" operator="equal">
      <formula>"UNUSABLE"</formula>
    </cfRule>
  </conditionalFormatting>
  <conditionalFormatting sqref="E1000:I1007 E1009:I1016 E1303:I1324">
    <cfRule type="cellIs" dxfId="3637" priority="4035" operator="equal">
      <formula>"Yes"</formula>
    </cfRule>
  </conditionalFormatting>
  <conditionalFormatting sqref="E1000:I1007 E1009:I1016 E1303:I1324">
    <cfRule type="cellIs" dxfId="3636" priority="4036" operator="equal">
      <formula>"No"</formula>
    </cfRule>
  </conditionalFormatting>
  <conditionalFormatting sqref="B1000:D1007 B1009:D1016 B1303:D1324">
    <cfRule type="cellIs" dxfId="3635" priority="4037" operator="equal">
      <formula>"FREE SPACE"</formula>
    </cfRule>
  </conditionalFormatting>
  <conditionalFormatting sqref="B1000:D1007 B1009:D1016 B1303:D1324">
    <cfRule type="cellIs" dxfId="3634" priority="4038" operator="equal">
      <formula>"UNUSABLE"</formula>
    </cfRule>
  </conditionalFormatting>
  <conditionalFormatting sqref="E1001:I1008 E1010:I1017 E1304:I1325">
    <cfRule type="cellIs" dxfId="3633" priority="4039" operator="equal">
      <formula>"Yes"</formula>
    </cfRule>
  </conditionalFormatting>
  <conditionalFormatting sqref="E1001:I1008 E1010:I1017 E1304:I1325">
    <cfRule type="cellIs" dxfId="3632" priority="4040" operator="equal">
      <formula>"No"</formula>
    </cfRule>
  </conditionalFormatting>
  <conditionalFormatting sqref="B1001:D1008 B1010:D1017 B1304:D1325">
    <cfRule type="cellIs" dxfId="3631" priority="4041" operator="equal">
      <formula>"FREE SPACE"</formula>
    </cfRule>
  </conditionalFormatting>
  <conditionalFormatting sqref="B1001:D1008 B1010:D1017 B1304:D1325">
    <cfRule type="cellIs" dxfId="3630" priority="4042" operator="equal">
      <formula>"UNUSABLE"</formula>
    </cfRule>
  </conditionalFormatting>
  <conditionalFormatting sqref="E1000:I1007 E1009:I1016 E1303:I1324">
    <cfRule type="cellIs" dxfId="3629" priority="4043" operator="equal">
      <formula>"Yes"</formula>
    </cfRule>
  </conditionalFormatting>
  <conditionalFormatting sqref="E1000:I1007 E1009:I1016 E1303:I1324">
    <cfRule type="cellIs" dxfId="3628" priority="4044" operator="equal">
      <formula>"No"</formula>
    </cfRule>
  </conditionalFormatting>
  <conditionalFormatting sqref="B1000:D1007 B1009:D1016 B1303:D1324">
    <cfRule type="cellIs" dxfId="3627" priority="4045" operator="equal">
      <formula>"FREE SPACE"</formula>
    </cfRule>
  </conditionalFormatting>
  <conditionalFormatting sqref="B1000:D1007 B1009:D1016 B1303:D1324">
    <cfRule type="cellIs" dxfId="3626" priority="4046" operator="equal">
      <formula>"UNUSABLE"</formula>
    </cfRule>
  </conditionalFormatting>
  <conditionalFormatting sqref="E1001:I1008 E1010:I1017 E1304:I1325">
    <cfRule type="cellIs" dxfId="3625" priority="4047" operator="equal">
      <formula>"Yes"</formula>
    </cfRule>
  </conditionalFormatting>
  <conditionalFormatting sqref="E1001:I1008 E1010:I1017 E1304:I1325">
    <cfRule type="cellIs" dxfId="3624" priority="4048" operator="equal">
      <formula>"No"</formula>
    </cfRule>
  </conditionalFormatting>
  <conditionalFormatting sqref="B1001:D1008 B1010:D1017 B1304:D1325">
    <cfRule type="cellIs" dxfId="3623" priority="4049" operator="equal">
      <formula>"FREE SPACE"</formula>
    </cfRule>
  </conditionalFormatting>
  <conditionalFormatting sqref="B1001:D1008 B1010:D1017 B1304:D1325">
    <cfRule type="cellIs" dxfId="3622" priority="4050" operator="equal">
      <formula>"UNUSABLE"</formula>
    </cfRule>
  </conditionalFormatting>
  <conditionalFormatting sqref="E1001:I1008 E1010:I1017 E1304:I1325">
    <cfRule type="cellIs" dxfId="3621" priority="4051" operator="equal">
      <formula>"Yes"</formula>
    </cfRule>
  </conditionalFormatting>
  <conditionalFormatting sqref="E1001:I1008 E1010:I1017 E1304:I1325">
    <cfRule type="cellIs" dxfId="3620" priority="4052" operator="equal">
      <formula>"No"</formula>
    </cfRule>
  </conditionalFormatting>
  <conditionalFormatting sqref="B1001:D1008 B1010:D1017 B1304:D1325">
    <cfRule type="cellIs" dxfId="3619" priority="4053" operator="equal">
      <formula>"FREE SPACE"</formula>
    </cfRule>
  </conditionalFormatting>
  <conditionalFormatting sqref="B1001:D1008 B1010:D1017 B1304:D1325">
    <cfRule type="cellIs" dxfId="3618" priority="4054" operator="equal">
      <formula>"UNUSABLE"</formula>
    </cfRule>
  </conditionalFormatting>
  <conditionalFormatting sqref="E1002:I1009 E1011:I1018 E1305:I1326">
    <cfRule type="cellIs" dxfId="3617" priority="4055" operator="equal">
      <formula>"Yes"</formula>
    </cfRule>
  </conditionalFormatting>
  <conditionalFormatting sqref="E1002:I1009 E1011:I1018 E1305:I1326">
    <cfRule type="cellIs" dxfId="3616" priority="4056" operator="equal">
      <formula>"No"</formula>
    </cfRule>
  </conditionalFormatting>
  <conditionalFormatting sqref="B1002:D1009 B1011:D1018 B1305:D1326">
    <cfRule type="cellIs" dxfId="3615" priority="4057" operator="equal">
      <formula>"FREE SPACE"</formula>
    </cfRule>
  </conditionalFormatting>
  <conditionalFormatting sqref="B1002:D1009 B1011:D1018 B1305:D1326">
    <cfRule type="cellIs" dxfId="3614" priority="4058" operator="equal">
      <formula>"UNUSABLE"</formula>
    </cfRule>
  </conditionalFormatting>
  <conditionalFormatting sqref="E1002:I1009 E1011:I1018 E1305:I1326">
    <cfRule type="cellIs" dxfId="3613" priority="4059" operator="equal">
      <formula>"Yes"</formula>
    </cfRule>
  </conditionalFormatting>
  <conditionalFormatting sqref="E1002:I1009 E1011:I1018 E1305:I1326">
    <cfRule type="cellIs" dxfId="3612" priority="4060" operator="equal">
      <formula>"No"</formula>
    </cfRule>
  </conditionalFormatting>
  <conditionalFormatting sqref="B1002:D1009 B1011:D1018 B1305:D1326">
    <cfRule type="cellIs" dxfId="3611" priority="4061" operator="equal">
      <formula>"FREE SPACE"</formula>
    </cfRule>
  </conditionalFormatting>
  <conditionalFormatting sqref="B1002:D1009 B1011:D1018 B1305:D1326">
    <cfRule type="cellIs" dxfId="3610" priority="4062" operator="equal">
      <formula>"UNUSABLE"</formula>
    </cfRule>
  </conditionalFormatting>
  <conditionalFormatting sqref="E1003:I1010 E1012:I1019 E1306:I1327">
    <cfRule type="cellIs" dxfId="3609" priority="4063" operator="equal">
      <formula>"Yes"</formula>
    </cfRule>
  </conditionalFormatting>
  <conditionalFormatting sqref="E1003:I1010 E1012:I1019 E1306:I1327">
    <cfRule type="cellIs" dxfId="3608" priority="4064" operator="equal">
      <formula>"No"</formula>
    </cfRule>
  </conditionalFormatting>
  <conditionalFormatting sqref="B1003:D1010 B1012:D1019 B1306:D1327">
    <cfRule type="cellIs" dxfId="3607" priority="4065" operator="equal">
      <formula>"FREE SPACE"</formula>
    </cfRule>
  </conditionalFormatting>
  <conditionalFormatting sqref="B1003:D1010 B1012:D1019 B1306:D1327">
    <cfRule type="cellIs" dxfId="3606" priority="4066" operator="equal">
      <formula>"UNUSABLE"</formula>
    </cfRule>
  </conditionalFormatting>
  <conditionalFormatting sqref="E1003:I1010 E1012:I1019 E1306:I1327">
    <cfRule type="cellIs" dxfId="3605" priority="4067" operator="equal">
      <formula>"Yes"</formula>
    </cfRule>
  </conditionalFormatting>
  <conditionalFormatting sqref="E1003:I1010 E1012:I1019 E1306:I1327">
    <cfRule type="cellIs" dxfId="3604" priority="4068" operator="equal">
      <formula>"No"</formula>
    </cfRule>
  </conditionalFormatting>
  <conditionalFormatting sqref="B1003:D1010 B1012:D1019 B1306:D1327">
    <cfRule type="cellIs" dxfId="3603" priority="4069" operator="equal">
      <formula>"FREE SPACE"</formula>
    </cfRule>
  </conditionalFormatting>
  <conditionalFormatting sqref="B1003:D1010 B1012:D1019 B1306:D1327">
    <cfRule type="cellIs" dxfId="3602" priority="4070" operator="equal">
      <formula>"UNUSABLE"</formula>
    </cfRule>
  </conditionalFormatting>
  <conditionalFormatting sqref="E1004:I1011 E1013:I1020 E1307:I1328">
    <cfRule type="cellIs" dxfId="3601" priority="4071" operator="equal">
      <formula>"Yes"</formula>
    </cfRule>
  </conditionalFormatting>
  <conditionalFormatting sqref="E1004:I1011 E1013:I1020 E1307:I1328">
    <cfRule type="cellIs" dxfId="3600" priority="4072" operator="equal">
      <formula>"No"</formula>
    </cfRule>
  </conditionalFormatting>
  <conditionalFormatting sqref="B1004:D1011 B1013:D1020 B1307:D1328">
    <cfRule type="cellIs" dxfId="3599" priority="4073" operator="equal">
      <formula>"FREE SPACE"</formula>
    </cfRule>
  </conditionalFormatting>
  <conditionalFormatting sqref="B1004:D1011 B1013:D1020 B1307:D1328">
    <cfRule type="cellIs" dxfId="3598" priority="4074" operator="equal">
      <formula>"UNUSABLE"</formula>
    </cfRule>
  </conditionalFormatting>
  <conditionalFormatting sqref="E998:I1005 E1007:I1014 E1301:I1322">
    <cfRule type="cellIs" dxfId="3597" priority="4075" operator="equal">
      <formula>"Yes"</formula>
    </cfRule>
  </conditionalFormatting>
  <conditionalFormatting sqref="E998:I1005 E1007:I1014 E1301:I1322">
    <cfRule type="cellIs" dxfId="3596" priority="4076" operator="equal">
      <formula>"No"</formula>
    </cfRule>
  </conditionalFormatting>
  <conditionalFormatting sqref="B998:D1005 B1007:D1014 B1301:D1322">
    <cfRule type="cellIs" dxfId="3595" priority="4077" operator="equal">
      <formula>"FREE SPACE"</formula>
    </cfRule>
  </conditionalFormatting>
  <conditionalFormatting sqref="B998:D1005 B1007:D1014 B1301:D1322">
    <cfRule type="cellIs" dxfId="3594" priority="4078" operator="equal">
      <formula>"UNUSABLE"</formula>
    </cfRule>
  </conditionalFormatting>
  <conditionalFormatting sqref="E999:I1006 E1008:I1015 E1302:I1323">
    <cfRule type="cellIs" dxfId="3593" priority="4079" operator="equal">
      <formula>"Yes"</formula>
    </cfRule>
  </conditionalFormatting>
  <conditionalFormatting sqref="E999:I1006 E1008:I1015 E1302:I1323">
    <cfRule type="cellIs" dxfId="3592" priority="4080" operator="equal">
      <formula>"No"</formula>
    </cfRule>
  </conditionalFormatting>
  <conditionalFormatting sqref="B999:D1006 B1008:D1015 B1302:D1323">
    <cfRule type="cellIs" dxfId="3591" priority="4081" operator="equal">
      <formula>"FREE SPACE"</formula>
    </cfRule>
  </conditionalFormatting>
  <conditionalFormatting sqref="B999:D1006 B1008:D1015 B1302:D1323">
    <cfRule type="cellIs" dxfId="3590" priority="4082" operator="equal">
      <formula>"UNUSABLE"</formula>
    </cfRule>
  </conditionalFormatting>
  <conditionalFormatting sqref="E999:I1006 E1008:I1015 E1302:I1323">
    <cfRule type="cellIs" dxfId="3589" priority="4083" operator="equal">
      <formula>"Yes"</formula>
    </cfRule>
  </conditionalFormatting>
  <conditionalFormatting sqref="E999:I1006 E1008:I1015 E1302:I1323">
    <cfRule type="cellIs" dxfId="3588" priority="4084" operator="equal">
      <formula>"No"</formula>
    </cfRule>
  </conditionalFormatting>
  <conditionalFormatting sqref="B999:D1006 B1008:D1015 B1302:D1323">
    <cfRule type="cellIs" dxfId="3587" priority="4085" operator="equal">
      <formula>"FREE SPACE"</formula>
    </cfRule>
  </conditionalFormatting>
  <conditionalFormatting sqref="B999:D1006 B1008:D1015 B1302:D1323">
    <cfRule type="cellIs" dxfId="3586" priority="4086" operator="equal">
      <formula>"UNUSABLE"</formula>
    </cfRule>
  </conditionalFormatting>
  <conditionalFormatting sqref="E1000:I1007 E1009:I1016 E1303:I1324">
    <cfRule type="cellIs" dxfId="3585" priority="4087" operator="equal">
      <formula>"Yes"</formula>
    </cfRule>
  </conditionalFormatting>
  <conditionalFormatting sqref="E1000:I1007 E1009:I1016 E1303:I1324">
    <cfRule type="cellIs" dxfId="3584" priority="4088" operator="equal">
      <formula>"No"</formula>
    </cfRule>
  </conditionalFormatting>
  <conditionalFormatting sqref="B1000:D1007 B1009:D1016 B1303:D1324">
    <cfRule type="cellIs" dxfId="3583" priority="4089" operator="equal">
      <formula>"FREE SPACE"</formula>
    </cfRule>
  </conditionalFormatting>
  <conditionalFormatting sqref="B1000:D1007 B1009:D1016 B1303:D1324">
    <cfRule type="cellIs" dxfId="3582" priority="4090" operator="equal">
      <formula>"UNUSABLE"</formula>
    </cfRule>
  </conditionalFormatting>
  <conditionalFormatting sqref="E1000:I1007 E1009:I1016 E1303:I1324">
    <cfRule type="cellIs" dxfId="3581" priority="4091" operator="equal">
      <formula>"Yes"</formula>
    </cfRule>
  </conditionalFormatting>
  <conditionalFormatting sqref="E1000:I1007 E1009:I1016 E1303:I1324">
    <cfRule type="cellIs" dxfId="3580" priority="4092" operator="equal">
      <formula>"No"</formula>
    </cfRule>
  </conditionalFormatting>
  <conditionalFormatting sqref="B1000:D1007 B1009:D1016 B1303:D1324">
    <cfRule type="cellIs" dxfId="3579" priority="4093" operator="equal">
      <formula>"FREE SPACE"</formula>
    </cfRule>
  </conditionalFormatting>
  <conditionalFormatting sqref="B1000:D1007 B1009:D1016 B1303:D1324">
    <cfRule type="cellIs" dxfId="3578" priority="4094" operator="equal">
      <formula>"UNUSABLE"</formula>
    </cfRule>
  </conditionalFormatting>
  <conditionalFormatting sqref="E1001:I1008 E1010:I1017 E1304:I1325">
    <cfRule type="cellIs" dxfId="3577" priority="4095" operator="equal">
      <formula>"Yes"</formula>
    </cfRule>
  </conditionalFormatting>
  <conditionalFormatting sqref="E1001:I1008 E1010:I1017 E1304:I1325">
    <cfRule type="cellIs" dxfId="3576" priority="4096" operator="equal">
      <formula>"No"</formula>
    </cfRule>
  </conditionalFormatting>
  <conditionalFormatting sqref="B1001:D1008 B1010:D1017 B1304:D1325">
    <cfRule type="cellIs" dxfId="3575" priority="4097" operator="equal">
      <formula>"FREE SPACE"</formula>
    </cfRule>
  </conditionalFormatting>
  <conditionalFormatting sqref="B1001:D1008 B1010:D1017 B1304:D1325">
    <cfRule type="cellIs" dxfId="3574" priority="4098" operator="equal">
      <formula>"UNUSABLE"</formula>
    </cfRule>
  </conditionalFormatting>
  <conditionalFormatting sqref="E1001:I1008 E1010:I1017 E1304:I1325">
    <cfRule type="cellIs" dxfId="3573" priority="4099" operator="equal">
      <formula>"Yes"</formula>
    </cfRule>
  </conditionalFormatting>
  <conditionalFormatting sqref="E1001:I1008 E1010:I1017 E1304:I1325">
    <cfRule type="cellIs" dxfId="3572" priority="4100" operator="equal">
      <formula>"No"</formula>
    </cfRule>
  </conditionalFormatting>
  <conditionalFormatting sqref="B1001:D1008 B1010:D1017 B1304:D1325">
    <cfRule type="cellIs" dxfId="3571" priority="4101" operator="equal">
      <formula>"FREE SPACE"</formula>
    </cfRule>
  </conditionalFormatting>
  <conditionalFormatting sqref="B1001:D1008 B1010:D1017 B1304:D1325">
    <cfRule type="cellIs" dxfId="3570" priority="4102" operator="equal">
      <formula>"UNUSABLE"</formula>
    </cfRule>
  </conditionalFormatting>
  <conditionalFormatting sqref="E1002:I1009 E1011:I1018 E1305:I1326">
    <cfRule type="cellIs" dxfId="3569" priority="4103" operator="equal">
      <formula>"Yes"</formula>
    </cfRule>
  </conditionalFormatting>
  <conditionalFormatting sqref="E1002:I1009 E1011:I1018 E1305:I1326">
    <cfRule type="cellIs" dxfId="3568" priority="4104" operator="equal">
      <formula>"No"</formula>
    </cfRule>
  </conditionalFormatting>
  <conditionalFormatting sqref="B1002:D1009 B1011:D1018 B1305:D1326">
    <cfRule type="cellIs" dxfId="3567" priority="4105" operator="equal">
      <formula>"FREE SPACE"</formula>
    </cfRule>
  </conditionalFormatting>
  <conditionalFormatting sqref="B1002:D1009 B1011:D1018 B1305:D1326">
    <cfRule type="cellIs" dxfId="3566" priority="4106" operator="equal">
      <formula>"UNUSABLE"</formula>
    </cfRule>
  </conditionalFormatting>
  <conditionalFormatting sqref="E998:I1005 E1007:I1014 E1301:I1322">
    <cfRule type="cellIs" dxfId="3565" priority="4107" operator="equal">
      <formula>"Yes"</formula>
    </cfRule>
  </conditionalFormatting>
  <conditionalFormatting sqref="E998:I1005 E1007:I1014 E1301:I1322">
    <cfRule type="cellIs" dxfId="3564" priority="4108" operator="equal">
      <formula>"No"</formula>
    </cfRule>
  </conditionalFormatting>
  <conditionalFormatting sqref="B998:D1005 B1007:D1014 B1301:D1322">
    <cfRule type="cellIs" dxfId="3563" priority="4109" operator="equal">
      <formula>"FREE SPACE"</formula>
    </cfRule>
  </conditionalFormatting>
  <conditionalFormatting sqref="B998:D1005 B1007:D1014 B1301:D1322">
    <cfRule type="cellIs" dxfId="3562" priority="4110" operator="equal">
      <formula>"UNUSABLE"</formula>
    </cfRule>
  </conditionalFormatting>
  <conditionalFormatting sqref="E999:I1006 E1008:I1015 E1302:I1323">
    <cfRule type="cellIs" dxfId="3561" priority="4111" operator="equal">
      <formula>"Yes"</formula>
    </cfRule>
  </conditionalFormatting>
  <conditionalFormatting sqref="E999:I1006 E1008:I1015 E1302:I1323">
    <cfRule type="cellIs" dxfId="3560" priority="4112" operator="equal">
      <formula>"No"</formula>
    </cfRule>
  </conditionalFormatting>
  <conditionalFormatting sqref="B999:D1006 B1008:D1015 B1302:D1323">
    <cfRule type="cellIs" dxfId="3559" priority="4113" operator="equal">
      <formula>"FREE SPACE"</formula>
    </cfRule>
  </conditionalFormatting>
  <conditionalFormatting sqref="B999:D1006 B1008:D1015 B1302:D1323">
    <cfRule type="cellIs" dxfId="3558" priority="4114" operator="equal">
      <formula>"UNUSABLE"</formula>
    </cfRule>
  </conditionalFormatting>
  <conditionalFormatting sqref="E999:I1006 E1008:I1015 E1302:I1323">
    <cfRule type="cellIs" dxfId="3557" priority="4115" operator="equal">
      <formula>"Yes"</formula>
    </cfRule>
  </conditionalFormatting>
  <conditionalFormatting sqref="E999:I1006 E1008:I1015 E1302:I1323">
    <cfRule type="cellIs" dxfId="3556" priority="4116" operator="equal">
      <formula>"No"</formula>
    </cfRule>
  </conditionalFormatting>
  <conditionalFormatting sqref="B999:D1006 B1008:D1015 B1302:D1323">
    <cfRule type="cellIs" dxfId="3555" priority="4117" operator="equal">
      <formula>"FREE SPACE"</formula>
    </cfRule>
  </conditionalFormatting>
  <conditionalFormatting sqref="B999:D1006 B1008:D1015 B1302:D1323">
    <cfRule type="cellIs" dxfId="3554" priority="4118" operator="equal">
      <formula>"UNUSABLE"</formula>
    </cfRule>
  </conditionalFormatting>
  <conditionalFormatting sqref="E1000:I1007 E1009:I1016 E1303:I1324">
    <cfRule type="cellIs" dxfId="3553" priority="4119" operator="equal">
      <formula>"Yes"</formula>
    </cfRule>
  </conditionalFormatting>
  <conditionalFormatting sqref="E1000:I1007 E1009:I1016 E1303:I1324">
    <cfRule type="cellIs" dxfId="3552" priority="4120" operator="equal">
      <formula>"No"</formula>
    </cfRule>
  </conditionalFormatting>
  <conditionalFormatting sqref="B1000:D1007 B1009:D1016 B1303:D1324">
    <cfRule type="cellIs" dxfId="3551" priority="4121" operator="equal">
      <formula>"FREE SPACE"</formula>
    </cfRule>
  </conditionalFormatting>
  <conditionalFormatting sqref="B1000:D1007 B1009:D1016 B1303:D1324">
    <cfRule type="cellIs" dxfId="3550" priority="4122" operator="equal">
      <formula>"UNUSABLE"</formula>
    </cfRule>
  </conditionalFormatting>
  <conditionalFormatting sqref="E1000:I1007 E1009:I1016 E1303:I1324">
    <cfRule type="cellIs" dxfId="3549" priority="4123" operator="equal">
      <formula>"Yes"</formula>
    </cfRule>
  </conditionalFormatting>
  <conditionalFormatting sqref="E1000:I1007 E1009:I1016 E1303:I1324">
    <cfRule type="cellIs" dxfId="3548" priority="4124" operator="equal">
      <formula>"No"</formula>
    </cfRule>
  </conditionalFormatting>
  <conditionalFormatting sqref="B1000:D1007 B1009:D1016 B1303:D1324">
    <cfRule type="cellIs" dxfId="3547" priority="4125" operator="equal">
      <formula>"FREE SPACE"</formula>
    </cfRule>
  </conditionalFormatting>
  <conditionalFormatting sqref="B1000:D1007 B1009:D1016 B1303:D1324">
    <cfRule type="cellIs" dxfId="3546" priority="4126" operator="equal">
      <formula>"UNUSABLE"</formula>
    </cfRule>
  </conditionalFormatting>
  <conditionalFormatting sqref="E1001:I1008 E1010:I1017 E1304:I1325">
    <cfRule type="cellIs" dxfId="3545" priority="4127" operator="equal">
      <formula>"Yes"</formula>
    </cfRule>
  </conditionalFormatting>
  <conditionalFormatting sqref="E1001:I1008 E1010:I1017 E1304:I1325">
    <cfRule type="cellIs" dxfId="3544" priority="4128" operator="equal">
      <formula>"No"</formula>
    </cfRule>
  </conditionalFormatting>
  <conditionalFormatting sqref="B1001:D1008 B1010:D1017 B1304:D1325">
    <cfRule type="cellIs" dxfId="3543" priority="4129" operator="equal">
      <formula>"FREE SPACE"</formula>
    </cfRule>
  </conditionalFormatting>
  <conditionalFormatting sqref="B1001:D1008 B1010:D1017 B1304:D1325">
    <cfRule type="cellIs" dxfId="3542" priority="4130" operator="equal">
      <formula>"UNUSABLE"</formula>
    </cfRule>
  </conditionalFormatting>
  <conditionalFormatting sqref="E1001:I1008 E1010:I1017 E1304:I1325">
    <cfRule type="cellIs" dxfId="3541" priority="4131" operator="equal">
      <formula>"Yes"</formula>
    </cfRule>
  </conditionalFormatting>
  <conditionalFormatting sqref="E1001:I1008 E1010:I1017 E1304:I1325">
    <cfRule type="cellIs" dxfId="3540" priority="4132" operator="equal">
      <formula>"No"</formula>
    </cfRule>
  </conditionalFormatting>
  <conditionalFormatting sqref="B1001:D1008 B1010:D1017 B1304:D1325">
    <cfRule type="cellIs" dxfId="3539" priority="4133" operator="equal">
      <formula>"FREE SPACE"</formula>
    </cfRule>
  </conditionalFormatting>
  <conditionalFormatting sqref="B1001:D1008 B1010:D1017 B1304:D1325">
    <cfRule type="cellIs" dxfId="3538" priority="4134" operator="equal">
      <formula>"UNUSABLE"</formula>
    </cfRule>
  </conditionalFormatting>
  <conditionalFormatting sqref="E1002:I1009 E1011:I1018 E1305:I1326">
    <cfRule type="cellIs" dxfId="3537" priority="4135" operator="equal">
      <formula>"Yes"</formula>
    </cfRule>
  </conditionalFormatting>
  <conditionalFormatting sqref="E1002:I1009 E1011:I1018 E1305:I1326">
    <cfRule type="cellIs" dxfId="3536" priority="4136" operator="equal">
      <formula>"No"</formula>
    </cfRule>
  </conditionalFormatting>
  <conditionalFormatting sqref="B1002:D1009 B1011:D1018 B1305:D1326">
    <cfRule type="cellIs" dxfId="3535" priority="4137" operator="equal">
      <formula>"FREE SPACE"</formula>
    </cfRule>
  </conditionalFormatting>
  <conditionalFormatting sqref="B1002:D1009 B1011:D1018 B1305:D1326">
    <cfRule type="cellIs" dxfId="3534" priority="4138" operator="equal">
      <formula>"UNUSABLE"</formula>
    </cfRule>
  </conditionalFormatting>
  <conditionalFormatting sqref="E996:I1003 E1005:I1012 E1299:H1320 I1299:I1321">
    <cfRule type="cellIs" dxfId="3533" priority="4139" operator="equal">
      <formula>"Yes"</formula>
    </cfRule>
  </conditionalFormatting>
  <conditionalFormatting sqref="E996:I1003 E1005:I1012 E1299:H1320 I1299:I1321">
    <cfRule type="cellIs" dxfId="3532" priority="4140" operator="equal">
      <formula>"No"</formula>
    </cfRule>
  </conditionalFormatting>
  <conditionalFormatting sqref="B996:D1003 B1005:D1012 B1299:D1320">
    <cfRule type="cellIs" dxfId="3531" priority="4141" operator="equal">
      <formula>"FREE SPACE"</formula>
    </cfRule>
  </conditionalFormatting>
  <conditionalFormatting sqref="B996:D1003 B1005:D1012 B1299:D1320">
    <cfRule type="cellIs" dxfId="3530" priority="4142" operator="equal">
      <formula>"UNUSABLE"</formula>
    </cfRule>
  </conditionalFormatting>
  <conditionalFormatting sqref="E997:I1004 E1006:I1013 E1300:I1321">
    <cfRule type="cellIs" dxfId="3529" priority="4143" operator="equal">
      <formula>"Yes"</formula>
    </cfRule>
  </conditionalFormatting>
  <conditionalFormatting sqref="E997:I1004 E1006:I1013 E1300:I1321">
    <cfRule type="cellIs" dxfId="3528" priority="4144" operator="equal">
      <formula>"No"</formula>
    </cfRule>
  </conditionalFormatting>
  <conditionalFormatting sqref="B997:D1004 B1006:D1013 B1300:D1321">
    <cfRule type="cellIs" dxfId="3527" priority="4145" operator="equal">
      <formula>"FREE SPACE"</formula>
    </cfRule>
  </conditionalFormatting>
  <conditionalFormatting sqref="B997:D1004 B1006:D1013 B1300:D1321">
    <cfRule type="cellIs" dxfId="3526" priority="4146" operator="equal">
      <formula>"UNUSABLE"</formula>
    </cfRule>
  </conditionalFormatting>
  <conditionalFormatting sqref="E997:I1004 E1006:I1013 E1300:I1321">
    <cfRule type="cellIs" dxfId="3525" priority="4147" operator="equal">
      <formula>"Yes"</formula>
    </cfRule>
  </conditionalFormatting>
  <conditionalFormatting sqref="E997:I1004 E1006:I1013 E1300:I1321">
    <cfRule type="cellIs" dxfId="3524" priority="4148" operator="equal">
      <formula>"No"</formula>
    </cfRule>
  </conditionalFormatting>
  <conditionalFormatting sqref="B997:D1004 B1006:D1013 B1300:D1321">
    <cfRule type="cellIs" dxfId="3523" priority="4149" operator="equal">
      <formula>"FREE SPACE"</formula>
    </cfRule>
  </conditionalFormatting>
  <conditionalFormatting sqref="B997:D1004 B1006:D1013 B1300:D1321">
    <cfRule type="cellIs" dxfId="3522" priority="4150" operator="equal">
      <formula>"UNUSABLE"</formula>
    </cfRule>
  </conditionalFormatting>
  <conditionalFormatting sqref="E998:I1005 E1007:I1014 E1301:I1322">
    <cfRule type="cellIs" dxfId="3521" priority="4151" operator="equal">
      <formula>"Yes"</formula>
    </cfRule>
  </conditionalFormatting>
  <conditionalFormatting sqref="E998:I1005 E1007:I1014 E1301:I1322">
    <cfRule type="cellIs" dxfId="3520" priority="4152" operator="equal">
      <formula>"No"</formula>
    </cfRule>
  </conditionalFormatting>
  <conditionalFormatting sqref="B998:D1005 B1007:D1014 B1301:D1322">
    <cfRule type="cellIs" dxfId="3519" priority="4153" operator="equal">
      <formula>"FREE SPACE"</formula>
    </cfRule>
  </conditionalFormatting>
  <conditionalFormatting sqref="B998:D1005 B1007:D1014 B1301:D1322">
    <cfRule type="cellIs" dxfId="3518" priority="4154" operator="equal">
      <formula>"UNUSABLE"</formula>
    </cfRule>
  </conditionalFormatting>
  <conditionalFormatting sqref="E998:I1005 E1007:I1014 E1301:I1322">
    <cfRule type="cellIs" dxfId="3517" priority="4155" operator="equal">
      <formula>"Yes"</formula>
    </cfRule>
  </conditionalFormatting>
  <conditionalFormatting sqref="E998:I1005 E1007:I1014 E1301:I1322">
    <cfRule type="cellIs" dxfId="3516" priority="4156" operator="equal">
      <formula>"No"</formula>
    </cfRule>
  </conditionalFormatting>
  <conditionalFormatting sqref="B998:D1005 B1007:D1014 B1301:D1322">
    <cfRule type="cellIs" dxfId="3515" priority="4157" operator="equal">
      <formula>"FREE SPACE"</formula>
    </cfRule>
  </conditionalFormatting>
  <conditionalFormatting sqref="B998:D1005 B1007:D1014 B1301:D1322">
    <cfRule type="cellIs" dxfId="3514" priority="4158" operator="equal">
      <formula>"UNUSABLE"</formula>
    </cfRule>
  </conditionalFormatting>
  <conditionalFormatting sqref="E999:I1006 E1008:I1015 E1302:I1323">
    <cfRule type="cellIs" dxfId="3513" priority="4159" operator="equal">
      <formula>"Yes"</formula>
    </cfRule>
  </conditionalFormatting>
  <conditionalFormatting sqref="E999:I1006 E1008:I1015 E1302:I1323">
    <cfRule type="cellIs" dxfId="3512" priority="4160" operator="equal">
      <formula>"No"</formula>
    </cfRule>
  </conditionalFormatting>
  <conditionalFormatting sqref="B999:D1006 B1008:D1015 B1302:D1323">
    <cfRule type="cellIs" dxfId="3511" priority="4161" operator="equal">
      <formula>"FREE SPACE"</formula>
    </cfRule>
  </conditionalFormatting>
  <conditionalFormatting sqref="B999:D1006 B1008:D1015 B1302:D1323">
    <cfRule type="cellIs" dxfId="3510" priority="4162" operator="equal">
      <formula>"UNUSABLE"</formula>
    </cfRule>
  </conditionalFormatting>
  <conditionalFormatting sqref="E999:I1006 E1008:I1015 E1302:I1323">
    <cfRule type="cellIs" dxfId="3509" priority="4163" operator="equal">
      <formula>"Yes"</formula>
    </cfRule>
  </conditionalFormatting>
  <conditionalFormatting sqref="E999:I1006 E1008:I1015 E1302:I1323">
    <cfRule type="cellIs" dxfId="3508" priority="4164" operator="equal">
      <formula>"No"</formula>
    </cfRule>
  </conditionalFormatting>
  <conditionalFormatting sqref="B999:D1006 B1008:D1015 B1302:D1323">
    <cfRule type="cellIs" dxfId="3507" priority="4165" operator="equal">
      <formula>"FREE SPACE"</formula>
    </cfRule>
  </conditionalFormatting>
  <conditionalFormatting sqref="B999:D1006 B1008:D1015 B1302:D1323">
    <cfRule type="cellIs" dxfId="3506" priority="4166" operator="equal">
      <formula>"UNUSABLE"</formula>
    </cfRule>
  </conditionalFormatting>
  <conditionalFormatting sqref="E1000:I1007 E1009:I1016 E1303:I1324">
    <cfRule type="cellIs" dxfId="3505" priority="4167" operator="equal">
      <formula>"Yes"</formula>
    </cfRule>
  </conditionalFormatting>
  <conditionalFormatting sqref="E1000:I1007 E1009:I1016 E1303:I1324">
    <cfRule type="cellIs" dxfId="3504" priority="4168" operator="equal">
      <formula>"No"</formula>
    </cfRule>
  </conditionalFormatting>
  <conditionalFormatting sqref="B1000:D1007 B1009:D1016 B1303:D1324">
    <cfRule type="cellIs" dxfId="3503" priority="4169" operator="equal">
      <formula>"FREE SPACE"</formula>
    </cfRule>
  </conditionalFormatting>
  <conditionalFormatting sqref="B1000:D1007 B1009:D1016 B1303:D1324">
    <cfRule type="cellIs" dxfId="3502" priority="4170" operator="equal">
      <formula>"UNUSABLE"</formula>
    </cfRule>
  </conditionalFormatting>
  <conditionalFormatting sqref="E999:I1006 E1008:I1015 E1302:I1323">
    <cfRule type="cellIs" dxfId="3501" priority="4171" operator="equal">
      <formula>"Yes"</formula>
    </cfRule>
  </conditionalFormatting>
  <conditionalFormatting sqref="E999:I1006 E1008:I1015 E1302:I1323">
    <cfRule type="cellIs" dxfId="3500" priority="4172" operator="equal">
      <formula>"No"</formula>
    </cfRule>
  </conditionalFormatting>
  <conditionalFormatting sqref="B999:D1006 B1008:D1015 B1302:D1323">
    <cfRule type="cellIs" dxfId="3499" priority="4173" operator="equal">
      <formula>"FREE SPACE"</formula>
    </cfRule>
  </conditionalFormatting>
  <conditionalFormatting sqref="B999:D1006 B1008:D1015 B1302:D1323">
    <cfRule type="cellIs" dxfId="3498" priority="4174" operator="equal">
      <formula>"UNUSABLE"</formula>
    </cfRule>
  </conditionalFormatting>
  <conditionalFormatting sqref="E1000:I1007 E1009:I1016 E1303:I1324">
    <cfRule type="cellIs" dxfId="3497" priority="4175" operator="equal">
      <formula>"Yes"</formula>
    </cfRule>
  </conditionalFormatting>
  <conditionalFormatting sqref="E1000:I1007 E1009:I1016 E1303:I1324">
    <cfRule type="cellIs" dxfId="3496" priority="4176" operator="equal">
      <formula>"No"</formula>
    </cfRule>
  </conditionalFormatting>
  <conditionalFormatting sqref="B1001:D1008 B1010:D1017 B1304:D1325">
    <cfRule type="cellIs" dxfId="3495" priority="4177" operator="equal">
      <formula>"FREE SPACE"</formula>
    </cfRule>
  </conditionalFormatting>
  <conditionalFormatting sqref="B1001:D1008 B1010:D1017 B1304:D1325">
    <cfRule type="cellIs" dxfId="3494" priority="4178" operator="equal">
      <formula>"UNUSABLE"</formula>
    </cfRule>
  </conditionalFormatting>
  <conditionalFormatting sqref="E1000:I1007 E1009:I1016 E1303:I1324">
    <cfRule type="cellIs" dxfId="3493" priority="4179" operator="equal">
      <formula>"Yes"</formula>
    </cfRule>
  </conditionalFormatting>
  <conditionalFormatting sqref="E1000:I1007 E1009:I1016 E1303:I1324">
    <cfRule type="cellIs" dxfId="3492" priority="4180" operator="equal">
      <formula>"No"</formula>
    </cfRule>
  </conditionalFormatting>
  <conditionalFormatting sqref="B1000:D1007 B1009:D1016 B1303:D1324">
    <cfRule type="cellIs" dxfId="3491" priority="4181" operator="equal">
      <formula>"FREE SPACE"</formula>
    </cfRule>
  </conditionalFormatting>
  <conditionalFormatting sqref="B1000:D1007 B1009:D1016 B1303:D1324">
    <cfRule type="cellIs" dxfId="3490" priority="4182" operator="equal">
      <formula>"UNUSABLE"</formula>
    </cfRule>
  </conditionalFormatting>
  <conditionalFormatting sqref="E1001:I1008 E1010:I1017 E1304:I1325">
    <cfRule type="cellIs" dxfId="3489" priority="4183" operator="equal">
      <formula>"Yes"</formula>
    </cfRule>
  </conditionalFormatting>
  <conditionalFormatting sqref="E1001:I1008 E1010:I1017 E1304:I1325">
    <cfRule type="cellIs" dxfId="3488" priority="4184" operator="equal">
      <formula>"No"</formula>
    </cfRule>
  </conditionalFormatting>
  <conditionalFormatting sqref="B1001:D1008 B1010:D1017 B1304:D1325">
    <cfRule type="cellIs" dxfId="3487" priority="4185" operator="equal">
      <formula>"FREE SPACE"</formula>
    </cfRule>
  </conditionalFormatting>
  <conditionalFormatting sqref="B1001:D1008 B1010:D1017 B1304:D1325">
    <cfRule type="cellIs" dxfId="3486" priority="4186" operator="equal">
      <formula>"UNUSABLE"</formula>
    </cfRule>
  </conditionalFormatting>
  <conditionalFormatting sqref="E1001:I1008 E1010:I1017 E1304:I1325">
    <cfRule type="cellIs" dxfId="3485" priority="4187" operator="equal">
      <formula>"Yes"</formula>
    </cfRule>
  </conditionalFormatting>
  <conditionalFormatting sqref="E1001:I1008 E1010:I1017 E1304:I1325">
    <cfRule type="cellIs" dxfId="3484" priority="4188" operator="equal">
      <formula>"No"</formula>
    </cfRule>
  </conditionalFormatting>
  <conditionalFormatting sqref="E1002:I1009 E1011:I1018 E1305:I1326">
    <cfRule type="cellIs" dxfId="3483" priority="4189" operator="equal">
      <formula>"Yes"</formula>
    </cfRule>
  </conditionalFormatting>
  <conditionalFormatting sqref="E1002:I1009 E1011:I1018 E1305:I1326">
    <cfRule type="cellIs" dxfId="3482" priority="4190" operator="equal">
      <formula>"No"</formula>
    </cfRule>
  </conditionalFormatting>
  <conditionalFormatting sqref="B1002:D1009 B1011:D1018 B1305:D1326">
    <cfRule type="cellIs" dxfId="3481" priority="4191" operator="equal">
      <formula>"FREE SPACE"</formula>
    </cfRule>
  </conditionalFormatting>
  <conditionalFormatting sqref="B1002:D1009 B1011:D1018 B1305:D1326">
    <cfRule type="cellIs" dxfId="3480" priority="4192" operator="equal">
      <formula>"UNUSABLE"</formula>
    </cfRule>
  </conditionalFormatting>
  <conditionalFormatting sqref="E1002:I1009 E1011:I1018 E1305:I1326">
    <cfRule type="cellIs" dxfId="3479" priority="4193" operator="equal">
      <formula>"Yes"</formula>
    </cfRule>
  </conditionalFormatting>
  <conditionalFormatting sqref="E1002:I1009 E1011:I1018 E1305:I1326">
    <cfRule type="cellIs" dxfId="3478" priority="4194" operator="equal">
      <formula>"No"</formula>
    </cfRule>
  </conditionalFormatting>
  <conditionalFormatting sqref="B1002:D1009 B1011:D1018 B1305:D1326">
    <cfRule type="cellIs" dxfId="3477" priority="4195" operator="equal">
      <formula>"FREE SPACE"</formula>
    </cfRule>
  </conditionalFormatting>
  <conditionalFormatting sqref="B1002:D1009 B1011:D1018 B1305:D1326">
    <cfRule type="cellIs" dxfId="3476" priority="4196" operator="equal">
      <formula>"UNUSABLE"</formula>
    </cfRule>
  </conditionalFormatting>
  <conditionalFormatting sqref="E1003:I1010 E1012:I1019 E1306:I1327">
    <cfRule type="cellIs" dxfId="3475" priority="4197" operator="equal">
      <formula>"Yes"</formula>
    </cfRule>
  </conditionalFormatting>
  <conditionalFormatting sqref="E1003:I1010 E1012:I1019 E1306:I1327">
    <cfRule type="cellIs" dxfId="3474" priority="4198" operator="equal">
      <formula>"No"</formula>
    </cfRule>
  </conditionalFormatting>
  <conditionalFormatting sqref="B1003:D1010 B1012:D1019 B1306:D1327">
    <cfRule type="cellIs" dxfId="3473" priority="4199" operator="equal">
      <formula>"FREE SPACE"</formula>
    </cfRule>
  </conditionalFormatting>
  <conditionalFormatting sqref="B1003:D1010 B1012:D1019 B1306:D1327">
    <cfRule type="cellIs" dxfId="3472" priority="4200" operator="equal">
      <formula>"UNUSABLE"</formula>
    </cfRule>
  </conditionalFormatting>
  <conditionalFormatting sqref="E997:I1004 E1006:I1013 E1300:I1321">
    <cfRule type="cellIs" dxfId="3471" priority="4201" operator="equal">
      <formula>"Yes"</formula>
    </cfRule>
  </conditionalFormatting>
  <conditionalFormatting sqref="E997:I1004 E1006:I1013 E1300:I1321">
    <cfRule type="cellIs" dxfId="3470" priority="4202" operator="equal">
      <formula>"No"</formula>
    </cfRule>
  </conditionalFormatting>
  <conditionalFormatting sqref="B997:D1004 B1006:D1013 B1300:D1321">
    <cfRule type="cellIs" dxfId="3469" priority="4203" operator="equal">
      <formula>"FREE SPACE"</formula>
    </cfRule>
  </conditionalFormatting>
  <conditionalFormatting sqref="B997:D1004 B1006:D1013 B1300:D1321">
    <cfRule type="cellIs" dxfId="3468" priority="4204" operator="equal">
      <formula>"UNUSABLE"</formula>
    </cfRule>
  </conditionalFormatting>
  <conditionalFormatting sqref="E998:I1005 E1007:I1014 E1301:I1322">
    <cfRule type="cellIs" dxfId="3467" priority="4205" operator="equal">
      <formula>"Yes"</formula>
    </cfRule>
  </conditionalFormatting>
  <conditionalFormatting sqref="E998:I1005 E1007:I1014 E1301:I1322">
    <cfRule type="cellIs" dxfId="3466" priority="4206" operator="equal">
      <formula>"No"</formula>
    </cfRule>
  </conditionalFormatting>
  <conditionalFormatting sqref="B998:D1005 B1007:D1014 B1301:D1322">
    <cfRule type="cellIs" dxfId="3465" priority="4207" operator="equal">
      <formula>"FREE SPACE"</formula>
    </cfRule>
  </conditionalFormatting>
  <conditionalFormatting sqref="B998:D1005 B1007:D1014 B1301:D1322">
    <cfRule type="cellIs" dxfId="3464" priority="4208" operator="equal">
      <formula>"UNUSABLE"</formula>
    </cfRule>
  </conditionalFormatting>
  <conditionalFormatting sqref="E998:I1005 E1007:I1014 E1301:I1322">
    <cfRule type="cellIs" dxfId="3463" priority="4209" operator="equal">
      <formula>"Yes"</formula>
    </cfRule>
  </conditionalFormatting>
  <conditionalFormatting sqref="E998:I1005 E1007:I1014 E1301:I1322">
    <cfRule type="cellIs" dxfId="3462" priority="4210" operator="equal">
      <formula>"No"</formula>
    </cfRule>
  </conditionalFormatting>
  <conditionalFormatting sqref="B998:D1005 B1007:D1014 B1301:D1322">
    <cfRule type="cellIs" dxfId="3461" priority="4211" operator="equal">
      <formula>"FREE SPACE"</formula>
    </cfRule>
  </conditionalFormatting>
  <conditionalFormatting sqref="B998:D1005 B1007:D1014 B1301:D1322">
    <cfRule type="cellIs" dxfId="3460" priority="4212" operator="equal">
      <formula>"UNUSABLE"</formula>
    </cfRule>
  </conditionalFormatting>
  <conditionalFormatting sqref="E999:I1006 E1008:I1015 E1302:I1323">
    <cfRule type="cellIs" dxfId="3459" priority="4213" operator="equal">
      <formula>"Yes"</formula>
    </cfRule>
  </conditionalFormatting>
  <conditionalFormatting sqref="E999:I1006 E1008:I1015 E1302:I1323">
    <cfRule type="cellIs" dxfId="3458" priority="4214" operator="equal">
      <formula>"No"</formula>
    </cfRule>
  </conditionalFormatting>
  <conditionalFormatting sqref="B999:D1006 B1008:D1015 B1302:D1323">
    <cfRule type="cellIs" dxfId="3457" priority="4215" operator="equal">
      <formula>"FREE SPACE"</formula>
    </cfRule>
  </conditionalFormatting>
  <conditionalFormatting sqref="B999:D1006 B1008:D1015 B1302:D1323">
    <cfRule type="cellIs" dxfId="3456" priority="4216" operator="equal">
      <formula>"UNUSABLE"</formula>
    </cfRule>
  </conditionalFormatting>
  <conditionalFormatting sqref="E999:I1006 E1008:I1015 E1302:I1323">
    <cfRule type="cellIs" dxfId="3455" priority="4217" operator="equal">
      <formula>"Yes"</formula>
    </cfRule>
  </conditionalFormatting>
  <conditionalFormatting sqref="E999:I1006 E1008:I1015 E1302:I1323">
    <cfRule type="cellIs" dxfId="3454" priority="4218" operator="equal">
      <formula>"No"</formula>
    </cfRule>
  </conditionalFormatting>
  <conditionalFormatting sqref="B999:D1006 B1008:D1015 B1302:D1323">
    <cfRule type="cellIs" dxfId="3453" priority="4219" operator="equal">
      <formula>"FREE SPACE"</formula>
    </cfRule>
  </conditionalFormatting>
  <conditionalFormatting sqref="B999:D1006 B1008:D1015 B1302:D1323">
    <cfRule type="cellIs" dxfId="3452" priority="4220" operator="equal">
      <formula>"UNUSABLE"</formula>
    </cfRule>
  </conditionalFormatting>
  <conditionalFormatting sqref="E1000:I1007 E1009:I1016 E1303:I1324">
    <cfRule type="cellIs" dxfId="3451" priority="4221" operator="equal">
      <formula>"Yes"</formula>
    </cfRule>
  </conditionalFormatting>
  <conditionalFormatting sqref="E1000:I1007 E1009:I1016 E1303:I1324">
    <cfRule type="cellIs" dxfId="3450" priority="4222" operator="equal">
      <formula>"No"</formula>
    </cfRule>
  </conditionalFormatting>
  <conditionalFormatting sqref="B1000:D1007 B1009:D1016 B1303:D1324">
    <cfRule type="cellIs" dxfId="3449" priority="4223" operator="equal">
      <formula>"FREE SPACE"</formula>
    </cfRule>
  </conditionalFormatting>
  <conditionalFormatting sqref="B1000:D1007 B1009:D1016 B1303:D1324">
    <cfRule type="cellIs" dxfId="3448" priority="4224" operator="equal">
      <formula>"UNUSABLE"</formula>
    </cfRule>
  </conditionalFormatting>
  <conditionalFormatting sqref="E1000:I1007 E1009:I1016 E1303:I1324">
    <cfRule type="cellIs" dxfId="3447" priority="4225" operator="equal">
      <formula>"Yes"</formula>
    </cfRule>
  </conditionalFormatting>
  <conditionalFormatting sqref="E1000:I1007 E1009:I1016 E1303:I1324">
    <cfRule type="cellIs" dxfId="3446" priority="4226" operator="equal">
      <formula>"No"</formula>
    </cfRule>
  </conditionalFormatting>
  <conditionalFormatting sqref="B1000:D1007 B1009:D1016 B1303:D1324">
    <cfRule type="cellIs" dxfId="3445" priority="4227" operator="equal">
      <formula>"FREE SPACE"</formula>
    </cfRule>
  </conditionalFormatting>
  <conditionalFormatting sqref="B1000:D1007 B1009:D1016 B1303:D1324">
    <cfRule type="cellIs" dxfId="3444" priority="4228" operator="equal">
      <formula>"UNUSABLE"</formula>
    </cfRule>
  </conditionalFormatting>
  <conditionalFormatting sqref="E1344:I1363 E1035:I1060">
    <cfRule type="cellIs" dxfId="3443" priority="4229" operator="equal">
      <formula>"Yes"</formula>
    </cfRule>
  </conditionalFormatting>
  <conditionalFormatting sqref="E1344:I1363 E1035:I1060">
    <cfRule type="cellIs" dxfId="3442" priority="4230" operator="equal">
      <formula>"No"</formula>
    </cfRule>
  </conditionalFormatting>
  <conditionalFormatting sqref="B1344:D1363 B1035:D1060">
    <cfRule type="cellIs" dxfId="3441" priority="4231" operator="equal">
      <formula>"FREE SPACE"</formula>
    </cfRule>
  </conditionalFormatting>
  <conditionalFormatting sqref="B1344:D1363 B1035:D1060">
    <cfRule type="cellIs" dxfId="3440" priority="4232" operator="equal">
      <formula>"UNUSABLE"</formula>
    </cfRule>
  </conditionalFormatting>
  <conditionalFormatting sqref="E995:I1002 E1004:I1011 E1298:H1319 I1298:I1321">
    <cfRule type="cellIs" dxfId="3439" priority="4233" operator="equal">
      <formula>"Yes"</formula>
    </cfRule>
  </conditionalFormatting>
  <conditionalFormatting sqref="E995:I1002 E1004:I1011 E1298:H1319 I1298:I1321">
    <cfRule type="cellIs" dxfId="3438" priority="4234" operator="equal">
      <formula>"No"</formula>
    </cfRule>
  </conditionalFormatting>
  <conditionalFormatting sqref="B995:D1002 B1004:D1011 B1298:D1319">
    <cfRule type="cellIs" dxfId="3437" priority="4235" operator="equal">
      <formula>"FREE SPACE"</formula>
    </cfRule>
  </conditionalFormatting>
  <conditionalFormatting sqref="B995:D1002 B1004:D1011 B1298:D1319">
    <cfRule type="cellIs" dxfId="3436" priority="4236" operator="equal">
      <formula>"UNUSABLE"</formula>
    </cfRule>
  </conditionalFormatting>
  <conditionalFormatting sqref="E996:I1003 E1005:I1012 E1299:H1320 I1299:I1321">
    <cfRule type="cellIs" dxfId="3435" priority="4237" operator="equal">
      <formula>"Yes"</formula>
    </cfRule>
  </conditionalFormatting>
  <conditionalFormatting sqref="E996:I1003 E1005:I1012 E1299:H1320 I1299:I1321">
    <cfRule type="cellIs" dxfId="3434" priority="4238" operator="equal">
      <formula>"No"</formula>
    </cfRule>
  </conditionalFormatting>
  <conditionalFormatting sqref="B996:D1003 B1005:D1012 B1299:D1320">
    <cfRule type="cellIs" dxfId="3433" priority="4239" operator="equal">
      <formula>"FREE SPACE"</formula>
    </cfRule>
  </conditionalFormatting>
  <conditionalFormatting sqref="B996:D1003 B1005:D1012 B1299:D1320">
    <cfRule type="cellIs" dxfId="3432" priority="4240" operator="equal">
      <formula>"UNUSABLE"</formula>
    </cfRule>
  </conditionalFormatting>
  <conditionalFormatting sqref="B1029:D1047 B1332:D1354">
    <cfRule type="cellIs" dxfId="3431" priority="4241" operator="equal">
      <formula>"FREE SPACE"</formula>
    </cfRule>
  </conditionalFormatting>
  <conditionalFormatting sqref="B1029:D1047 B1332:D1354">
    <cfRule type="cellIs" dxfId="3430" priority="4242" operator="equal">
      <formula>"UNUSABLE"</formula>
    </cfRule>
  </conditionalFormatting>
  <conditionalFormatting sqref="E996:I1003 E1005:I1012 E1299:H1320 I1299:I1321">
    <cfRule type="cellIs" dxfId="3429" priority="4243" operator="equal">
      <formula>"Yes"</formula>
    </cfRule>
  </conditionalFormatting>
  <conditionalFormatting sqref="E996:I1003 E1005:I1012 E1299:H1320 I1299:I1321">
    <cfRule type="cellIs" dxfId="3428" priority="4244" operator="equal">
      <formula>"No"</formula>
    </cfRule>
  </conditionalFormatting>
  <conditionalFormatting sqref="B996:D1003 B1005:D1012 B1299:D1320">
    <cfRule type="cellIs" dxfId="3427" priority="4245" operator="equal">
      <formula>"FREE SPACE"</formula>
    </cfRule>
  </conditionalFormatting>
  <conditionalFormatting sqref="B996:D1003 B1005:D1012 B1299:D1320">
    <cfRule type="cellIs" dxfId="3426" priority="4246" operator="equal">
      <formula>"UNUSABLE"</formula>
    </cfRule>
  </conditionalFormatting>
  <conditionalFormatting sqref="E997:I1004 E1006:I1013 E1300:I1321">
    <cfRule type="cellIs" dxfId="3425" priority="4247" operator="equal">
      <formula>"Yes"</formula>
    </cfRule>
  </conditionalFormatting>
  <conditionalFormatting sqref="E997:I1004 E1006:I1013 E1300:I1321">
    <cfRule type="cellIs" dxfId="3424" priority="4248" operator="equal">
      <formula>"No"</formula>
    </cfRule>
  </conditionalFormatting>
  <conditionalFormatting sqref="B997:D1004 B1006:D1013 B1300:D1321">
    <cfRule type="cellIs" dxfId="3423" priority="4249" operator="equal">
      <formula>"FREE SPACE"</formula>
    </cfRule>
  </conditionalFormatting>
  <conditionalFormatting sqref="B997:D1004 B1006:D1013 B1300:D1321">
    <cfRule type="cellIs" dxfId="3422" priority="4250" operator="equal">
      <formula>"UNUSABLE"</formula>
    </cfRule>
  </conditionalFormatting>
  <conditionalFormatting sqref="E1027:I1045 E1330:I1352">
    <cfRule type="cellIs" dxfId="3421" priority="4251" operator="equal">
      <formula>"Yes"</formula>
    </cfRule>
  </conditionalFormatting>
  <conditionalFormatting sqref="E1027:I1045 E1330:I1352">
    <cfRule type="cellIs" dxfId="3420" priority="4252" operator="equal">
      <formula>"No"</formula>
    </cfRule>
  </conditionalFormatting>
  <conditionalFormatting sqref="B1027:D1045 B1330:D1352">
    <cfRule type="cellIs" dxfId="3419" priority="4253" operator="equal">
      <formula>"FREE SPACE"</formula>
    </cfRule>
  </conditionalFormatting>
  <conditionalFormatting sqref="B1027:D1045 B1330:D1352">
    <cfRule type="cellIs" dxfId="3418" priority="4254" operator="equal">
      <formula>"UNUSABLE"</formula>
    </cfRule>
  </conditionalFormatting>
  <conditionalFormatting sqref="E1028:I1046 E1331:I1353">
    <cfRule type="cellIs" dxfId="3417" priority="4255" operator="equal">
      <formula>"Yes"</formula>
    </cfRule>
  </conditionalFormatting>
  <conditionalFormatting sqref="E1028:I1046 E1331:I1353">
    <cfRule type="cellIs" dxfId="3416" priority="4256" operator="equal">
      <formula>"No"</formula>
    </cfRule>
  </conditionalFormatting>
  <conditionalFormatting sqref="B1028:D1046 B1331:D1353">
    <cfRule type="cellIs" dxfId="3415" priority="4257" operator="equal">
      <formula>"FREE SPACE"</formula>
    </cfRule>
  </conditionalFormatting>
  <conditionalFormatting sqref="B1028:D1046 B1331:D1353">
    <cfRule type="cellIs" dxfId="3414" priority="4258" operator="equal">
      <formula>"UNUSABLE"</formula>
    </cfRule>
  </conditionalFormatting>
  <conditionalFormatting sqref="E1028:I1046 E1331:I1353">
    <cfRule type="cellIs" dxfId="3413" priority="4259" operator="equal">
      <formula>"Yes"</formula>
    </cfRule>
  </conditionalFormatting>
  <conditionalFormatting sqref="E1028:I1046 E1331:I1353">
    <cfRule type="cellIs" dxfId="3412" priority="4260" operator="equal">
      <formula>"No"</formula>
    </cfRule>
  </conditionalFormatting>
  <conditionalFormatting sqref="B1028:D1046 B1331:D1353">
    <cfRule type="cellIs" dxfId="3411" priority="4261" operator="equal">
      <formula>"FREE SPACE"</formula>
    </cfRule>
  </conditionalFormatting>
  <conditionalFormatting sqref="B1028:D1046 B1331:D1353">
    <cfRule type="cellIs" dxfId="3410" priority="4262" operator="equal">
      <formula>"UNUSABLE"</formula>
    </cfRule>
  </conditionalFormatting>
  <conditionalFormatting sqref="E1029:I1047 E1332:I1354">
    <cfRule type="cellIs" dxfId="3409" priority="4263" operator="equal">
      <formula>"Yes"</formula>
    </cfRule>
  </conditionalFormatting>
  <conditionalFormatting sqref="E1029:I1047 E1332:I1354">
    <cfRule type="cellIs" dxfId="3408" priority="4264" operator="equal">
      <formula>"No"</formula>
    </cfRule>
  </conditionalFormatting>
  <conditionalFormatting sqref="B1029:D1047 B1332:D1354">
    <cfRule type="cellIs" dxfId="3407" priority="4265" operator="equal">
      <formula>"FREE SPACE"</formula>
    </cfRule>
  </conditionalFormatting>
  <conditionalFormatting sqref="B1029:D1047 B1332:D1354">
    <cfRule type="cellIs" dxfId="3406" priority="4266" operator="equal">
      <formula>"UNUSABLE"</formula>
    </cfRule>
  </conditionalFormatting>
  <conditionalFormatting sqref="E997:I1004 E1006:I1013 E1300:I1321">
    <cfRule type="cellIs" dxfId="3405" priority="4267" operator="equal">
      <formula>"Yes"</formula>
    </cfRule>
  </conditionalFormatting>
  <conditionalFormatting sqref="E997:I1004 E1006:I1013 E1300:I1321">
    <cfRule type="cellIs" dxfId="3404" priority="4268" operator="equal">
      <formula>"No"</formula>
    </cfRule>
  </conditionalFormatting>
  <conditionalFormatting sqref="B997:D1004 B1006:D1013 B1300:D1321">
    <cfRule type="cellIs" dxfId="3403" priority="4269" operator="equal">
      <formula>"FREE SPACE"</formula>
    </cfRule>
  </conditionalFormatting>
  <conditionalFormatting sqref="B997:D1004 B1006:D1013 B1300:D1321">
    <cfRule type="cellIs" dxfId="3402" priority="4270" operator="equal">
      <formula>"UNUSABLE"</formula>
    </cfRule>
  </conditionalFormatting>
  <conditionalFormatting sqref="E998:I1005 E1007:I1014 E1301:I1322">
    <cfRule type="cellIs" dxfId="3401" priority="4271" operator="equal">
      <formula>"Yes"</formula>
    </cfRule>
  </conditionalFormatting>
  <conditionalFormatting sqref="E998:I1005 E1007:I1014 E1301:I1322">
    <cfRule type="cellIs" dxfId="3400" priority="4272" operator="equal">
      <formula>"No"</formula>
    </cfRule>
  </conditionalFormatting>
  <conditionalFormatting sqref="B998:D1005 B1007:D1014 B1301:D1322">
    <cfRule type="cellIs" dxfId="3399" priority="4273" operator="equal">
      <formula>"FREE SPACE"</formula>
    </cfRule>
  </conditionalFormatting>
  <conditionalFormatting sqref="B998:D1005 B1007:D1014 B1301:D1322">
    <cfRule type="cellIs" dxfId="3398" priority="4274" operator="equal">
      <formula>"UNUSABLE"</formula>
    </cfRule>
  </conditionalFormatting>
  <conditionalFormatting sqref="E998:I1005 E1007:I1014 E1301:I1322">
    <cfRule type="cellIs" dxfId="3397" priority="4275" operator="equal">
      <formula>"Yes"</formula>
    </cfRule>
  </conditionalFormatting>
  <conditionalFormatting sqref="E998:I1005 E1007:I1014 E1301:I1322">
    <cfRule type="cellIs" dxfId="3396" priority="4276" operator="equal">
      <formula>"No"</formula>
    </cfRule>
  </conditionalFormatting>
  <conditionalFormatting sqref="B998:D1005 B1007:D1014 B1301:D1322">
    <cfRule type="cellIs" dxfId="3395" priority="4277" operator="equal">
      <formula>"FREE SPACE"</formula>
    </cfRule>
  </conditionalFormatting>
  <conditionalFormatting sqref="B998:D1005 B1007:D1014 B1301:D1322">
    <cfRule type="cellIs" dxfId="3394" priority="4278" operator="equal">
      <formula>"UNUSABLE"</formula>
    </cfRule>
  </conditionalFormatting>
  <conditionalFormatting sqref="E999:I1006 E1008:I1015 E1302:I1323">
    <cfRule type="cellIs" dxfId="3393" priority="4279" operator="equal">
      <formula>"Yes"</formula>
    </cfRule>
  </conditionalFormatting>
  <conditionalFormatting sqref="E999:I1006 E1008:I1015 E1302:I1323">
    <cfRule type="cellIs" dxfId="3392" priority="4280" operator="equal">
      <formula>"No"</formula>
    </cfRule>
  </conditionalFormatting>
  <conditionalFormatting sqref="B999:D1006 B1008:D1015 B1302:D1323">
    <cfRule type="cellIs" dxfId="3391" priority="4281" operator="equal">
      <formula>"FREE SPACE"</formula>
    </cfRule>
  </conditionalFormatting>
  <conditionalFormatting sqref="B999:D1006 B1008:D1015 B1302:D1323">
    <cfRule type="cellIs" dxfId="3390" priority="4282" operator="equal">
      <formula>"UNUSABLE"</formula>
    </cfRule>
  </conditionalFormatting>
  <conditionalFormatting sqref="E1029:I1047 E1332:I1354">
    <cfRule type="cellIs" dxfId="3389" priority="4283" operator="equal">
      <formula>"Yes"</formula>
    </cfRule>
  </conditionalFormatting>
  <conditionalFormatting sqref="E1029:I1047 E1332:I1354">
    <cfRule type="cellIs" dxfId="3388" priority="4284" operator="equal">
      <formula>"No"</formula>
    </cfRule>
  </conditionalFormatting>
  <conditionalFormatting sqref="E993:I1000 E1002:I1009 E1296:I1317">
    <cfRule type="cellIs" dxfId="3387" priority="4285" operator="equal">
      <formula>"Yes"</formula>
    </cfRule>
  </conditionalFormatting>
  <conditionalFormatting sqref="E993:I1000 E1002:I1009 E1296:I1317">
    <cfRule type="cellIs" dxfId="3386" priority="4286" operator="equal">
      <formula>"No"</formula>
    </cfRule>
  </conditionalFormatting>
  <conditionalFormatting sqref="B993:D1000 B1002:D1009 B1296:D1317">
    <cfRule type="cellIs" dxfId="3385" priority="4287" operator="equal">
      <formula>"FREE SPACE"</formula>
    </cfRule>
  </conditionalFormatting>
  <conditionalFormatting sqref="B993:D1000 B1002:D1009 B1296:D1317">
    <cfRule type="cellIs" dxfId="3384" priority="4288" operator="equal">
      <formula>"UNUSABLE"</formula>
    </cfRule>
  </conditionalFormatting>
  <conditionalFormatting sqref="E994:I1001 E1003:I1010 E1297:H1318 I1297:I1321">
    <cfRule type="cellIs" dxfId="3383" priority="4289" operator="equal">
      <formula>"Yes"</formula>
    </cfRule>
  </conditionalFormatting>
  <conditionalFormatting sqref="E994:I1001 E1003:I1010 E1297:H1318 I1297:I1321">
    <cfRule type="cellIs" dxfId="3382" priority="4290" operator="equal">
      <formula>"No"</formula>
    </cfRule>
  </conditionalFormatting>
  <conditionalFormatting sqref="B994:D1001 B1003:D1010 B1297:D1318">
    <cfRule type="cellIs" dxfId="3381" priority="4291" operator="equal">
      <formula>"FREE SPACE"</formula>
    </cfRule>
  </conditionalFormatting>
  <conditionalFormatting sqref="B994:D1001 B1003:D1010 B1297:D1318">
    <cfRule type="cellIs" dxfId="3380" priority="4292" operator="equal">
      <formula>"UNUSABLE"</formula>
    </cfRule>
  </conditionalFormatting>
  <conditionalFormatting sqref="B1027:D1045 B1330:D1352">
    <cfRule type="cellIs" dxfId="3379" priority="4293" operator="equal">
      <formula>"FREE SPACE"</formula>
    </cfRule>
  </conditionalFormatting>
  <conditionalFormatting sqref="B1027:D1045 B1330:D1352">
    <cfRule type="cellIs" dxfId="3378" priority="4294" operator="equal">
      <formula>"UNUSABLE"</formula>
    </cfRule>
  </conditionalFormatting>
  <conditionalFormatting sqref="E994:I1001 E1003:I1010 E1297:H1318 I1297:I1321">
    <cfRule type="cellIs" dxfId="3377" priority="4295" operator="equal">
      <formula>"Yes"</formula>
    </cfRule>
  </conditionalFormatting>
  <conditionalFormatting sqref="E994:I1001 E1003:I1010 E1297:H1318 I1297:I1321">
    <cfRule type="cellIs" dxfId="3376" priority="4296" operator="equal">
      <formula>"No"</formula>
    </cfRule>
  </conditionalFormatting>
  <conditionalFormatting sqref="B994:D1001 B1003:D1010 B1297:D1318">
    <cfRule type="cellIs" dxfId="3375" priority="4297" operator="equal">
      <formula>"FREE SPACE"</formula>
    </cfRule>
  </conditionalFormatting>
  <conditionalFormatting sqref="B994:D1001 B1003:D1010 B1297:D1318">
    <cfRule type="cellIs" dxfId="3374" priority="4298" operator="equal">
      <formula>"UNUSABLE"</formula>
    </cfRule>
  </conditionalFormatting>
  <conditionalFormatting sqref="E995:I1002 E1004:I1011 E1298:H1319 I1298:I1321">
    <cfRule type="cellIs" dxfId="3373" priority="4299" operator="equal">
      <formula>"Yes"</formula>
    </cfRule>
  </conditionalFormatting>
  <conditionalFormatting sqref="E995:I1002 E1004:I1011 E1298:H1319 I1298:I1321">
    <cfRule type="cellIs" dxfId="3372" priority="4300" operator="equal">
      <formula>"No"</formula>
    </cfRule>
  </conditionalFormatting>
  <conditionalFormatting sqref="B995:D1002 B1004:D1011 B1298:D1319">
    <cfRule type="cellIs" dxfId="3371" priority="4301" operator="equal">
      <formula>"FREE SPACE"</formula>
    </cfRule>
  </conditionalFormatting>
  <conditionalFormatting sqref="B995:D1002 B1004:D1011 B1298:D1319">
    <cfRule type="cellIs" dxfId="3370" priority="4302" operator="equal">
      <formula>"UNUSABLE"</formula>
    </cfRule>
  </conditionalFormatting>
  <conditionalFormatting sqref="E1025:I1043 E1328:H1350 I1328:I1352">
    <cfRule type="cellIs" dxfId="3369" priority="4303" operator="equal">
      <formula>"Yes"</formula>
    </cfRule>
  </conditionalFormatting>
  <conditionalFormatting sqref="E1025:I1043 E1328:H1350 I1328:I1352">
    <cfRule type="cellIs" dxfId="3368" priority="4304" operator="equal">
      <formula>"No"</formula>
    </cfRule>
  </conditionalFormatting>
  <conditionalFormatting sqref="B1025:D1043 B1328:D1350">
    <cfRule type="cellIs" dxfId="3367" priority="4305" operator="equal">
      <formula>"FREE SPACE"</formula>
    </cfRule>
  </conditionalFormatting>
  <conditionalFormatting sqref="B1025:D1043 B1328:D1350">
    <cfRule type="cellIs" dxfId="3366" priority="4306" operator="equal">
      <formula>"UNUSABLE"</formula>
    </cfRule>
  </conditionalFormatting>
  <conditionalFormatting sqref="E1026:I1044 E1329:H1351 I1329:I1352">
    <cfRule type="cellIs" dxfId="3365" priority="4307" operator="equal">
      <formula>"Yes"</formula>
    </cfRule>
  </conditionalFormatting>
  <conditionalFormatting sqref="E1026:I1044 E1329:H1351 I1329:I1352">
    <cfRule type="cellIs" dxfId="3364" priority="4308" operator="equal">
      <formula>"No"</formula>
    </cfRule>
  </conditionalFormatting>
  <conditionalFormatting sqref="B1026:D1044 B1329:D1351">
    <cfRule type="cellIs" dxfId="3363" priority="4309" operator="equal">
      <formula>"FREE SPACE"</formula>
    </cfRule>
  </conditionalFormatting>
  <conditionalFormatting sqref="B1026:D1044 B1329:D1351">
    <cfRule type="cellIs" dxfId="3362" priority="4310" operator="equal">
      <formula>"UNUSABLE"</formula>
    </cfRule>
  </conditionalFormatting>
  <conditionalFormatting sqref="E1026:I1044 E1329:H1351 I1329:I1352">
    <cfRule type="cellIs" dxfId="3361" priority="4311" operator="equal">
      <formula>"Yes"</formula>
    </cfRule>
  </conditionalFormatting>
  <conditionalFormatting sqref="E1026:I1044 E1329:H1351 I1329:I1352">
    <cfRule type="cellIs" dxfId="3360" priority="4312" operator="equal">
      <formula>"No"</formula>
    </cfRule>
  </conditionalFormatting>
  <conditionalFormatting sqref="B1026:D1044 B1329:D1351">
    <cfRule type="cellIs" dxfId="3359" priority="4313" operator="equal">
      <formula>"FREE SPACE"</formula>
    </cfRule>
  </conditionalFormatting>
  <conditionalFormatting sqref="B1026:D1044 B1329:D1351">
    <cfRule type="cellIs" dxfId="3358" priority="4314" operator="equal">
      <formula>"UNUSABLE"</formula>
    </cfRule>
  </conditionalFormatting>
  <conditionalFormatting sqref="E1027:I1045 E1330:I1352">
    <cfRule type="cellIs" dxfId="3357" priority="4315" operator="equal">
      <formula>"Yes"</formula>
    </cfRule>
  </conditionalFormatting>
  <conditionalFormatting sqref="E1027:I1045 E1330:I1352">
    <cfRule type="cellIs" dxfId="3356" priority="4316" operator="equal">
      <formula>"No"</formula>
    </cfRule>
  </conditionalFormatting>
  <conditionalFormatting sqref="B1027:D1045 B1330:D1352">
    <cfRule type="cellIs" dxfId="3355" priority="4317" operator="equal">
      <formula>"FREE SPACE"</formula>
    </cfRule>
  </conditionalFormatting>
  <conditionalFormatting sqref="B1027:D1045 B1330:D1352">
    <cfRule type="cellIs" dxfId="3354" priority="4318" operator="equal">
      <formula>"UNUSABLE"</formula>
    </cfRule>
  </conditionalFormatting>
  <conditionalFormatting sqref="E995:I1002 E1004:I1011 E1298:H1319 I1298:I1321">
    <cfRule type="cellIs" dxfId="3353" priority="4319" operator="equal">
      <formula>"Yes"</formula>
    </cfRule>
  </conditionalFormatting>
  <conditionalFormatting sqref="E995:I1002 E1004:I1011 E1298:H1319 I1298:I1321">
    <cfRule type="cellIs" dxfId="3352" priority="4320" operator="equal">
      <formula>"No"</formula>
    </cfRule>
  </conditionalFormatting>
  <conditionalFormatting sqref="B995:D1002 B1004:D1011 B1298:D1319">
    <cfRule type="cellIs" dxfId="3351" priority="4321" operator="equal">
      <formula>"FREE SPACE"</formula>
    </cfRule>
  </conditionalFormatting>
  <conditionalFormatting sqref="B995:D1002 B1004:D1011 B1298:D1319">
    <cfRule type="cellIs" dxfId="3350" priority="4322" operator="equal">
      <formula>"UNUSABLE"</formula>
    </cfRule>
  </conditionalFormatting>
  <conditionalFormatting sqref="E996:I1003 E1005:I1012 E1299:H1320 I1299:I1321">
    <cfRule type="cellIs" dxfId="3349" priority="4323" operator="equal">
      <formula>"Yes"</formula>
    </cfRule>
  </conditionalFormatting>
  <conditionalFormatting sqref="E996:I1003 E1005:I1012 E1299:H1320 I1299:I1321">
    <cfRule type="cellIs" dxfId="3348" priority="4324" operator="equal">
      <formula>"No"</formula>
    </cfRule>
  </conditionalFormatting>
  <conditionalFormatting sqref="B996:D1003 B1005:D1012 B1299:D1320">
    <cfRule type="cellIs" dxfId="3347" priority="4325" operator="equal">
      <formula>"FREE SPACE"</formula>
    </cfRule>
  </conditionalFormatting>
  <conditionalFormatting sqref="B996:D1003 B1005:D1012 B1299:D1320">
    <cfRule type="cellIs" dxfId="3346" priority="4326" operator="equal">
      <formula>"UNUSABLE"</formula>
    </cfRule>
  </conditionalFormatting>
  <conditionalFormatting sqref="E996:I1003 E1005:I1012 E1299:H1320 I1299:I1321">
    <cfRule type="cellIs" dxfId="3345" priority="4327" operator="equal">
      <formula>"Yes"</formula>
    </cfRule>
  </conditionalFormatting>
  <conditionalFormatting sqref="E996:I1003 E1005:I1012 E1299:H1320 I1299:I1321">
    <cfRule type="cellIs" dxfId="3344" priority="4328" operator="equal">
      <formula>"No"</formula>
    </cfRule>
  </conditionalFormatting>
  <conditionalFormatting sqref="B996:D1003 B1005:D1012 B1299:D1320">
    <cfRule type="cellIs" dxfId="3343" priority="4329" operator="equal">
      <formula>"FREE SPACE"</formula>
    </cfRule>
  </conditionalFormatting>
  <conditionalFormatting sqref="B996:D1003 B1005:D1012 B1299:D1320">
    <cfRule type="cellIs" dxfId="3342" priority="4330" operator="equal">
      <formula>"UNUSABLE"</formula>
    </cfRule>
  </conditionalFormatting>
  <conditionalFormatting sqref="E997:I1004 E1006:I1013 E1300:I1321">
    <cfRule type="cellIs" dxfId="3341" priority="4331" operator="equal">
      <formula>"Yes"</formula>
    </cfRule>
  </conditionalFormatting>
  <conditionalFormatting sqref="E997:I1004 E1006:I1013 E1300:I1321">
    <cfRule type="cellIs" dxfId="3340" priority="4332" operator="equal">
      <formula>"No"</formula>
    </cfRule>
  </conditionalFormatting>
  <conditionalFormatting sqref="B997:D1004 B1006:D1013 B1300:D1321">
    <cfRule type="cellIs" dxfId="3339" priority="4333" operator="equal">
      <formula>"FREE SPACE"</formula>
    </cfRule>
  </conditionalFormatting>
  <conditionalFormatting sqref="B997:D1004 B1006:D1013 B1300:D1321">
    <cfRule type="cellIs" dxfId="3338" priority="4334" operator="equal">
      <formula>"UNUSABLE"</formula>
    </cfRule>
  </conditionalFormatting>
  <conditionalFormatting sqref="E1027:I1045 E1330:I1352">
    <cfRule type="cellIs" dxfId="3337" priority="4335" operator="equal">
      <formula>"Yes"</formula>
    </cfRule>
  </conditionalFormatting>
  <conditionalFormatting sqref="E1027:I1045 E1330:I1352">
    <cfRule type="cellIs" dxfId="3336" priority="4336" operator="equal">
      <formula>"No"</formula>
    </cfRule>
  </conditionalFormatting>
  <conditionalFormatting sqref="E1028:I1046 E1331:I1353">
    <cfRule type="cellIs" dxfId="3335" priority="4337" operator="equal">
      <formula>"Yes"</formula>
    </cfRule>
  </conditionalFormatting>
  <conditionalFormatting sqref="E1028:I1046 E1331:I1353">
    <cfRule type="cellIs" dxfId="3334" priority="4338" operator="equal">
      <formula>"No"</formula>
    </cfRule>
  </conditionalFormatting>
  <conditionalFormatting sqref="B1028:D1046 B1331:D1353">
    <cfRule type="cellIs" dxfId="3333" priority="4339" operator="equal">
      <formula>"FREE SPACE"</formula>
    </cfRule>
  </conditionalFormatting>
  <conditionalFormatting sqref="B1028:D1046 B1331:D1353">
    <cfRule type="cellIs" dxfId="3332" priority="4340" operator="equal">
      <formula>"UNUSABLE"</formula>
    </cfRule>
  </conditionalFormatting>
  <conditionalFormatting sqref="E1028:I1046 E1331:I1353">
    <cfRule type="cellIs" dxfId="3331" priority="4341" operator="equal">
      <formula>"Yes"</formula>
    </cfRule>
  </conditionalFormatting>
  <conditionalFormatting sqref="E1028:I1046 E1331:I1353">
    <cfRule type="cellIs" dxfId="3330" priority="4342" operator="equal">
      <formula>"No"</formula>
    </cfRule>
  </conditionalFormatting>
  <conditionalFormatting sqref="B1028:D1046 B1331:D1353">
    <cfRule type="cellIs" dxfId="3329" priority="4343" operator="equal">
      <formula>"FREE SPACE"</formula>
    </cfRule>
  </conditionalFormatting>
  <conditionalFormatting sqref="B1028:D1046 B1331:D1353">
    <cfRule type="cellIs" dxfId="3328" priority="4344" operator="equal">
      <formula>"UNUSABLE"</formula>
    </cfRule>
  </conditionalFormatting>
  <conditionalFormatting sqref="E1029:I1047 E1332:I1354">
    <cfRule type="cellIs" dxfId="3327" priority="4345" operator="equal">
      <formula>"Yes"</formula>
    </cfRule>
  </conditionalFormatting>
  <conditionalFormatting sqref="E1029:I1047 E1332:I1354">
    <cfRule type="cellIs" dxfId="3326" priority="4346" operator="equal">
      <formula>"No"</formula>
    </cfRule>
  </conditionalFormatting>
  <conditionalFormatting sqref="B1029:D1047 B1332:D1354">
    <cfRule type="cellIs" dxfId="3325" priority="4347" operator="equal">
      <formula>"FREE SPACE"</formula>
    </cfRule>
  </conditionalFormatting>
  <conditionalFormatting sqref="B1029:D1047 B1332:D1354">
    <cfRule type="cellIs" dxfId="3324" priority="4348" operator="equal">
      <formula>"UNUSABLE"</formula>
    </cfRule>
  </conditionalFormatting>
  <conditionalFormatting sqref="E996:I1003 E1005:I1012 E1299:H1320 I1299:I1321">
    <cfRule type="cellIs" dxfId="3323" priority="4349" operator="equal">
      <formula>"Yes"</formula>
    </cfRule>
  </conditionalFormatting>
  <conditionalFormatting sqref="E996:I1003 E1005:I1012 E1299:H1320 I1299:I1321">
    <cfRule type="cellIs" dxfId="3322" priority="4350" operator="equal">
      <formula>"No"</formula>
    </cfRule>
  </conditionalFormatting>
  <conditionalFormatting sqref="B996:D1003 B1005:D1012 B1299:D1320">
    <cfRule type="cellIs" dxfId="3321" priority="4351" operator="equal">
      <formula>"FREE SPACE"</formula>
    </cfRule>
  </conditionalFormatting>
  <conditionalFormatting sqref="B996:D1003 B1005:D1012 B1299:D1320">
    <cfRule type="cellIs" dxfId="3320" priority="4352" operator="equal">
      <formula>"UNUSABLE"</formula>
    </cfRule>
  </conditionalFormatting>
  <conditionalFormatting sqref="E997:I1004 E1006:I1013 E1300:I1321">
    <cfRule type="cellIs" dxfId="3319" priority="4353" operator="equal">
      <formula>"Yes"</formula>
    </cfRule>
  </conditionalFormatting>
  <conditionalFormatting sqref="E997:I1004 E1006:I1013 E1300:I1321">
    <cfRule type="cellIs" dxfId="3318" priority="4354" operator="equal">
      <formula>"No"</formula>
    </cfRule>
  </conditionalFormatting>
  <conditionalFormatting sqref="B997:D1004 B1006:D1013 B1300:D1321">
    <cfRule type="cellIs" dxfId="3317" priority="4355" operator="equal">
      <formula>"FREE SPACE"</formula>
    </cfRule>
  </conditionalFormatting>
  <conditionalFormatting sqref="B997:D1004 B1006:D1013 B1300:D1321">
    <cfRule type="cellIs" dxfId="3316" priority="4356" operator="equal">
      <formula>"UNUSABLE"</formula>
    </cfRule>
  </conditionalFormatting>
  <conditionalFormatting sqref="E997:I1004 E1006:I1013 E1300:I1321">
    <cfRule type="cellIs" dxfId="3315" priority="4357" operator="equal">
      <formula>"Yes"</formula>
    </cfRule>
  </conditionalFormatting>
  <conditionalFormatting sqref="E997:I1004 E1006:I1013 E1300:I1321">
    <cfRule type="cellIs" dxfId="3314" priority="4358" operator="equal">
      <formula>"No"</formula>
    </cfRule>
  </conditionalFormatting>
  <conditionalFormatting sqref="B997:D1004 B1006:D1013 B1300:D1321">
    <cfRule type="cellIs" dxfId="3313" priority="4359" operator="equal">
      <formula>"FREE SPACE"</formula>
    </cfRule>
  </conditionalFormatting>
  <conditionalFormatting sqref="B997:D1004 B1006:D1013 B1300:D1321">
    <cfRule type="cellIs" dxfId="3312" priority="4360" operator="equal">
      <formula>"UNUSABLE"</formula>
    </cfRule>
  </conditionalFormatting>
  <conditionalFormatting sqref="E998:I1005 E1007:I1014 E1301:I1322">
    <cfRule type="cellIs" dxfId="3311" priority="4361" operator="equal">
      <formula>"Yes"</formula>
    </cfRule>
  </conditionalFormatting>
  <conditionalFormatting sqref="E998:I1005 E1007:I1014 E1301:I1322">
    <cfRule type="cellIs" dxfId="3310" priority="4362" operator="equal">
      <formula>"No"</formula>
    </cfRule>
  </conditionalFormatting>
  <conditionalFormatting sqref="B998:D1005 B1007:D1014 B1301:D1322">
    <cfRule type="cellIs" dxfId="3309" priority="4363" operator="equal">
      <formula>"FREE SPACE"</formula>
    </cfRule>
  </conditionalFormatting>
  <conditionalFormatting sqref="B998:D1005 B1007:D1014 B1301:D1322">
    <cfRule type="cellIs" dxfId="3308" priority="4364" operator="equal">
      <formula>"UNUSABLE"</formula>
    </cfRule>
  </conditionalFormatting>
  <conditionalFormatting sqref="E1028:I1046 E1331:I1353">
    <cfRule type="cellIs" dxfId="3307" priority="4365" operator="equal">
      <formula>"Yes"</formula>
    </cfRule>
  </conditionalFormatting>
  <conditionalFormatting sqref="E1028:I1046 E1331:I1353">
    <cfRule type="cellIs" dxfId="3306" priority="4366" operator="equal">
      <formula>"No"</formula>
    </cfRule>
  </conditionalFormatting>
  <conditionalFormatting sqref="B1028:D1046 B1331:D1353">
    <cfRule type="cellIs" dxfId="3305" priority="4367" operator="equal">
      <formula>"FREE SPACE"</formula>
    </cfRule>
  </conditionalFormatting>
  <conditionalFormatting sqref="B1028:D1046 B1331:D1353">
    <cfRule type="cellIs" dxfId="3304" priority="4368" operator="equal">
      <formula>"UNUSABLE"</formula>
    </cfRule>
  </conditionalFormatting>
  <conditionalFormatting sqref="E1029:I1047 E1332:I1354">
    <cfRule type="cellIs" dxfId="3303" priority="4369" operator="equal">
      <formula>"Yes"</formula>
    </cfRule>
  </conditionalFormatting>
  <conditionalFormatting sqref="E1029:I1047 E1332:I1354">
    <cfRule type="cellIs" dxfId="3302" priority="4370" operator="equal">
      <formula>"No"</formula>
    </cfRule>
  </conditionalFormatting>
  <conditionalFormatting sqref="B1029:D1047 B1332:D1354">
    <cfRule type="cellIs" dxfId="3301" priority="4371" operator="equal">
      <formula>"FREE SPACE"</formula>
    </cfRule>
  </conditionalFormatting>
  <conditionalFormatting sqref="B1029:D1047 B1332:D1354">
    <cfRule type="cellIs" dxfId="3300" priority="4372" operator="equal">
      <formula>"UNUSABLE"</formula>
    </cfRule>
  </conditionalFormatting>
  <conditionalFormatting sqref="E1029:I1047 E1332:I1354">
    <cfRule type="cellIs" dxfId="3299" priority="4373" operator="equal">
      <formula>"Yes"</formula>
    </cfRule>
  </conditionalFormatting>
  <conditionalFormatting sqref="E1029:I1047 E1332:I1354">
    <cfRule type="cellIs" dxfId="3298" priority="4374" operator="equal">
      <formula>"No"</formula>
    </cfRule>
  </conditionalFormatting>
  <conditionalFormatting sqref="B1029:D1047 B1332:D1354">
    <cfRule type="cellIs" dxfId="3297" priority="4375" operator="equal">
      <formula>"FREE SPACE"</formula>
    </cfRule>
  </conditionalFormatting>
  <conditionalFormatting sqref="B1029:D1047 B1332:D1354">
    <cfRule type="cellIs" dxfId="3296" priority="4376" operator="equal">
      <formula>"UNUSABLE"</formula>
    </cfRule>
  </conditionalFormatting>
  <conditionalFormatting sqref="E998:I1005 E1007:I1014 E1301:I1322">
    <cfRule type="cellIs" dxfId="3295" priority="4377" operator="equal">
      <formula>"Yes"</formula>
    </cfRule>
  </conditionalFormatting>
  <conditionalFormatting sqref="E998:I1005 E1007:I1014 E1301:I1322">
    <cfRule type="cellIs" dxfId="3294" priority="4378" operator="equal">
      <formula>"No"</formula>
    </cfRule>
  </conditionalFormatting>
  <conditionalFormatting sqref="B998:D1005 B1007:D1014 B1301:D1322">
    <cfRule type="cellIs" dxfId="3293" priority="4379" operator="equal">
      <formula>"FREE SPACE"</formula>
    </cfRule>
  </conditionalFormatting>
  <conditionalFormatting sqref="B998:D1005 B1007:D1014 B1301:D1322">
    <cfRule type="cellIs" dxfId="3292" priority="4380" operator="equal">
      <formula>"UNUSABLE"</formula>
    </cfRule>
  </conditionalFormatting>
  <conditionalFormatting sqref="E999:I1006 E1008:I1015 E1302:I1323">
    <cfRule type="cellIs" dxfId="3291" priority="4381" operator="equal">
      <formula>"Yes"</formula>
    </cfRule>
  </conditionalFormatting>
  <conditionalFormatting sqref="E999:I1006 E1008:I1015 E1302:I1323">
    <cfRule type="cellIs" dxfId="3290" priority="4382" operator="equal">
      <formula>"No"</formula>
    </cfRule>
  </conditionalFormatting>
  <conditionalFormatting sqref="B999:D1006 B1008:D1015 B1302:D1323">
    <cfRule type="cellIs" dxfId="3289" priority="4383" operator="equal">
      <formula>"FREE SPACE"</formula>
    </cfRule>
  </conditionalFormatting>
  <conditionalFormatting sqref="B999:D1006 B1008:D1015 B1302:D1323">
    <cfRule type="cellIs" dxfId="3288" priority="4384" operator="equal">
      <formula>"UNUSABLE"</formula>
    </cfRule>
  </conditionalFormatting>
  <conditionalFormatting sqref="E999:I1006 E1008:I1015 E1302:I1323">
    <cfRule type="cellIs" dxfId="3287" priority="4385" operator="equal">
      <formula>"Yes"</formula>
    </cfRule>
  </conditionalFormatting>
  <conditionalFormatting sqref="E999:I1006 E1008:I1015 E1302:I1323">
    <cfRule type="cellIs" dxfId="3286" priority="4386" operator="equal">
      <formula>"No"</formula>
    </cfRule>
  </conditionalFormatting>
  <conditionalFormatting sqref="B999:D1006 B1008:D1015 B1302:D1323">
    <cfRule type="cellIs" dxfId="3285" priority="4387" operator="equal">
      <formula>"FREE SPACE"</formula>
    </cfRule>
  </conditionalFormatting>
  <conditionalFormatting sqref="B999:D1006 B1008:D1015 B1302:D1323">
    <cfRule type="cellIs" dxfId="3284" priority="4388" operator="equal">
      <formula>"UNUSABLE"</formula>
    </cfRule>
  </conditionalFormatting>
  <conditionalFormatting sqref="E1000:I1007 E1009:I1016 E1303:I1324">
    <cfRule type="cellIs" dxfId="3283" priority="4389" operator="equal">
      <formula>"Yes"</formula>
    </cfRule>
  </conditionalFormatting>
  <conditionalFormatting sqref="E1000:I1007 E1009:I1016 E1303:I1324">
    <cfRule type="cellIs" dxfId="3282" priority="4390" operator="equal">
      <formula>"No"</formula>
    </cfRule>
  </conditionalFormatting>
  <conditionalFormatting sqref="B1000:D1007 B1009:D1016 B1303:D1324">
    <cfRule type="cellIs" dxfId="3281" priority="4391" operator="equal">
      <formula>"FREE SPACE"</formula>
    </cfRule>
  </conditionalFormatting>
  <conditionalFormatting sqref="B1000:D1007 B1009:D1016 B1303:D1324">
    <cfRule type="cellIs" dxfId="3280" priority="4392" operator="equal">
      <formula>"UNUSABLE"</formula>
    </cfRule>
  </conditionalFormatting>
  <conditionalFormatting sqref="E994:I1001 E1003:I1010 E1297:H1318 I1297:I1321">
    <cfRule type="cellIs" dxfId="3279" priority="4393" operator="equal">
      <formula>"Yes"</formula>
    </cfRule>
  </conditionalFormatting>
  <conditionalFormatting sqref="E994:I1001 E1003:I1010 E1297:H1318 I1297:I1321">
    <cfRule type="cellIs" dxfId="3278" priority="4394" operator="equal">
      <formula>"No"</formula>
    </cfRule>
  </conditionalFormatting>
  <conditionalFormatting sqref="B994:D1001 B1003:D1010 B1297:D1318">
    <cfRule type="cellIs" dxfId="3277" priority="4395" operator="equal">
      <formula>"FREE SPACE"</formula>
    </cfRule>
  </conditionalFormatting>
  <conditionalFormatting sqref="B994:D1001 B1003:D1010 B1297:D1318">
    <cfRule type="cellIs" dxfId="3276" priority="4396" operator="equal">
      <formula>"UNUSABLE"</formula>
    </cfRule>
  </conditionalFormatting>
  <conditionalFormatting sqref="E995:I1002 E1004:I1011 E1298:H1319 I1298:I1321">
    <cfRule type="cellIs" dxfId="3275" priority="4397" operator="equal">
      <formula>"Yes"</formula>
    </cfRule>
  </conditionalFormatting>
  <conditionalFormatting sqref="E995:I1002 E1004:I1011 E1298:H1319 I1298:I1321">
    <cfRule type="cellIs" dxfId="3274" priority="4398" operator="equal">
      <formula>"No"</formula>
    </cfRule>
  </conditionalFormatting>
  <conditionalFormatting sqref="B995:D1002 B1004:D1011 B1298:D1319">
    <cfRule type="cellIs" dxfId="3273" priority="4399" operator="equal">
      <formula>"FREE SPACE"</formula>
    </cfRule>
  </conditionalFormatting>
  <conditionalFormatting sqref="B995:D1002 B1004:D1011 B1298:D1319">
    <cfRule type="cellIs" dxfId="3272" priority="4400" operator="equal">
      <formula>"UNUSABLE"</formula>
    </cfRule>
  </conditionalFormatting>
  <conditionalFormatting sqref="B1028:D1046 B1331:D1353">
    <cfRule type="cellIs" dxfId="3271" priority="4401" operator="equal">
      <formula>"FREE SPACE"</formula>
    </cfRule>
  </conditionalFormatting>
  <conditionalFormatting sqref="B1028:D1046 B1331:D1353">
    <cfRule type="cellIs" dxfId="3270" priority="4402" operator="equal">
      <formula>"UNUSABLE"</formula>
    </cfRule>
  </conditionalFormatting>
  <conditionalFormatting sqref="E995:I1002 E1004:I1011 E1298:H1319 I1298:I1321">
    <cfRule type="cellIs" dxfId="3269" priority="4403" operator="equal">
      <formula>"Yes"</formula>
    </cfRule>
  </conditionalFormatting>
  <conditionalFormatting sqref="E995:I1002 E1004:I1011 E1298:H1319 I1298:I1321">
    <cfRule type="cellIs" dxfId="3268" priority="4404" operator="equal">
      <formula>"No"</formula>
    </cfRule>
  </conditionalFormatting>
  <conditionalFormatting sqref="B995:D1002 B1004:D1011 B1298:D1319">
    <cfRule type="cellIs" dxfId="3267" priority="4405" operator="equal">
      <formula>"FREE SPACE"</formula>
    </cfRule>
  </conditionalFormatting>
  <conditionalFormatting sqref="B995:D1002 B1004:D1011 B1298:D1319">
    <cfRule type="cellIs" dxfId="3266" priority="4406" operator="equal">
      <formula>"UNUSABLE"</formula>
    </cfRule>
  </conditionalFormatting>
  <conditionalFormatting sqref="E996:I1003 E1005:I1012 E1299:H1320 I1299:I1321">
    <cfRule type="cellIs" dxfId="3265" priority="4407" operator="equal">
      <formula>"Yes"</formula>
    </cfRule>
  </conditionalFormatting>
  <conditionalFormatting sqref="E996:I1003 E1005:I1012 E1299:H1320 I1299:I1321">
    <cfRule type="cellIs" dxfId="3264" priority="4408" operator="equal">
      <formula>"No"</formula>
    </cfRule>
  </conditionalFormatting>
  <conditionalFormatting sqref="B996:D1003 B1005:D1012 B1299:D1320">
    <cfRule type="cellIs" dxfId="3263" priority="4409" operator="equal">
      <formula>"FREE SPACE"</formula>
    </cfRule>
  </conditionalFormatting>
  <conditionalFormatting sqref="B996:D1003 B1005:D1012 B1299:D1320">
    <cfRule type="cellIs" dxfId="3262" priority="4410" operator="equal">
      <formula>"UNUSABLE"</formula>
    </cfRule>
  </conditionalFormatting>
  <conditionalFormatting sqref="E1026:I1044 E1329:H1351 I1329:I1352">
    <cfRule type="cellIs" dxfId="3261" priority="4411" operator="equal">
      <formula>"Yes"</formula>
    </cfRule>
  </conditionalFormatting>
  <conditionalFormatting sqref="E1026:I1044 E1329:H1351 I1329:I1352">
    <cfRule type="cellIs" dxfId="3260" priority="4412" operator="equal">
      <formula>"No"</formula>
    </cfRule>
  </conditionalFormatting>
  <conditionalFormatting sqref="B1026:D1044 B1329:D1351">
    <cfRule type="cellIs" dxfId="3259" priority="4413" operator="equal">
      <formula>"FREE SPACE"</formula>
    </cfRule>
  </conditionalFormatting>
  <conditionalFormatting sqref="B1026:D1044 B1329:D1351">
    <cfRule type="cellIs" dxfId="3258" priority="4414" operator="equal">
      <formula>"UNUSABLE"</formula>
    </cfRule>
  </conditionalFormatting>
  <conditionalFormatting sqref="E1027:I1045 E1330:I1352">
    <cfRule type="cellIs" dxfId="3257" priority="4415" operator="equal">
      <formula>"Yes"</formula>
    </cfRule>
  </conditionalFormatting>
  <conditionalFormatting sqref="E1027:I1045 E1330:I1352">
    <cfRule type="cellIs" dxfId="3256" priority="4416" operator="equal">
      <formula>"No"</formula>
    </cfRule>
  </conditionalFormatting>
  <conditionalFormatting sqref="B1027:D1045 B1330:D1352">
    <cfRule type="cellIs" dxfId="3255" priority="4417" operator="equal">
      <formula>"FREE SPACE"</formula>
    </cfRule>
  </conditionalFormatting>
  <conditionalFormatting sqref="B1027:D1045 B1330:D1352">
    <cfRule type="cellIs" dxfId="3254" priority="4418" operator="equal">
      <formula>"UNUSABLE"</formula>
    </cfRule>
  </conditionalFormatting>
  <conditionalFormatting sqref="E1027:I1045 E1330:I1352">
    <cfRule type="cellIs" dxfId="3253" priority="4419" operator="equal">
      <formula>"Yes"</formula>
    </cfRule>
  </conditionalFormatting>
  <conditionalFormatting sqref="E1027:I1045 E1330:I1352">
    <cfRule type="cellIs" dxfId="3252" priority="4420" operator="equal">
      <formula>"No"</formula>
    </cfRule>
  </conditionalFormatting>
  <conditionalFormatting sqref="B1027:D1045 B1330:D1352">
    <cfRule type="cellIs" dxfId="3251" priority="4421" operator="equal">
      <formula>"FREE SPACE"</formula>
    </cfRule>
  </conditionalFormatting>
  <conditionalFormatting sqref="B1027:D1045 B1330:D1352">
    <cfRule type="cellIs" dxfId="3250" priority="4422" operator="equal">
      <formula>"UNUSABLE"</formula>
    </cfRule>
  </conditionalFormatting>
  <conditionalFormatting sqref="E1028:I1046 E1331:I1353">
    <cfRule type="cellIs" dxfId="3249" priority="4423" operator="equal">
      <formula>"Yes"</formula>
    </cfRule>
  </conditionalFormatting>
  <conditionalFormatting sqref="E1028:I1046 E1331:I1353">
    <cfRule type="cellIs" dxfId="3248" priority="4424" operator="equal">
      <formula>"No"</formula>
    </cfRule>
  </conditionalFormatting>
  <conditionalFormatting sqref="B1028:D1046 B1331:D1353">
    <cfRule type="cellIs" dxfId="3247" priority="4425" operator="equal">
      <formula>"FREE SPACE"</formula>
    </cfRule>
  </conditionalFormatting>
  <conditionalFormatting sqref="B1028:D1046 B1331:D1353">
    <cfRule type="cellIs" dxfId="3246" priority="4426" operator="equal">
      <formula>"UNUSABLE"</formula>
    </cfRule>
  </conditionalFormatting>
  <conditionalFormatting sqref="E996:I1003 E1005:I1012 E1299:H1320 I1299:I1321">
    <cfRule type="cellIs" dxfId="3245" priority="4427" operator="equal">
      <formula>"Yes"</formula>
    </cfRule>
  </conditionalFormatting>
  <conditionalFormatting sqref="E996:I1003 E1005:I1012 E1299:H1320 I1299:I1321">
    <cfRule type="cellIs" dxfId="3244" priority="4428" operator="equal">
      <formula>"No"</formula>
    </cfRule>
  </conditionalFormatting>
  <conditionalFormatting sqref="B996:D1003 B1005:D1012 B1299:D1320">
    <cfRule type="cellIs" dxfId="3243" priority="4429" operator="equal">
      <formula>"FREE SPACE"</formula>
    </cfRule>
  </conditionalFormatting>
  <conditionalFormatting sqref="B996:D1003 B1005:D1012 B1299:D1320">
    <cfRule type="cellIs" dxfId="3242" priority="4430" operator="equal">
      <formula>"UNUSABLE"</formula>
    </cfRule>
  </conditionalFormatting>
  <conditionalFormatting sqref="E997:I1004 E1006:I1013 E1300:I1321">
    <cfRule type="cellIs" dxfId="3241" priority="4431" operator="equal">
      <formula>"Yes"</formula>
    </cfRule>
  </conditionalFormatting>
  <conditionalFormatting sqref="E997:I1004 E1006:I1013 E1300:I1321">
    <cfRule type="cellIs" dxfId="3240" priority="4432" operator="equal">
      <formula>"No"</formula>
    </cfRule>
  </conditionalFormatting>
  <conditionalFormatting sqref="B997:D1004 B1006:D1013 B1300:D1321">
    <cfRule type="cellIs" dxfId="3239" priority="4433" operator="equal">
      <formula>"FREE SPACE"</formula>
    </cfRule>
  </conditionalFormatting>
  <conditionalFormatting sqref="B997:D1004 B1006:D1013 B1300:D1321">
    <cfRule type="cellIs" dxfId="3238" priority="4434" operator="equal">
      <formula>"UNUSABLE"</formula>
    </cfRule>
  </conditionalFormatting>
  <conditionalFormatting sqref="E997:I1004 E1006:I1013 E1300:I1321">
    <cfRule type="cellIs" dxfId="3237" priority="4435" operator="equal">
      <formula>"Yes"</formula>
    </cfRule>
  </conditionalFormatting>
  <conditionalFormatting sqref="E997:I1004 E1006:I1013 E1300:I1321">
    <cfRule type="cellIs" dxfId="3236" priority="4436" operator="equal">
      <formula>"No"</formula>
    </cfRule>
  </conditionalFormatting>
  <conditionalFormatting sqref="B997:D1004 B1006:D1013 B1300:D1321">
    <cfRule type="cellIs" dxfId="3235" priority="4437" operator="equal">
      <formula>"FREE SPACE"</formula>
    </cfRule>
  </conditionalFormatting>
  <conditionalFormatting sqref="B997:D1004 B1006:D1013 B1300:D1321">
    <cfRule type="cellIs" dxfId="3234" priority="4438" operator="equal">
      <formula>"UNUSABLE"</formula>
    </cfRule>
  </conditionalFormatting>
  <conditionalFormatting sqref="E998:I1005 E1007:I1014 E1301:I1322">
    <cfRule type="cellIs" dxfId="3233" priority="4439" operator="equal">
      <formula>"Yes"</formula>
    </cfRule>
  </conditionalFormatting>
  <conditionalFormatting sqref="E998:I1005 E1007:I1014 E1301:I1322">
    <cfRule type="cellIs" dxfId="3232" priority="4440" operator="equal">
      <formula>"No"</formula>
    </cfRule>
  </conditionalFormatting>
  <conditionalFormatting sqref="B998:D1005 B1007:D1014 B1301:D1322">
    <cfRule type="cellIs" dxfId="3231" priority="4441" operator="equal">
      <formula>"FREE SPACE"</formula>
    </cfRule>
  </conditionalFormatting>
  <conditionalFormatting sqref="B998:D1005 B1007:D1014 B1301:D1322">
    <cfRule type="cellIs" dxfId="3230" priority="4442" operator="equal">
      <formula>"UNUSABLE"</formula>
    </cfRule>
  </conditionalFormatting>
  <conditionalFormatting sqref="E1028:I1046 E1331:I1353">
    <cfRule type="cellIs" dxfId="3229" priority="4443" operator="equal">
      <formula>"Yes"</formula>
    </cfRule>
  </conditionalFormatting>
  <conditionalFormatting sqref="E1028:I1046 E1331:I1353">
    <cfRule type="cellIs" dxfId="3228" priority="4444" operator="equal">
      <formula>"No"</formula>
    </cfRule>
  </conditionalFormatting>
  <conditionalFormatting sqref="E1029:I1047 E1332:I1354">
    <cfRule type="cellIs" dxfId="3227" priority="4445" operator="equal">
      <formula>"Yes"</formula>
    </cfRule>
  </conditionalFormatting>
  <conditionalFormatting sqref="E1029:I1047 E1332:I1354">
    <cfRule type="cellIs" dxfId="3226" priority="4446" operator="equal">
      <formula>"No"</formula>
    </cfRule>
  </conditionalFormatting>
  <conditionalFormatting sqref="B1029:D1047 B1332:D1354">
    <cfRule type="cellIs" dxfId="3225" priority="4447" operator="equal">
      <formula>"FREE SPACE"</formula>
    </cfRule>
  </conditionalFormatting>
  <conditionalFormatting sqref="B1029:D1047 B1332:D1354">
    <cfRule type="cellIs" dxfId="3224" priority="4448" operator="equal">
      <formula>"UNUSABLE"</formula>
    </cfRule>
  </conditionalFormatting>
  <conditionalFormatting sqref="E1029:I1047 E1332:I1354">
    <cfRule type="cellIs" dxfId="3223" priority="4449" operator="equal">
      <formula>"Yes"</formula>
    </cfRule>
  </conditionalFormatting>
  <conditionalFormatting sqref="E1029:I1047 E1332:I1354">
    <cfRule type="cellIs" dxfId="3222" priority="4450" operator="equal">
      <formula>"No"</formula>
    </cfRule>
  </conditionalFormatting>
  <conditionalFormatting sqref="B1029:D1047 B1332:D1354">
    <cfRule type="cellIs" dxfId="3221" priority="4451" operator="equal">
      <formula>"FREE SPACE"</formula>
    </cfRule>
  </conditionalFormatting>
  <conditionalFormatting sqref="B1029:D1047 B1332:D1354">
    <cfRule type="cellIs" dxfId="3220" priority="4452" operator="equal">
      <formula>"UNUSABLE"</formula>
    </cfRule>
  </conditionalFormatting>
  <conditionalFormatting sqref="E994:I1001 E1003:I1010 E1297:H1318 I1297:I1321">
    <cfRule type="cellIs" dxfId="3219" priority="4453" operator="equal">
      <formula>"Yes"</formula>
    </cfRule>
  </conditionalFormatting>
  <conditionalFormatting sqref="E994:I1001 E1003:I1010 E1297:H1318 I1297:I1321">
    <cfRule type="cellIs" dxfId="3218" priority="4454" operator="equal">
      <formula>"No"</formula>
    </cfRule>
  </conditionalFormatting>
  <conditionalFormatting sqref="B994:D1001 B1003:D1010 B1297:D1318">
    <cfRule type="cellIs" dxfId="3217" priority="4455" operator="equal">
      <formula>"FREE SPACE"</formula>
    </cfRule>
  </conditionalFormatting>
  <conditionalFormatting sqref="B994:D1001 B1003:D1010 B1297:D1318">
    <cfRule type="cellIs" dxfId="3216" priority="4456" operator="equal">
      <formula>"UNUSABLE"</formula>
    </cfRule>
  </conditionalFormatting>
  <conditionalFormatting sqref="E995:I1002 E1004:I1011 E1298:H1319 I1298:I1321">
    <cfRule type="cellIs" dxfId="3215" priority="4457" operator="equal">
      <formula>"Yes"</formula>
    </cfRule>
  </conditionalFormatting>
  <conditionalFormatting sqref="E995:I1002 E1004:I1011 E1298:H1319 I1298:I1321">
    <cfRule type="cellIs" dxfId="3214" priority="4458" operator="equal">
      <formula>"No"</formula>
    </cfRule>
  </conditionalFormatting>
  <conditionalFormatting sqref="B995:D1002 B1004:D1011 B1298:D1319">
    <cfRule type="cellIs" dxfId="3213" priority="4459" operator="equal">
      <formula>"FREE SPACE"</formula>
    </cfRule>
  </conditionalFormatting>
  <conditionalFormatting sqref="B995:D1002 B1004:D1011 B1298:D1319">
    <cfRule type="cellIs" dxfId="3212" priority="4460" operator="equal">
      <formula>"UNUSABLE"</formula>
    </cfRule>
  </conditionalFormatting>
  <conditionalFormatting sqref="B1028:D1046 B1331:D1353">
    <cfRule type="cellIs" dxfId="3211" priority="4461" operator="equal">
      <formula>"FREE SPACE"</formula>
    </cfRule>
  </conditionalFormatting>
  <conditionalFormatting sqref="B1028:D1046 B1331:D1353">
    <cfRule type="cellIs" dxfId="3210" priority="4462" operator="equal">
      <formula>"UNUSABLE"</formula>
    </cfRule>
  </conditionalFormatting>
  <conditionalFormatting sqref="E995:I1002 E1004:I1011 E1298:H1319 I1298:I1321">
    <cfRule type="cellIs" dxfId="3209" priority="4463" operator="equal">
      <formula>"Yes"</formula>
    </cfRule>
  </conditionalFormatting>
  <conditionalFormatting sqref="E995:I1002 E1004:I1011 E1298:H1319 I1298:I1321">
    <cfRule type="cellIs" dxfId="3208" priority="4464" operator="equal">
      <formula>"No"</formula>
    </cfRule>
  </conditionalFormatting>
  <conditionalFormatting sqref="B995:D1002 B1004:D1011 B1298:D1319">
    <cfRule type="cellIs" dxfId="3207" priority="4465" operator="equal">
      <formula>"FREE SPACE"</formula>
    </cfRule>
  </conditionalFormatting>
  <conditionalFormatting sqref="B995:D1002 B1004:D1011 B1298:D1319">
    <cfRule type="cellIs" dxfId="3206" priority="4466" operator="equal">
      <formula>"UNUSABLE"</formula>
    </cfRule>
  </conditionalFormatting>
  <conditionalFormatting sqref="E996:I1003 E1005:I1012 E1299:H1320 I1299:I1321">
    <cfRule type="cellIs" dxfId="3205" priority="4467" operator="equal">
      <formula>"Yes"</formula>
    </cfRule>
  </conditionalFormatting>
  <conditionalFormatting sqref="E996:I1003 E1005:I1012 E1299:H1320 I1299:I1321">
    <cfRule type="cellIs" dxfId="3204" priority="4468" operator="equal">
      <formula>"No"</formula>
    </cfRule>
  </conditionalFormatting>
  <conditionalFormatting sqref="B996:D1003 B1005:D1012 B1299:D1320">
    <cfRule type="cellIs" dxfId="3203" priority="4469" operator="equal">
      <formula>"FREE SPACE"</formula>
    </cfRule>
  </conditionalFormatting>
  <conditionalFormatting sqref="B996:D1003 B1005:D1012 B1299:D1320">
    <cfRule type="cellIs" dxfId="3202" priority="4470" operator="equal">
      <formula>"UNUSABLE"</formula>
    </cfRule>
  </conditionalFormatting>
  <conditionalFormatting sqref="E1026:I1044 E1329:H1351 I1329:I1352">
    <cfRule type="cellIs" dxfId="3201" priority="4471" operator="equal">
      <formula>"Yes"</formula>
    </cfRule>
  </conditionalFormatting>
  <conditionalFormatting sqref="E1026:I1044 E1329:H1351 I1329:I1352">
    <cfRule type="cellIs" dxfId="3200" priority="4472" operator="equal">
      <formula>"No"</formula>
    </cfRule>
  </conditionalFormatting>
  <conditionalFormatting sqref="B1026:D1044 B1329:D1351">
    <cfRule type="cellIs" dxfId="3199" priority="4473" operator="equal">
      <formula>"FREE SPACE"</formula>
    </cfRule>
  </conditionalFormatting>
  <conditionalFormatting sqref="B1026:D1044 B1329:D1351">
    <cfRule type="cellIs" dxfId="3198" priority="4474" operator="equal">
      <formula>"UNUSABLE"</formula>
    </cfRule>
  </conditionalFormatting>
  <conditionalFormatting sqref="E1027:I1045 E1330:I1352">
    <cfRule type="cellIs" dxfId="3197" priority="4475" operator="equal">
      <formula>"Yes"</formula>
    </cfRule>
  </conditionalFormatting>
  <conditionalFormatting sqref="E1027:I1045 E1330:I1352">
    <cfRule type="cellIs" dxfId="3196" priority="4476" operator="equal">
      <formula>"No"</formula>
    </cfRule>
  </conditionalFormatting>
  <conditionalFormatting sqref="B1027:D1045 B1330:D1352">
    <cfRule type="cellIs" dxfId="3195" priority="4477" operator="equal">
      <formula>"FREE SPACE"</formula>
    </cfRule>
  </conditionalFormatting>
  <conditionalFormatting sqref="B1027:D1045 B1330:D1352">
    <cfRule type="cellIs" dxfId="3194" priority="4478" operator="equal">
      <formula>"UNUSABLE"</formula>
    </cfRule>
  </conditionalFormatting>
  <conditionalFormatting sqref="E1027:I1045 E1330:I1352">
    <cfRule type="cellIs" dxfId="3193" priority="4479" operator="equal">
      <formula>"Yes"</formula>
    </cfRule>
  </conditionalFormatting>
  <conditionalFormatting sqref="E1027:I1045 E1330:I1352">
    <cfRule type="cellIs" dxfId="3192" priority="4480" operator="equal">
      <formula>"No"</formula>
    </cfRule>
  </conditionalFormatting>
  <conditionalFormatting sqref="B1027:D1045 B1330:D1352">
    <cfRule type="cellIs" dxfId="3191" priority="4481" operator="equal">
      <formula>"FREE SPACE"</formula>
    </cfRule>
  </conditionalFormatting>
  <conditionalFormatting sqref="B1027:D1045 B1330:D1352">
    <cfRule type="cellIs" dxfId="3190" priority="4482" operator="equal">
      <formula>"UNUSABLE"</formula>
    </cfRule>
  </conditionalFormatting>
  <conditionalFormatting sqref="E1028:I1046 E1331:I1353">
    <cfRule type="cellIs" dxfId="3189" priority="4483" operator="equal">
      <formula>"Yes"</formula>
    </cfRule>
  </conditionalFormatting>
  <conditionalFormatting sqref="E1028:I1046 E1331:I1353">
    <cfRule type="cellIs" dxfId="3188" priority="4484" operator="equal">
      <formula>"No"</formula>
    </cfRule>
  </conditionalFormatting>
  <conditionalFormatting sqref="B1028:D1046 B1331:D1353">
    <cfRule type="cellIs" dxfId="3187" priority="4485" operator="equal">
      <formula>"FREE SPACE"</formula>
    </cfRule>
  </conditionalFormatting>
  <conditionalFormatting sqref="B1028:D1046 B1331:D1353">
    <cfRule type="cellIs" dxfId="3186" priority="4486" operator="equal">
      <formula>"UNUSABLE"</formula>
    </cfRule>
  </conditionalFormatting>
  <conditionalFormatting sqref="E996:I1003 E1005:I1012 E1299:H1320 I1299:I1321">
    <cfRule type="cellIs" dxfId="3185" priority="4487" operator="equal">
      <formula>"Yes"</formula>
    </cfRule>
  </conditionalFormatting>
  <conditionalFormatting sqref="E996:I1003 E1005:I1012 E1299:H1320 I1299:I1321">
    <cfRule type="cellIs" dxfId="3184" priority="4488" operator="equal">
      <formula>"No"</formula>
    </cfRule>
  </conditionalFormatting>
  <conditionalFormatting sqref="B996:D1003 B1005:D1012 B1299:D1320">
    <cfRule type="cellIs" dxfId="3183" priority="4489" operator="equal">
      <formula>"FREE SPACE"</formula>
    </cfRule>
  </conditionalFormatting>
  <conditionalFormatting sqref="B996:D1003 B1005:D1012 B1299:D1320">
    <cfRule type="cellIs" dxfId="3182" priority="4490" operator="equal">
      <formula>"UNUSABLE"</formula>
    </cfRule>
  </conditionalFormatting>
  <conditionalFormatting sqref="E997:I1004 E1006:I1013 E1300:I1321">
    <cfRule type="cellIs" dxfId="3181" priority="4491" operator="equal">
      <formula>"Yes"</formula>
    </cfRule>
  </conditionalFormatting>
  <conditionalFormatting sqref="E997:I1004 E1006:I1013 E1300:I1321">
    <cfRule type="cellIs" dxfId="3180" priority="4492" operator="equal">
      <formula>"No"</formula>
    </cfRule>
  </conditionalFormatting>
  <conditionalFormatting sqref="B997:D1004 B1006:D1013 B1300:D1321">
    <cfRule type="cellIs" dxfId="3179" priority="4493" operator="equal">
      <formula>"FREE SPACE"</formula>
    </cfRule>
  </conditionalFormatting>
  <conditionalFormatting sqref="B997:D1004 B1006:D1013 B1300:D1321">
    <cfRule type="cellIs" dxfId="3178" priority="4494" operator="equal">
      <formula>"UNUSABLE"</formula>
    </cfRule>
  </conditionalFormatting>
  <conditionalFormatting sqref="E997:I1004 E1006:I1013 E1300:I1321">
    <cfRule type="cellIs" dxfId="3177" priority="4495" operator="equal">
      <formula>"Yes"</formula>
    </cfRule>
  </conditionalFormatting>
  <conditionalFormatting sqref="E997:I1004 E1006:I1013 E1300:I1321">
    <cfRule type="cellIs" dxfId="3176" priority="4496" operator="equal">
      <formula>"No"</formula>
    </cfRule>
  </conditionalFormatting>
  <conditionalFormatting sqref="B997:D1004 B1006:D1013 B1300:D1321">
    <cfRule type="cellIs" dxfId="3175" priority="4497" operator="equal">
      <formula>"FREE SPACE"</formula>
    </cfRule>
  </conditionalFormatting>
  <conditionalFormatting sqref="B997:D1004 B1006:D1013 B1300:D1321">
    <cfRule type="cellIs" dxfId="3174" priority="4498" operator="equal">
      <formula>"UNUSABLE"</formula>
    </cfRule>
  </conditionalFormatting>
  <conditionalFormatting sqref="E998:I1005 E1007:I1014 E1301:I1322">
    <cfRule type="cellIs" dxfId="3173" priority="4499" operator="equal">
      <formula>"Yes"</formula>
    </cfRule>
  </conditionalFormatting>
  <conditionalFormatting sqref="E998:I1005 E1007:I1014 E1301:I1322">
    <cfRule type="cellIs" dxfId="3172" priority="4500" operator="equal">
      <formula>"No"</formula>
    </cfRule>
  </conditionalFormatting>
  <conditionalFormatting sqref="B998:D1005 B1007:D1014 B1301:D1322">
    <cfRule type="cellIs" dxfId="3171" priority="4501" operator="equal">
      <formula>"FREE SPACE"</formula>
    </cfRule>
  </conditionalFormatting>
  <conditionalFormatting sqref="B998:D1005 B1007:D1014 B1301:D1322">
    <cfRule type="cellIs" dxfId="3170" priority="4502" operator="equal">
      <formula>"UNUSABLE"</formula>
    </cfRule>
  </conditionalFormatting>
  <conditionalFormatting sqref="E1028:I1046 E1331:I1353">
    <cfRule type="cellIs" dxfId="3169" priority="4503" operator="equal">
      <formula>"Yes"</formula>
    </cfRule>
  </conditionalFormatting>
  <conditionalFormatting sqref="E1028:I1046 E1331:I1353">
    <cfRule type="cellIs" dxfId="3168" priority="4504" operator="equal">
      <formula>"No"</formula>
    </cfRule>
  </conditionalFormatting>
  <conditionalFormatting sqref="E1029:I1047 E1332:I1354">
    <cfRule type="cellIs" dxfId="3167" priority="4505" operator="equal">
      <formula>"Yes"</formula>
    </cfRule>
  </conditionalFormatting>
  <conditionalFormatting sqref="E1029:I1047 E1332:I1354">
    <cfRule type="cellIs" dxfId="3166" priority="4506" operator="equal">
      <formula>"No"</formula>
    </cfRule>
  </conditionalFormatting>
  <conditionalFormatting sqref="B1029:D1047 B1332:D1354">
    <cfRule type="cellIs" dxfId="3165" priority="4507" operator="equal">
      <formula>"FREE SPACE"</formula>
    </cfRule>
  </conditionalFormatting>
  <conditionalFormatting sqref="B1029:D1047 B1332:D1354">
    <cfRule type="cellIs" dxfId="3164" priority="4508" operator="equal">
      <formula>"UNUSABLE"</formula>
    </cfRule>
  </conditionalFormatting>
  <conditionalFormatting sqref="E1029:I1047 E1332:I1354">
    <cfRule type="cellIs" dxfId="3163" priority="4509" operator="equal">
      <formula>"Yes"</formula>
    </cfRule>
  </conditionalFormatting>
  <conditionalFormatting sqref="E1029:I1047 E1332:I1354">
    <cfRule type="cellIs" dxfId="3162" priority="4510" operator="equal">
      <formula>"No"</formula>
    </cfRule>
  </conditionalFormatting>
  <conditionalFormatting sqref="B1029:D1047 B1332:D1354">
    <cfRule type="cellIs" dxfId="3161" priority="4511" operator="equal">
      <formula>"FREE SPACE"</formula>
    </cfRule>
  </conditionalFormatting>
  <conditionalFormatting sqref="B1029:D1047 B1332:D1354">
    <cfRule type="cellIs" dxfId="3160" priority="4512" operator="equal">
      <formula>"UNUSABLE"</formula>
    </cfRule>
  </conditionalFormatting>
  <conditionalFormatting sqref="E992:I999 E1001:I1008 E1295:I1316">
    <cfRule type="cellIs" dxfId="3159" priority="4513" operator="equal">
      <formula>"Yes"</formula>
    </cfRule>
  </conditionalFormatting>
  <conditionalFormatting sqref="E992:I999 E1001:I1008 E1295:I1316">
    <cfRule type="cellIs" dxfId="3158" priority="4514" operator="equal">
      <formula>"No"</formula>
    </cfRule>
  </conditionalFormatting>
  <conditionalFormatting sqref="B992:D999 B1001:D1008 B1295:D1316">
    <cfRule type="cellIs" dxfId="3157" priority="4515" operator="equal">
      <formula>"FREE SPACE"</formula>
    </cfRule>
  </conditionalFormatting>
  <conditionalFormatting sqref="B992:D999 B1001:D1008 B1295:D1316">
    <cfRule type="cellIs" dxfId="3156" priority="4516" operator="equal">
      <formula>"UNUSABLE"</formula>
    </cfRule>
  </conditionalFormatting>
  <conditionalFormatting sqref="E993:I1000 E1002:I1009 E1296:I1317">
    <cfRule type="cellIs" dxfId="3155" priority="4517" operator="equal">
      <formula>"Yes"</formula>
    </cfRule>
  </conditionalFormatting>
  <conditionalFormatting sqref="E993:I1000 E1002:I1009 E1296:I1317">
    <cfRule type="cellIs" dxfId="3154" priority="4518" operator="equal">
      <formula>"No"</formula>
    </cfRule>
  </conditionalFormatting>
  <conditionalFormatting sqref="B993:D1000 B1002:D1009 B1296:D1317">
    <cfRule type="cellIs" dxfId="3153" priority="4519" operator="equal">
      <formula>"FREE SPACE"</formula>
    </cfRule>
  </conditionalFormatting>
  <conditionalFormatting sqref="B993:D1000 B1002:D1009 B1296:D1317">
    <cfRule type="cellIs" dxfId="3152" priority="4520" operator="equal">
      <formula>"UNUSABLE"</formula>
    </cfRule>
  </conditionalFormatting>
  <conditionalFormatting sqref="B1026:D1044 B1329:D1351">
    <cfRule type="cellIs" dxfId="3151" priority="4521" operator="equal">
      <formula>"FREE SPACE"</formula>
    </cfRule>
  </conditionalFormatting>
  <conditionalFormatting sqref="B1026:D1044 B1329:D1351">
    <cfRule type="cellIs" dxfId="3150" priority="4522" operator="equal">
      <formula>"UNUSABLE"</formula>
    </cfRule>
  </conditionalFormatting>
  <conditionalFormatting sqref="E993:I1000 E1002:I1009 E1296:I1317">
    <cfRule type="cellIs" dxfId="3149" priority="4523" operator="equal">
      <formula>"Yes"</formula>
    </cfRule>
  </conditionalFormatting>
  <conditionalFormatting sqref="E993:I1000 E1002:I1009 E1296:I1317">
    <cfRule type="cellIs" dxfId="3148" priority="4524" operator="equal">
      <formula>"No"</formula>
    </cfRule>
  </conditionalFormatting>
  <conditionalFormatting sqref="B993:D1000 B1002:D1009 B1296:D1317">
    <cfRule type="cellIs" dxfId="3147" priority="4525" operator="equal">
      <formula>"FREE SPACE"</formula>
    </cfRule>
  </conditionalFormatting>
  <conditionalFormatting sqref="B993:D1000 B1002:D1009 B1296:D1317">
    <cfRule type="cellIs" dxfId="3146" priority="4526" operator="equal">
      <formula>"UNUSABLE"</formula>
    </cfRule>
  </conditionalFormatting>
  <conditionalFormatting sqref="E994:I1001 E1003:I1010 E1297:H1318 I1297:I1321">
    <cfRule type="cellIs" dxfId="3145" priority="4527" operator="equal">
      <formula>"Yes"</formula>
    </cfRule>
  </conditionalFormatting>
  <conditionalFormatting sqref="E994:I1001 E1003:I1010 E1297:H1318 I1297:I1321">
    <cfRule type="cellIs" dxfId="3144" priority="4528" operator="equal">
      <formula>"No"</formula>
    </cfRule>
  </conditionalFormatting>
  <conditionalFormatting sqref="B994:D1001 B1003:D1010 B1297:D1318">
    <cfRule type="cellIs" dxfId="3143" priority="4529" operator="equal">
      <formula>"FREE SPACE"</formula>
    </cfRule>
  </conditionalFormatting>
  <conditionalFormatting sqref="B994:D1001 B1003:D1010 B1297:D1318">
    <cfRule type="cellIs" dxfId="3142" priority="4530" operator="equal">
      <formula>"UNUSABLE"</formula>
    </cfRule>
  </conditionalFormatting>
  <conditionalFormatting sqref="E1024:I1042 E1327:H1349 I1327:I1352">
    <cfRule type="cellIs" dxfId="3141" priority="4531" operator="equal">
      <formula>"Yes"</formula>
    </cfRule>
  </conditionalFormatting>
  <conditionalFormatting sqref="E1024:I1042 E1327:H1349 I1327:I1352">
    <cfRule type="cellIs" dxfId="3140" priority="4532" operator="equal">
      <formula>"No"</formula>
    </cfRule>
  </conditionalFormatting>
  <conditionalFormatting sqref="B1024:D1042 B1327:D1349">
    <cfRule type="cellIs" dxfId="3139" priority="4533" operator="equal">
      <formula>"FREE SPACE"</formula>
    </cfRule>
  </conditionalFormatting>
  <conditionalFormatting sqref="B1024:D1042 B1327:D1349">
    <cfRule type="cellIs" dxfId="3138" priority="4534" operator="equal">
      <formula>"UNUSABLE"</formula>
    </cfRule>
  </conditionalFormatting>
  <conditionalFormatting sqref="E1025:I1043 E1328:H1350 I1328:I1352">
    <cfRule type="cellIs" dxfId="3137" priority="4535" operator="equal">
      <formula>"Yes"</formula>
    </cfRule>
  </conditionalFormatting>
  <conditionalFormatting sqref="E1025:I1043 E1328:H1350 I1328:I1352">
    <cfRule type="cellIs" dxfId="3136" priority="4536" operator="equal">
      <formula>"No"</formula>
    </cfRule>
  </conditionalFormatting>
  <conditionalFormatting sqref="B1025:D1043 B1328:D1350">
    <cfRule type="cellIs" dxfId="3135" priority="4537" operator="equal">
      <formula>"FREE SPACE"</formula>
    </cfRule>
  </conditionalFormatting>
  <conditionalFormatting sqref="B1025:D1043 B1328:D1350">
    <cfRule type="cellIs" dxfId="3134" priority="4538" operator="equal">
      <formula>"UNUSABLE"</formula>
    </cfRule>
  </conditionalFormatting>
  <conditionalFormatting sqref="E1025:I1043 E1328:H1350 I1328:I1352">
    <cfRule type="cellIs" dxfId="3133" priority="4539" operator="equal">
      <formula>"Yes"</formula>
    </cfRule>
  </conditionalFormatting>
  <conditionalFormatting sqref="E1025:I1043 E1328:H1350 I1328:I1352">
    <cfRule type="cellIs" dxfId="3132" priority="4540" operator="equal">
      <formula>"No"</formula>
    </cfRule>
  </conditionalFormatting>
  <conditionalFormatting sqref="B1025:D1043 B1328:D1350">
    <cfRule type="cellIs" dxfId="3131" priority="4541" operator="equal">
      <formula>"FREE SPACE"</formula>
    </cfRule>
  </conditionalFormatting>
  <conditionalFormatting sqref="B1025:D1043 B1328:D1350">
    <cfRule type="cellIs" dxfId="3130" priority="4542" operator="equal">
      <formula>"UNUSABLE"</formula>
    </cfRule>
  </conditionalFormatting>
  <conditionalFormatting sqref="E1026:I1044 E1329:H1351 I1329:I1352">
    <cfRule type="cellIs" dxfId="3129" priority="4543" operator="equal">
      <formula>"Yes"</formula>
    </cfRule>
  </conditionalFormatting>
  <conditionalFormatting sqref="E1026:I1044 E1329:H1351 I1329:I1352">
    <cfRule type="cellIs" dxfId="3128" priority="4544" operator="equal">
      <formula>"No"</formula>
    </cfRule>
  </conditionalFormatting>
  <conditionalFormatting sqref="B1026:D1044 B1329:D1351">
    <cfRule type="cellIs" dxfId="3127" priority="4545" operator="equal">
      <formula>"FREE SPACE"</formula>
    </cfRule>
  </conditionalFormatting>
  <conditionalFormatting sqref="B1026:D1044 B1329:D1351">
    <cfRule type="cellIs" dxfId="3126" priority="4546" operator="equal">
      <formula>"UNUSABLE"</formula>
    </cfRule>
  </conditionalFormatting>
  <conditionalFormatting sqref="E994:I1001 E1003:I1010 E1297:H1318 I1297:I1321">
    <cfRule type="cellIs" dxfId="3125" priority="4547" operator="equal">
      <formula>"Yes"</formula>
    </cfRule>
  </conditionalFormatting>
  <conditionalFormatting sqref="E994:I1001 E1003:I1010 E1297:H1318 I1297:I1321">
    <cfRule type="cellIs" dxfId="3124" priority="4548" operator="equal">
      <formula>"No"</formula>
    </cfRule>
  </conditionalFormatting>
  <conditionalFormatting sqref="B994:D1001 B1003:D1010 B1297:D1318">
    <cfRule type="cellIs" dxfId="3123" priority="4549" operator="equal">
      <formula>"FREE SPACE"</formula>
    </cfRule>
  </conditionalFormatting>
  <conditionalFormatting sqref="B994:D1001 B1003:D1010 B1297:D1318">
    <cfRule type="cellIs" dxfId="3122" priority="4550" operator="equal">
      <formula>"UNUSABLE"</formula>
    </cfRule>
  </conditionalFormatting>
  <conditionalFormatting sqref="E995:I1002 E1004:I1011 E1298:H1319 I1298:I1321">
    <cfRule type="cellIs" dxfId="3121" priority="4551" operator="equal">
      <formula>"Yes"</formula>
    </cfRule>
  </conditionalFormatting>
  <conditionalFormatting sqref="E995:I1002 E1004:I1011 E1298:H1319 I1298:I1321">
    <cfRule type="cellIs" dxfId="3120" priority="4552" operator="equal">
      <formula>"No"</formula>
    </cfRule>
  </conditionalFormatting>
  <conditionalFormatting sqref="B995:D1002 B1004:D1011 B1298:D1319">
    <cfRule type="cellIs" dxfId="3119" priority="4553" operator="equal">
      <formula>"FREE SPACE"</formula>
    </cfRule>
  </conditionalFormatting>
  <conditionalFormatting sqref="B995:D1002 B1004:D1011 B1298:D1319">
    <cfRule type="cellIs" dxfId="3118" priority="4554" operator="equal">
      <formula>"UNUSABLE"</formula>
    </cfRule>
  </conditionalFormatting>
  <conditionalFormatting sqref="E995:I1002 E1004:I1011 E1298:H1319 I1298:I1321">
    <cfRule type="cellIs" dxfId="3117" priority="4555" operator="equal">
      <formula>"Yes"</formula>
    </cfRule>
  </conditionalFormatting>
  <conditionalFormatting sqref="E995:I1002 E1004:I1011 E1298:H1319 I1298:I1321">
    <cfRule type="cellIs" dxfId="3116" priority="4556" operator="equal">
      <formula>"No"</formula>
    </cfRule>
  </conditionalFormatting>
  <conditionalFormatting sqref="B995:D1002 B1004:D1011 B1298:D1319">
    <cfRule type="cellIs" dxfId="3115" priority="4557" operator="equal">
      <formula>"FREE SPACE"</formula>
    </cfRule>
  </conditionalFormatting>
  <conditionalFormatting sqref="B995:D1002 B1004:D1011 B1298:D1319">
    <cfRule type="cellIs" dxfId="3114" priority="4558" operator="equal">
      <formula>"UNUSABLE"</formula>
    </cfRule>
  </conditionalFormatting>
  <conditionalFormatting sqref="E996:I1003 E1005:I1012 E1299:H1320 I1299:I1321">
    <cfRule type="cellIs" dxfId="3113" priority="4559" operator="equal">
      <formula>"Yes"</formula>
    </cfRule>
  </conditionalFormatting>
  <conditionalFormatting sqref="E996:I1003 E1005:I1012 E1299:H1320 I1299:I1321">
    <cfRule type="cellIs" dxfId="3112" priority="4560" operator="equal">
      <formula>"No"</formula>
    </cfRule>
  </conditionalFormatting>
  <conditionalFormatting sqref="B996:D1003 B1005:D1012 B1299:D1320">
    <cfRule type="cellIs" dxfId="3111" priority="4561" operator="equal">
      <formula>"FREE SPACE"</formula>
    </cfRule>
  </conditionalFormatting>
  <conditionalFormatting sqref="B996:D1003 B1005:D1012 B1299:D1320">
    <cfRule type="cellIs" dxfId="3110" priority="4562" operator="equal">
      <formula>"UNUSABLE"</formula>
    </cfRule>
  </conditionalFormatting>
  <conditionalFormatting sqref="E1026:I1044 E1329:H1351 I1329:I1352">
    <cfRule type="cellIs" dxfId="3109" priority="4563" operator="equal">
      <formula>"Yes"</formula>
    </cfRule>
  </conditionalFormatting>
  <conditionalFormatting sqref="E1026:I1044 E1329:H1351 I1329:I1352">
    <cfRule type="cellIs" dxfId="3108" priority="4564" operator="equal">
      <formula>"No"</formula>
    </cfRule>
  </conditionalFormatting>
  <conditionalFormatting sqref="E1027:I1045 E1330:I1352">
    <cfRule type="cellIs" dxfId="3107" priority="4565" operator="equal">
      <formula>"Yes"</formula>
    </cfRule>
  </conditionalFormatting>
  <conditionalFormatting sqref="E1027:I1045 E1330:I1352">
    <cfRule type="cellIs" dxfId="3106" priority="4566" operator="equal">
      <formula>"No"</formula>
    </cfRule>
  </conditionalFormatting>
  <conditionalFormatting sqref="B1027:D1045 B1330:D1352">
    <cfRule type="cellIs" dxfId="3105" priority="4567" operator="equal">
      <formula>"FREE SPACE"</formula>
    </cfRule>
  </conditionalFormatting>
  <conditionalFormatting sqref="B1027:D1045 B1330:D1352">
    <cfRule type="cellIs" dxfId="3104" priority="4568" operator="equal">
      <formula>"UNUSABLE"</formula>
    </cfRule>
  </conditionalFormatting>
  <conditionalFormatting sqref="E1027:I1045 E1330:I1352">
    <cfRule type="cellIs" dxfId="3103" priority="4569" operator="equal">
      <formula>"Yes"</formula>
    </cfRule>
  </conditionalFormatting>
  <conditionalFormatting sqref="E1027:I1045 E1330:I1352">
    <cfRule type="cellIs" dxfId="3102" priority="4570" operator="equal">
      <formula>"No"</formula>
    </cfRule>
  </conditionalFormatting>
  <conditionalFormatting sqref="B1027:D1045 B1330:D1352">
    <cfRule type="cellIs" dxfId="3101" priority="4571" operator="equal">
      <formula>"FREE SPACE"</formula>
    </cfRule>
  </conditionalFormatting>
  <conditionalFormatting sqref="B1027:D1045 B1330:D1352">
    <cfRule type="cellIs" dxfId="3100" priority="4572" operator="equal">
      <formula>"UNUSABLE"</formula>
    </cfRule>
  </conditionalFormatting>
  <conditionalFormatting sqref="E1028:I1046 E1331:I1353">
    <cfRule type="cellIs" dxfId="3099" priority="4573" operator="equal">
      <formula>"Yes"</formula>
    </cfRule>
  </conditionalFormatting>
  <conditionalFormatting sqref="E1028:I1046 E1331:I1353">
    <cfRule type="cellIs" dxfId="3098" priority="4574" operator="equal">
      <formula>"No"</formula>
    </cfRule>
  </conditionalFormatting>
  <conditionalFormatting sqref="B1028:D1046 B1331:D1353">
    <cfRule type="cellIs" dxfId="3097" priority="4575" operator="equal">
      <formula>"FREE SPACE"</formula>
    </cfRule>
  </conditionalFormatting>
  <conditionalFormatting sqref="B1028:D1046 B1331:D1353">
    <cfRule type="cellIs" dxfId="3096" priority="4576" operator="equal">
      <formula>"UNUSABLE"</formula>
    </cfRule>
  </conditionalFormatting>
  <conditionalFormatting sqref="E995:I1002 E1004:I1011 E1298:H1319 I1298:I1321">
    <cfRule type="cellIs" dxfId="3095" priority="4577" operator="equal">
      <formula>"Yes"</formula>
    </cfRule>
  </conditionalFormatting>
  <conditionalFormatting sqref="E995:I1002 E1004:I1011 E1298:H1319 I1298:I1321">
    <cfRule type="cellIs" dxfId="3094" priority="4578" operator="equal">
      <formula>"No"</formula>
    </cfRule>
  </conditionalFormatting>
  <conditionalFormatting sqref="B995:D1002 B1004:D1011 B1298:D1319">
    <cfRule type="cellIs" dxfId="3093" priority="4579" operator="equal">
      <formula>"FREE SPACE"</formula>
    </cfRule>
  </conditionalFormatting>
  <conditionalFormatting sqref="B995:D1002 B1004:D1011 B1298:D1319">
    <cfRule type="cellIs" dxfId="3092" priority="4580" operator="equal">
      <formula>"UNUSABLE"</formula>
    </cfRule>
  </conditionalFormatting>
  <conditionalFormatting sqref="E996:I1003 E1005:I1012 E1299:H1320 I1299:I1321">
    <cfRule type="cellIs" dxfId="3091" priority="4581" operator="equal">
      <formula>"Yes"</formula>
    </cfRule>
  </conditionalFormatting>
  <conditionalFormatting sqref="E996:I1003 E1005:I1012 E1299:H1320 I1299:I1321">
    <cfRule type="cellIs" dxfId="3090" priority="4582" operator="equal">
      <formula>"No"</formula>
    </cfRule>
  </conditionalFormatting>
  <conditionalFormatting sqref="B996:D1003 B1005:D1012 B1299:D1320">
    <cfRule type="cellIs" dxfId="3089" priority="4583" operator="equal">
      <formula>"FREE SPACE"</formula>
    </cfRule>
  </conditionalFormatting>
  <conditionalFormatting sqref="B996:D1003 B1005:D1012 B1299:D1320">
    <cfRule type="cellIs" dxfId="3088" priority="4584" operator="equal">
      <formula>"UNUSABLE"</formula>
    </cfRule>
  </conditionalFormatting>
  <conditionalFormatting sqref="B1029:D1047 B1332:D1354">
    <cfRule type="cellIs" dxfId="3087" priority="4585" operator="equal">
      <formula>"FREE SPACE"</formula>
    </cfRule>
  </conditionalFormatting>
  <conditionalFormatting sqref="B1029:D1047 B1332:D1354">
    <cfRule type="cellIs" dxfId="3086" priority="4586" operator="equal">
      <formula>"UNUSABLE"</formula>
    </cfRule>
  </conditionalFormatting>
  <conditionalFormatting sqref="E996:I1003 E1005:I1012 E1299:H1320 I1299:I1321">
    <cfRule type="cellIs" dxfId="3085" priority="4587" operator="equal">
      <formula>"Yes"</formula>
    </cfRule>
  </conditionalFormatting>
  <conditionalFormatting sqref="E996:I1003 E1005:I1012 E1299:H1320 I1299:I1321">
    <cfRule type="cellIs" dxfId="3084" priority="4588" operator="equal">
      <formula>"No"</formula>
    </cfRule>
  </conditionalFormatting>
  <conditionalFormatting sqref="B996:D1003 B1005:D1012 B1299:D1320">
    <cfRule type="cellIs" dxfId="3083" priority="4589" operator="equal">
      <formula>"FREE SPACE"</formula>
    </cfRule>
  </conditionalFormatting>
  <conditionalFormatting sqref="B996:D1003 B1005:D1012 B1299:D1320">
    <cfRule type="cellIs" dxfId="3082" priority="4590" operator="equal">
      <formula>"UNUSABLE"</formula>
    </cfRule>
  </conditionalFormatting>
  <conditionalFormatting sqref="E997:I1004 E1006:I1013 E1300:I1321">
    <cfRule type="cellIs" dxfId="3081" priority="4591" operator="equal">
      <formula>"Yes"</formula>
    </cfRule>
  </conditionalFormatting>
  <conditionalFormatting sqref="E997:I1004 E1006:I1013 E1300:I1321">
    <cfRule type="cellIs" dxfId="3080" priority="4592" operator="equal">
      <formula>"No"</formula>
    </cfRule>
  </conditionalFormatting>
  <conditionalFormatting sqref="B997:D1004 B1006:D1013 B1300:D1321">
    <cfRule type="cellIs" dxfId="3079" priority="4593" operator="equal">
      <formula>"FREE SPACE"</formula>
    </cfRule>
  </conditionalFormatting>
  <conditionalFormatting sqref="B997:D1004 B1006:D1013 B1300:D1321">
    <cfRule type="cellIs" dxfId="3078" priority="4594" operator="equal">
      <formula>"UNUSABLE"</formula>
    </cfRule>
  </conditionalFormatting>
  <conditionalFormatting sqref="E1027:I1045 E1330:I1352">
    <cfRule type="cellIs" dxfId="3077" priority="4595" operator="equal">
      <formula>"Yes"</formula>
    </cfRule>
  </conditionalFormatting>
  <conditionalFormatting sqref="E1027:I1045 E1330:I1352">
    <cfRule type="cellIs" dxfId="3076" priority="4596" operator="equal">
      <formula>"No"</formula>
    </cfRule>
  </conditionalFormatting>
  <conditionalFormatting sqref="B1027:D1045 B1330:D1352">
    <cfRule type="cellIs" dxfId="3075" priority="4597" operator="equal">
      <formula>"FREE SPACE"</formula>
    </cfRule>
  </conditionalFormatting>
  <conditionalFormatting sqref="B1027:D1045 B1330:D1352">
    <cfRule type="cellIs" dxfId="3074" priority="4598" operator="equal">
      <formula>"UNUSABLE"</formula>
    </cfRule>
  </conditionalFormatting>
  <conditionalFormatting sqref="E1028:I1046 E1331:I1353">
    <cfRule type="cellIs" dxfId="3073" priority="4599" operator="equal">
      <formula>"Yes"</formula>
    </cfRule>
  </conditionalFormatting>
  <conditionalFormatting sqref="E1028:I1046 E1331:I1353">
    <cfRule type="cellIs" dxfId="3072" priority="4600" operator="equal">
      <formula>"No"</formula>
    </cfRule>
  </conditionalFormatting>
  <conditionalFormatting sqref="B1028:D1046 B1331:D1353">
    <cfRule type="cellIs" dxfId="3071" priority="4601" operator="equal">
      <formula>"FREE SPACE"</formula>
    </cfRule>
  </conditionalFormatting>
  <conditionalFormatting sqref="B1028:D1046 B1331:D1353">
    <cfRule type="cellIs" dxfId="3070" priority="4602" operator="equal">
      <formula>"UNUSABLE"</formula>
    </cfRule>
  </conditionalFormatting>
  <conditionalFormatting sqref="E1028:I1046 E1331:I1353">
    <cfRule type="cellIs" dxfId="3069" priority="4603" operator="equal">
      <formula>"Yes"</formula>
    </cfRule>
  </conditionalFormatting>
  <conditionalFormatting sqref="E1028:I1046 E1331:I1353">
    <cfRule type="cellIs" dxfId="3068" priority="4604" operator="equal">
      <formula>"No"</formula>
    </cfRule>
  </conditionalFormatting>
  <conditionalFormatting sqref="B1028:D1046 B1331:D1353">
    <cfRule type="cellIs" dxfId="3067" priority="4605" operator="equal">
      <formula>"FREE SPACE"</formula>
    </cfRule>
  </conditionalFormatting>
  <conditionalFormatting sqref="B1028:D1046 B1331:D1353">
    <cfRule type="cellIs" dxfId="3066" priority="4606" operator="equal">
      <formula>"UNUSABLE"</formula>
    </cfRule>
  </conditionalFormatting>
  <conditionalFormatting sqref="E1029:I1047 E1332:I1354">
    <cfRule type="cellIs" dxfId="3065" priority="4607" operator="equal">
      <formula>"Yes"</formula>
    </cfRule>
  </conditionalFormatting>
  <conditionalFormatting sqref="E1029:I1047 E1332:I1354">
    <cfRule type="cellIs" dxfId="3064" priority="4608" operator="equal">
      <formula>"No"</formula>
    </cfRule>
  </conditionalFormatting>
  <conditionalFormatting sqref="B1029:D1047 B1332:D1354">
    <cfRule type="cellIs" dxfId="3063" priority="4609" operator="equal">
      <formula>"FREE SPACE"</formula>
    </cfRule>
  </conditionalFormatting>
  <conditionalFormatting sqref="B1029:D1047 B1332:D1354">
    <cfRule type="cellIs" dxfId="3062" priority="4610" operator="equal">
      <formula>"UNUSABLE"</formula>
    </cfRule>
  </conditionalFormatting>
  <conditionalFormatting sqref="E997:I1004 E1006:I1013 E1300:I1321">
    <cfRule type="cellIs" dxfId="3061" priority="4611" operator="equal">
      <formula>"Yes"</formula>
    </cfRule>
  </conditionalFormatting>
  <conditionalFormatting sqref="E997:I1004 E1006:I1013 E1300:I1321">
    <cfRule type="cellIs" dxfId="3060" priority="4612" operator="equal">
      <formula>"No"</formula>
    </cfRule>
  </conditionalFormatting>
  <conditionalFormatting sqref="B997:D1004 B1006:D1013 B1300:D1321">
    <cfRule type="cellIs" dxfId="3059" priority="4613" operator="equal">
      <formula>"FREE SPACE"</formula>
    </cfRule>
  </conditionalFormatting>
  <conditionalFormatting sqref="B997:D1004 B1006:D1013 B1300:D1321">
    <cfRule type="cellIs" dxfId="3058" priority="4614" operator="equal">
      <formula>"UNUSABLE"</formula>
    </cfRule>
  </conditionalFormatting>
  <conditionalFormatting sqref="E998:I1005 E1007:I1014 E1301:I1322">
    <cfRule type="cellIs" dxfId="3057" priority="4615" operator="equal">
      <formula>"Yes"</formula>
    </cfRule>
  </conditionalFormatting>
  <conditionalFormatting sqref="E998:I1005 E1007:I1014 E1301:I1322">
    <cfRule type="cellIs" dxfId="3056" priority="4616" operator="equal">
      <formula>"No"</formula>
    </cfRule>
  </conditionalFormatting>
  <conditionalFormatting sqref="B998:D1005 B1007:D1014 B1301:D1322">
    <cfRule type="cellIs" dxfId="3055" priority="4617" operator="equal">
      <formula>"FREE SPACE"</formula>
    </cfRule>
  </conditionalFormatting>
  <conditionalFormatting sqref="B998:D1005 B1007:D1014 B1301:D1322">
    <cfRule type="cellIs" dxfId="3054" priority="4618" operator="equal">
      <formula>"UNUSABLE"</formula>
    </cfRule>
  </conditionalFormatting>
  <conditionalFormatting sqref="E998:I1005 E1007:I1014 E1301:I1322">
    <cfRule type="cellIs" dxfId="3053" priority="4619" operator="equal">
      <formula>"Yes"</formula>
    </cfRule>
  </conditionalFormatting>
  <conditionalFormatting sqref="E998:I1005 E1007:I1014 E1301:I1322">
    <cfRule type="cellIs" dxfId="3052" priority="4620" operator="equal">
      <formula>"No"</formula>
    </cfRule>
  </conditionalFormatting>
  <conditionalFormatting sqref="B998:D1005 B1007:D1014 B1301:D1322">
    <cfRule type="cellIs" dxfId="3051" priority="4621" operator="equal">
      <formula>"FREE SPACE"</formula>
    </cfRule>
  </conditionalFormatting>
  <conditionalFormatting sqref="B998:D1005 B1007:D1014 B1301:D1322">
    <cfRule type="cellIs" dxfId="3050" priority="4622" operator="equal">
      <formula>"UNUSABLE"</formula>
    </cfRule>
  </conditionalFormatting>
  <conditionalFormatting sqref="E999:I1006 E1008:I1015 E1302:I1323">
    <cfRule type="cellIs" dxfId="3049" priority="4623" operator="equal">
      <formula>"Yes"</formula>
    </cfRule>
  </conditionalFormatting>
  <conditionalFormatting sqref="E999:I1006 E1008:I1015 E1302:I1323">
    <cfRule type="cellIs" dxfId="3048" priority="4624" operator="equal">
      <formula>"No"</formula>
    </cfRule>
  </conditionalFormatting>
  <conditionalFormatting sqref="B999:D1006 B1008:D1015 B1302:D1323">
    <cfRule type="cellIs" dxfId="3047" priority="4625" operator="equal">
      <formula>"FREE SPACE"</formula>
    </cfRule>
  </conditionalFormatting>
  <conditionalFormatting sqref="B999:D1006 B1008:D1015 B1302:D1323">
    <cfRule type="cellIs" dxfId="3046" priority="4626" operator="equal">
      <formula>"UNUSABLE"</formula>
    </cfRule>
  </conditionalFormatting>
  <conditionalFormatting sqref="E1029:I1047 E1332:I1354">
    <cfRule type="cellIs" dxfId="3045" priority="4627" operator="equal">
      <formula>"Yes"</formula>
    </cfRule>
  </conditionalFormatting>
  <conditionalFormatting sqref="E1029:I1047 E1332:I1354">
    <cfRule type="cellIs" dxfId="3044" priority="4628" operator="equal">
      <formula>"No"</formula>
    </cfRule>
  </conditionalFormatting>
  <conditionalFormatting sqref="E993:I1000 E1002:I1009 E1296:I1317">
    <cfRule type="cellIs" dxfId="3043" priority="4629" operator="equal">
      <formula>"Yes"</formula>
    </cfRule>
  </conditionalFormatting>
  <conditionalFormatting sqref="E993:I1000 E1002:I1009 E1296:I1317">
    <cfRule type="cellIs" dxfId="3042" priority="4630" operator="equal">
      <formula>"No"</formula>
    </cfRule>
  </conditionalFormatting>
  <conditionalFormatting sqref="B993:D1000 B1002:D1009 B1296:D1317">
    <cfRule type="cellIs" dxfId="3041" priority="4631" operator="equal">
      <formula>"FREE SPACE"</formula>
    </cfRule>
  </conditionalFormatting>
  <conditionalFormatting sqref="B993:D1000 B1002:D1009 B1296:D1317">
    <cfRule type="cellIs" dxfId="3040" priority="4632" operator="equal">
      <formula>"UNUSABLE"</formula>
    </cfRule>
  </conditionalFormatting>
  <conditionalFormatting sqref="E994:I1001 E1003:I1010 E1297:H1318 I1297:I1321">
    <cfRule type="cellIs" dxfId="3039" priority="4633" operator="equal">
      <formula>"Yes"</formula>
    </cfRule>
  </conditionalFormatting>
  <conditionalFormatting sqref="E994:I1001 E1003:I1010 E1297:H1318 I1297:I1321">
    <cfRule type="cellIs" dxfId="3038" priority="4634" operator="equal">
      <formula>"No"</formula>
    </cfRule>
  </conditionalFormatting>
  <conditionalFormatting sqref="B994:D1001 B1003:D1010 B1297:D1318">
    <cfRule type="cellIs" dxfId="3037" priority="4635" operator="equal">
      <formula>"FREE SPACE"</formula>
    </cfRule>
  </conditionalFormatting>
  <conditionalFormatting sqref="B994:D1001 B1003:D1010 B1297:D1318">
    <cfRule type="cellIs" dxfId="3036" priority="4636" operator="equal">
      <formula>"UNUSABLE"</formula>
    </cfRule>
  </conditionalFormatting>
  <conditionalFormatting sqref="B1027:D1045 B1330:D1352">
    <cfRule type="cellIs" dxfId="3035" priority="4637" operator="equal">
      <formula>"FREE SPACE"</formula>
    </cfRule>
  </conditionalFormatting>
  <conditionalFormatting sqref="B1027:D1045 B1330:D1352">
    <cfRule type="cellIs" dxfId="3034" priority="4638" operator="equal">
      <formula>"UNUSABLE"</formula>
    </cfRule>
  </conditionalFormatting>
  <conditionalFormatting sqref="E994:I1001 E1003:I1010 E1297:H1318 I1297:I1321">
    <cfRule type="cellIs" dxfId="3033" priority="4639" operator="equal">
      <formula>"Yes"</formula>
    </cfRule>
  </conditionalFormatting>
  <conditionalFormatting sqref="E994:I1001 E1003:I1010 E1297:H1318 I1297:I1321">
    <cfRule type="cellIs" dxfId="3032" priority="4640" operator="equal">
      <formula>"No"</formula>
    </cfRule>
  </conditionalFormatting>
  <conditionalFormatting sqref="B994:D1001 B1003:D1010 B1297:D1318">
    <cfRule type="cellIs" dxfId="3031" priority="4641" operator="equal">
      <formula>"FREE SPACE"</formula>
    </cfRule>
  </conditionalFormatting>
  <conditionalFormatting sqref="B994:D1001 B1003:D1010 B1297:D1318">
    <cfRule type="cellIs" dxfId="3030" priority="4642" operator="equal">
      <formula>"UNUSABLE"</formula>
    </cfRule>
  </conditionalFormatting>
  <conditionalFormatting sqref="E995:I1002 E1004:I1011 E1298:H1319 I1298:I1321">
    <cfRule type="cellIs" dxfId="3029" priority="4643" operator="equal">
      <formula>"Yes"</formula>
    </cfRule>
  </conditionalFormatting>
  <conditionalFormatting sqref="E995:I1002 E1004:I1011 E1298:H1319 I1298:I1321">
    <cfRule type="cellIs" dxfId="3028" priority="4644" operator="equal">
      <formula>"No"</formula>
    </cfRule>
  </conditionalFormatting>
  <conditionalFormatting sqref="B995:D1002 B1004:D1011 B1298:D1319">
    <cfRule type="cellIs" dxfId="3027" priority="4645" operator="equal">
      <formula>"FREE SPACE"</formula>
    </cfRule>
  </conditionalFormatting>
  <conditionalFormatting sqref="B995:D1002 B1004:D1011 B1298:D1319">
    <cfRule type="cellIs" dxfId="3026" priority="4646" operator="equal">
      <formula>"UNUSABLE"</formula>
    </cfRule>
  </conditionalFormatting>
  <conditionalFormatting sqref="E1025:I1043 E1328:H1350 I1328:I1352">
    <cfRule type="cellIs" dxfId="3025" priority="4647" operator="equal">
      <formula>"Yes"</formula>
    </cfRule>
  </conditionalFormatting>
  <conditionalFormatting sqref="E1025:I1043 E1328:H1350 I1328:I1352">
    <cfRule type="cellIs" dxfId="3024" priority="4648" operator="equal">
      <formula>"No"</formula>
    </cfRule>
  </conditionalFormatting>
  <conditionalFormatting sqref="B1025:D1043 B1328:D1350">
    <cfRule type="cellIs" dxfId="3023" priority="4649" operator="equal">
      <formula>"FREE SPACE"</formula>
    </cfRule>
  </conditionalFormatting>
  <conditionalFormatting sqref="B1025:D1043 B1328:D1350">
    <cfRule type="cellIs" dxfId="3022" priority="4650" operator="equal">
      <formula>"UNUSABLE"</formula>
    </cfRule>
  </conditionalFormatting>
  <conditionalFormatting sqref="E1026:I1044 E1329:H1351 I1329:I1352">
    <cfRule type="cellIs" dxfId="3021" priority="4651" operator="equal">
      <formula>"Yes"</formula>
    </cfRule>
  </conditionalFormatting>
  <conditionalFormatting sqref="E1026:I1044 E1329:H1351 I1329:I1352">
    <cfRule type="cellIs" dxfId="3020" priority="4652" operator="equal">
      <formula>"No"</formula>
    </cfRule>
  </conditionalFormatting>
  <conditionalFormatting sqref="B1026:D1044 B1329:D1351">
    <cfRule type="cellIs" dxfId="3019" priority="4653" operator="equal">
      <formula>"FREE SPACE"</formula>
    </cfRule>
  </conditionalFormatting>
  <conditionalFormatting sqref="B1026:D1044 B1329:D1351">
    <cfRule type="cellIs" dxfId="3018" priority="4654" operator="equal">
      <formula>"UNUSABLE"</formula>
    </cfRule>
  </conditionalFormatting>
  <conditionalFormatting sqref="E1026:I1044 E1329:H1351 I1329:I1352">
    <cfRule type="cellIs" dxfId="3017" priority="4655" operator="equal">
      <formula>"Yes"</formula>
    </cfRule>
  </conditionalFormatting>
  <conditionalFormatting sqref="E1026:I1044 E1329:H1351 I1329:I1352">
    <cfRule type="cellIs" dxfId="3016" priority="4656" operator="equal">
      <formula>"No"</formula>
    </cfRule>
  </conditionalFormatting>
  <conditionalFormatting sqref="B1026:D1044 B1329:D1351">
    <cfRule type="cellIs" dxfId="3015" priority="4657" operator="equal">
      <formula>"FREE SPACE"</formula>
    </cfRule>
  </conditionalFormatting>
  <conditionalFormatting sqref="B1026:D1044 B1329:D1351">
    <cfRule type="cellIs" dxfId="3014" priority="4658" operator="equal">
      <formula>"UNUSABLE"</formula>
    </cfRule>
  </conditionalFormatting>
  <conditionalFormatting sqref="E1027:I1045 E1330:I1352">
    <cfRule type="cellIs" dxfId="3013" priority="4659" operator="equal">
      <formula>"Yes"</formula>
    </cfRule>
  </conditionalFormatting>
  <conditionalFormatting sqref="E1027:I1045 E1330:I1352">
    <cfRule type="cellIs" dxfId="3012" priority="4660" operator="equal">
      <formula>"No"</formula>
    </cfRule>
  </conditionalFormatting>
  <conditionalFormatting sqref="B1027:D1045 B1330:D1352">
    <cfRule type="cellIs" dxfId="3011" priority="4661" operator="equal">
      <formula>"FREE SPACE"</formula>
    </cfRule>
  </conditionalFormatting>
  <conditionalFormatting sqref="B1027:D1045 B1330:D1352">
    <cfRule type="cellIs" dxfId="3010" priority="4662" operator="equal">
      <formula>"UNUSABLE"</formula>
    </cfRule>
  </conditionalFormatting>
  <conditionalFormatting sqref="E995:I1002 E1004:I1011 E1298:H1319 I1298:I1321">
    <cfRule type="cellIs" dxfId="3009" priority="4663" operator="equal">
      <formula>"Yes"</formula>
    </cfRule>
  </conditionalFormatting>
  <conditionalFormatting sqref="E995:I1002 E1004:I1011 E1298:H1319 I1298:I1321">
    <cfRule type="cellIs" dxfId="3008" priority="4664" operator="equal">
      <formula>"No"</formula>
    </cfRule>
  </conditionalFormatting>
  <conditionalFormatting sqref="B995:D1002 B1004:D1011 B1298:D1319">
    <cfRule type="cellIs" dxfId="3007" priority="4665" operator="equal">
      <formula>"FREE SPACE"</formula>
    </cfRule>
  </conditionalFormatting>
  <conditionalFormatting sqref="B995:D1002 B1004:D1011 B1298:D1319">
    <cfRule type="cellIs" dxfId="3006" priority="4666" operator="equal">
      <formula>"UNUSABLE"</formula>
    </cfRule>
  </conditionalFormatting>
  <conditionalFormatting sqref="E996:I1003 E1005:I1012 E1299:H1320 I1299:I1321">
    <cfRule type="cellIs" dxfId="3005" priority="4667" operator="equal">
      <formula>"Yes"</formula>
    </cfRule>
  </conditionalFormatting>
  <conditionalFormatting sqref="E996:I1003 E1005:I1012 E1299:H1320 I1299:I1321">
    <cfRule type="cellIs" dxfId="3004" priority="4668" operator="equal">
      <formula>"No"</formula>
    </cfRule>
  </conditionalFormatting>
  <conditionalFormatting sqref="B996:D1003 B1005:D1012 B1299:D1320">
    <cfRule type="cellIs" dxfId="3003" priority="4669" operator="equal">
      <formula>"FREE SPACE"</formula>
    </cfRule>
  </conditionalFormatting>
  <conditionalFormatting sqref="B996:D1003 B1005:D1012 B1299:D1320">
    <cfRule type="cellIs" dxfId="3002" priority="4670" operator="equal">
      <formula>"UNUSABLE"</formula>
    </cfRule>
  </conditionalFormatting>
  <conditionalFormatting sqref="E996:I1003 E1005:I1012 E1299:H1320 I1299:I1321">
    <cfRule type="cellIs" dxfId="3001" priority="4671" operator="equal">
      <formula>"Yes"</formula>
    </cfRule>
  </conditionalFormatting>
  <conditionalFormatting sqref="E996:I1003 E1005:I1012 E1299:H1320 I1299:I1321">
    <cfRule type="cellIs" dxfId="3000" priority="4672" operator="equal">
      <formula>"No"</formula>
    </cfRule>
  </conditionalFormatting>
  <conditionalFormatting sqref="B996:D1003 B1005:D1012 B1299:D1320">
    <cfRule type="cellIs" dxfId="2999" priority="4673" operator="equal">
      <formula>"FREE SPACE"</formula>
    </cfRule>
  </conditionalFormatting>
  <conditionalFormatting sqref="B996:D1003 B1005:D1012 B1299:D1320">
    <cfRule type="cellIs" dxfId="2998" priority="4674" operator="equal">
      <formula>"UNUSABLE"</formula>
    </cfRule>
  </conditionalFormatting>
  <conditionalFormatting sqref="E997:I1004 E1006:I1013 E1300:I1321">
    <cfRule type="cellIs" dxfId="2997" priority="4675" operator="equal">
      <formula>"Yes"</formula>
    </cfRule>
  </conditionalFormatting>
  <conditionalFormatting sqref="E997:I1004 E1006:I1013 E1300:I1321">
    <cfRule type="cellIs" dxfId="2996" priority="4676" operator="equal">
      <formula>"No"</formula>
    </cfRule>
  </conditionalFormatting>
  <conditionalFormatting sqref="B997:D1004 B1006:D1013 B1300:D1321">
    <cfRule type="cellIs" dxfId="2995" priority="4677" operator="equal">
      <formula>"FREE SPACE"</formula>
    </cfRule>
  </conditionalFormatting>
  <conditionalFormatting sqref="B997:D1004 B1006:D1013 B1300:D1321">
    <cfRule type="cellIs" dxfId="2994" priority="4678" operator="equal">
      <formula>"UNUSABLE"</formula>
    </cfRule>
  </conditionalFormatting>
  <conditionalFormatting sqref="E1027:I1045 E1330:I1352">
    <cfRule type="cellIs" dxfId="2993" priority="4679" operator="equal">
      <formula>"Yes"</formula>
    </cfRule>
  </conditionalFormatting>
  <conditionalFormatting sqref="E1027:I1045 E1330:I1352">
    <cfRule type="cellIs" dxfId="2992" priority="4680" operator="equal">
      <formula>"No"</formula>
    </cfRule>
  </conditionalFormatting>
  <conditionalFormatting sqref="E1028:I1046 E1331:I1353">
    <cfRule type="cellIs" dxfId="2991" priority="4681" operator="equal">
      <formula>"Yes"</formula>
    </cfRule>
  </conditionalFormatting>
  <conditionalFormatting sqref="E1028:I1046 E1331:I1353">
    <cfRule type="cellIs" dxfId="2990" priority="4682" operator="equal">
      <formula>"No"</formula>
    </cfRule>
  </conditionalFormatting>
  <conditionalFormatting sqref="B1028:D1046 B1331:D1353">
    <cfRule type="cellIs" dxfId="2989" priority="4683" operator="equal">
      <formula>"FREE SPACE"</formula>
    </cfRule>
  </conditionalFormatting>
  <conditionalFormatting sqref="B1028:D1046 B1331:D1353">
    <cfRule type="cellIs" dxfId="2988" priority="4684" operator="equal">
      <formula>"UNUSABLE"</formula>
    </cfRule>
  </conditionalFormatting>
  <conditionalFormatting sqref="E1028:I1046 E1331:I1353">
    <cfRule type="cellIs" dxfId="2987" priority="4685" operator="equal">
      <formula>"Yes"</formula>
    </cfRule>
  </conditionalFormatting>
  <conditionalFormatting sqref="E1028:I1046 E1331:I1353">
    <cfRule type="cellIs" dxfId="2986" priority="4686" operator="equal">
      <formula>"No"</formula>
    </cfRule>
  </conditionalFormatting>
  <conditionalFormatting sqref="B1028:D1046 B1331:D1353">
    <cfRule type="cellIs" dxfId="2985" priority="4687" operator="equal">
      <formula>"FREE SPACE"</formula>
    </cfRule>
  </conditionalFormatting>
  <conditionalFormatting sqref="B1028:D1046 B1331:D1353">
    <cfRule type="cellIs" dxfId="2984" priority="4688" operator="equal">
      <formula>"UNUSABLE"</formula>
    </cfRule>
  </conditionalFormatting>
  <conditionalFormatting sqref="E1029:I1047 E1332:I1354">
    <cfRule type="cellIs" dxfId="2983" priority="4689" operator="equal">
      <formula>"Yes"</formula>
    </cfRule>
  </conditionalFormatting>
  <conditionalFormatting sqref="E1029:I1047 E1332:I1354">
    <cfRule type="cellIs" dxfId="2982" priority="4690" operator="equal">
      <formula>"No"</formula>
    </cfRule>
  </conditionalFormatting>
  <conditionalFormatting sqref="B1029:D1047 B1332:D1354">
    <cfRule type="cellIs" dxfId="2981" priority="4691" operator="equal">
      <formula>"FREE SPACE"</formula>
    </cfRule>
  </conditionalFormatting>
  <conditionalFormatting sqref="B1029:D1047 B1332:D1354">
    <cfRule type="cellIs" dxfId="2980" priority="4692" operator="equal">
      <formula>"UNUSABLE"</formula>
    </cfRule>
  </conditionalFormatting>
  <conditionalFormatting sqref="E997:I1004 E1006:I1013 E1300:I1321">
    <cfRule type="cellIs" dxfId="2979" priority="4693" operator="equal">
      <formula>"Yes"</formula>
    </cfRule>
  </conditionalFormatting>
  <conditionalFormatting sqref="E997:I1004 E1006:I1013 E1300:I1321">
    <cfRule type="cellIs" dxfId="2978" priority="4694" operator="equal">
      <formula>"No"</formula>
    </cfRule>
  </conditionalFormatting>
  <conditionalFormatting sqref="B997:D1004 B1006:D1013 B1300:D1321">
    <cfRule type="cellIs" dxfId="2977" priority="4695" operator="equal">
      <formula>"FREE SPACE"</formula>
    </cfRule>
  </conditionalFormatting>
  <conditionalFormatting sqref="B997:D1004 B1006:D1013 B1300:D1321">
    <cfRule type="cellIs" dxfId="2976" priority="4696" operator="equal">
      <formula>"UNUSABLE"</formula>
    </cfRule>
  </conditionalFormatting>
  <conditionalFormatting sqref="E998:I1005 E1007:I1014 E1301:I1322">
    <cfRule type="cellIs" dxfId="2975" priority="4697" operator="equal">
      <formula>"Yes"</formula>
    </cfRule>
  </conditionalFormatting>
  <conditionalFormatting sqref="E998:I1005 E1007:I1014 E1301:I1322">
    <cfRule type="cellIs" dxfId="2974" priority="4698" operator="equal">
      <formula>"No"</formula>
    </cfRule>
  </conditionalFormatting>
  <conditionalFormatting sqref="B998:D1005 B1007:D1014 B1301:D1322">
    <cfRule type="cellIs" dxfId="2973" priority="4699" operator="equal">
      <formula>"FREE SPACE"</formula>
    </cfRule>
  </conditionalFormatting>
  <conditionalFormatting sqref="B998:D1005 B1007:D1014 B1301:D1322">
    <cfRule type="cellIs" dxfId="2972" priority="4700" operator="equal">
      <formula>"UNUSABLE"</formula>
    </cfRule>
  </conditionalFormatting>
  <conditionalFormatting sqref="E998:I1005 E1007:I1014 E1301:I1322">
    <cfRule type="cellIs" dxfId="2971" priority="4701" operator="equal">
      <formula>"Yes"</formula>
    </cfRule>
  </conditionalFormatting>
  <conditionalFormatting sqref="E998:I1005 E1007:I1014 E1301:I1322">
    <cfRule type="cellIs" dxfId="2970" priority="4702" operator="equal">
      <formula>"No"</formula>
    </cfRule>
  </conditionalFormatting>
  <conditionalFormatting sqref="B998:D1005 B1007:D1014 B1301:D1322">
    <cfRule type="cellIs" dxfId="2969" priority="4703" operator="equal">
      <formula>"FREE SPACE"</formula>
    </cfRule>
  </conditionalFormatting>
  <conditionalFormatting sqref="B998:D1005 B1007:D1014 B1301:D1322">
    <cfRule type="cellIs" dxfId="2968" priority="4704" operator="equal">
      <formula>"UNUSABLE"</formula>
    </cfRule>
  </conditionalFormatting>
  <conditionalFormatting sqref="E999:I1006 E1008:I1015 E1302:I1323">
    <cfRule type="cellIs" dxfId="2967" priority="4705" operator="equal">
      <formula>"Yes"</formula>
    </cfRule>
  </conditionalFormatting>
  <conditionalFormatting sqref="E999:I1006 E1008:I1015 E1302:I1323">
    <cfRule type="cellIs" dxfId="2966" priority="4706" operator="equal">
      <formula>"No"</formula>
    </cfRule>
  </conditionalFormatting>
  <conditionalFormatting sqref="B999:D1006 B1008:D1015 B1302:D1323">
    <cfRule type="cellIs" dxfId="2965" priority="4707" operator="equal">
      <formula>"FREE SPACE"</formula>
    </cfRule>
  </conditionalFormatting>
  <conditionalFormatting sqref="B999:D1006 B1008:D1015 B1302:D1323">
    <cfRule type="cellIs" dxfId="2964" priority="4708" operator="equal">
      <formula>"UNUSABLE"</formula>
    </cfRule>
  </conditionalFormatting>
  <conditionalFormatting sqref="E1029:I1047 E1332:I1354">
    <cfRule type="cellIs" dxfId="2963" priority="4709" operator="equal">
      <formula>"Yes"</formula>
    </cfRule>
  </conditionalFormatting>
  <conditionalFormatting sqref="E1029:I1047 E1332:I1354">
    <cfRule type="cellIs" dxfId="2962" priority="4710" operator="equal">
      <formula>"No"</formula>
    </cfRule>
  </conditionalFormatting>
  <conditionalFormatting sqref="B1029:D1047 B1332:D1354">
    <cfRule type="cellIs" dxfId="2961" priority="4711" operator="equal">
      <formula>"FREE SPACE"</formula>
    </cfRule>
  </conditionalFormatting>
  <conditionalFormatting sqref="B1029:D1047 B1332:D1354">
    <cfRule type="cellIs" dxfId="2960" priority="4712" operator="equal">
      <formula>"UNUSABLE"</formula>
    </cfRule>
  </conditionalFormatting>
  <conditionalFormatting sqref="E999:I1006 E1008:I1015 E1302:I1323">
    <cfRule type="cellIs" dxfId="2959" priority="4713" operator="equal">
      <formula>"Yes"</formula>
    </cfRule>
  </conditionalFormatting>
  <conditionalFormatting sqref="E999:I1006 E1008:I1015 E1302:I1323">
    <cfRule type="cellIs" dxfId="2958" priority="4714" operator="equal">
      <formula>"No"</formula>
    </cfRule>
  </conditionalFormatting>
  <conditionalFormatting sqref="B999:D1006 B1008:D1015 B1302:D1323">
    <cfRule type="cellIs" dxfId="2957" priority="4715" operator="equal">
      <formula>"FREE SPACE"</formula>
    </cfRule>
  </conditionalFormatting>
  <conditionalFormatting sqref="B999:D1006 B1008:D1015 B1302:D1323">
    <cfRule type="cellIs" dxfId="2956" priority="4716" operator="equal">
      <formula>"UNUSABLE"</formula>
    </cfRule>
  </conditionalFormatting>
  <conditionalFormatting sqref="E1000:I1007 E1009:I1016 E1303:I1324">
    <cfRule type="cellIs" dxfId="2955" priority="4717" operator="equal">
      <formula>"Yes"</formula>
    </cfRule>
  </conditionalFormatting>
  <conditionalFormatting sqref="E1000:I1007 E1009:I1016 E1303:I1324">
    <cfRule type="cellIs" dxfId="2954" priority="4718" operator="equal">
      <formula>"No"</formula>
    </cfRule>
  </conditionalFormatting>
  <conditionalFormatting sqref="B1000:D1007 B1009:D1016 B1303:D1324">
    <cfRule type="cellIs" dxfId="2953" priority="4719" operator="equal">
      <formula>"FREE SPACE"</formula>
    </cfRule>
  </conditionalFormatting>
  <conditionalFormatting sqref="B1000:D1007 B1009:D1016 B1303:D1324">
    <cfRule type="cellIs" dxfId="2952" priority="4720" operator="equal">
      <formula>"UNUSABLE"</formula>
    </cfRule>
  </conditionalFormatting>
  <conditionalFormatting sqref="E1000:I1007 E1009:I1016 E1303:I1324">
    <cfRule type="cellIs" dxfId="2951" priority="4721" operator="equal">
      <formula>"Yes"</formula>
    </cfRule>
  </conditionalFormatting>
  <conditionalFormatting sqref="E1000:I1007 E1009:I1016 E1303:I1324">
    <cfRule type="cellIs" dxfId="2950" priority="4722" operator="equal">
      <formula>"No"</formula>
    </cfRule>
  </conditionalFormatting>
  <conditionalFormatting sqref="B1000:D1007 B1009:D1016 B1303:D1324">
    <cfRule type="cellIs" dxfId="2949" priority="4723" operator="equal">
      <formula>"FREE SPACE"</formula>
    </cfRule>
  </conditionalFormatting>
  <conditionalFormatting sqref="B1000:D1007 B1009:D1016 B1303:D1324">
    <cfRule type="cellIs" dxfId="2948" priority="4724" operator="equal">
      <formula>"UNUSABLE"</formula>
    </cfRule>
  </conditionalFormatting>
  <conditionalFormatting sqref="E1001:I1008 E1010:I1017 E1304:I1325">
    <cfRule type="cellIs" dxfId="2947" priority="4725" operator="equal">
      <formula>"Yes"</formula>
    </cfRule>
  </conditionalFormatting>
  <conditionalFormatting sqref="E1001:I1008 E1010:I1017 E1304:I1325">
    <cfRule type="cellIs" dxfId="2946" priority="4726" operator="equal">
      <formula>"No"</formula>
    </cfRule>
  </conditionalFormatting>
  <conditionalFormatting sqref="B1001:D1008 B1010:D1017 B1304:D1325">
    <cfRule type="cellIs" dxfId="2945" priority="4727" operator="equal">
      <formula>"FREE SPACE"</formula>
    </cfRule>
  </conditionalFormatting>
  <conditionalFormatting sqref="B1001:D1008 B1010:D1017 B1304:D1325">
    <cfRule type="cellIs" dxfId="2944" priority="4728" operator="equal">
      <formula>"UNUSABLE"</formula>
    </cfRule>
  </conditionalFormatting>
  <conditionalFormatting sqref="E995:I1002 E1004:I1011 E1298:H1319 I1298:I1321">
    <cfRule type="cellIs" dxfId="2943" priority="4729" operator="equal">
      <formula>"Yes"</formula>
    </cfRule>
  </conditionalFormatting>
  <conditionalFormatting sqref="E995:I1002 E1004:I1011 E1298:H1319 I1298:I1321">
    <cfRule type="cellIs" dxfId="2942" priority="4730" operator="equal">
      <formula>"No"</formula>
    </cfRule>
  </conditionalFormatting>
  <conditionalFormatting sqref="B995:D1002 B1004:D1011 B1298:D1319">
    <cfRule type="cellIs" dxfId="2941" priority="4731" operator="equal">
      <formula>"FREE SPACE"</formula>
    </cfRule>
  </conditionalFormatting>
  <conditionalFormatting sqref="B995:D1002 B1004:D1011 B1298:D1319">
    <cfRule type="cellIs" dxfId="2940" priority="4732" operator="equal">
      <formula>"UNUSABLE"</formula>
    </cfRule>
  </conditionalFormatting>
  <conditionalFormatting sqref="E996:I1003 E1005:I1012 E1299:H1320 I1299:I1321">
    <cfRule type="cellIs" dxfId="2939" priority="4733" operator="equal">
      <formula>"Yes"</formula>
    </cfRule>
  </conditionalFormatting>
  <conditionalFormatting sqref="E996:I1003 E1005:I1012 E1299:H1320 I1299:I1321">
    <cfRule type="cellIs" dxfId="2938" priority="4734" operator="equal">
      <formula>"No"</formula>
    </cfRule>
  </conditionalFormatting>
  <conditionalFormatting sqref="B996:D1003 B1005:D1012 B1299:D1320">
    <cfRule type="cellIs" dxfId="2937" priority="4735" operator="equal">
      <formula>"FREE SPACE"</formula>
    </cfRule>
  </conditionalFormatting>
  <conditionalFormatting sqref="B996:D1003 B1005:D1012 B1299:D1320">
    <cfRule type="cellIs" dxfId="2936" priority="4736" operator="equal">
      <formula>"UNUSABLE"</formula>
    </cfRule>
  </conditionalFormatting>
  <conditionalFormatting sqref="B1029:D1047 B1332:D1354">
    <cfRule type="cellIs" dxfId="2935" priority="4737" operator="equal">
      <formula>"FREE SPACE"</formula>
    </cfRule>
  </conditionalFormatting>
  <conditionalFormatting sqref="B1029:D1047 B1332:D1354">
    <cfRule type="cellIs" dxfId="2934" priority="4738" operator="equal">
      <formula>"UNUSABLE"</formula>
    </cfRule>
  </conditionalFormatting>
  <conditionalFormatting sqref="E996:I1003 E1005:I1012 E1299:H1320 I1299:I1321">
    <cfRule type="cellIs" dxfId="2933" priority="4739" operator="equal">
      <formula>"Yes"</formula>
    </cfRule>
  </conditionalFormatting>
  <conditionalFormatting sqref="E996:I1003 E1005:I1012 E1299:H1320 I1299:I1321">
    <cfRule type="cellIs" dxfId="2932" priority="4740" operator="equal">
      <formula>"No"</formula>
    </cfRule>
  </conditionalFormatting>
  <conditionalFormatting sqref="B996:D1003 B1005:D1012 B1299:D1320">
    <cfRule type="cellIs" dxfId="2931" priority="4741" operator="equal">
      <formula>"FREE SPACE"</formula>
    </cfRule>
  </conditionalFormatting>
  <conditionalFormatting sqref="B996:D1003 B1005:D1012 B1299:D1320">
    <cfRule type="cellIs" dxfId="2930" priority="4742" operator="equal">
      <formula>"UNUSABLE"</formula>
    </cfRule>
  </conditionalFormatting>
  <conditionalFormatting sqref="E997:I1004 E1006:I1013 E1300:I1321">
    <cfRule type="cellIs" dxfId="2929" priority="4743" operator="equal">
      <formula>"Yes"</formula>
    </cfRule>
  </conditionalFormatting>
  <conditionalFormatting sqref="E997:I1004 E1006:I1013 E1300:I1321">
    <cfRule type="cellIs" dxfId="2928" priority="4744" operator="equal">
      <formula>"No"</formula>
    </cfRule>
  </conditionalFormatting>
  <conditionalFormatting sqref="B997:D1004 B1006:D1013 B1300:D1321">
    <cfRule type="cellIs" dxfId="2927" priority="4745" operator="equal">
      <formula>"FREE SPACE"</formula>
    </cfRule>
  </conditionalFormatting>
  <conditionalFormatting sqref="B997:D1004 B1006:D1013 B1300:D1321">
    <cfRule type="cellIs" dxfId="2926" priority="4746" operator="equal">
      <formula>"UNUSABLE"</formula>
    </cfRule>
  </conditionalFormatting>
  <conditionalFormatting sqref="E1027:I1045 E1330:I1352">
    <cfRule type="cellIs" dxfId="2925" priority="4747" operator="equal">
      <formula>"Yes"</formula>
    </cfRule>
  </conditionalFormatting>
  <conditionalFormatting sqref="E1027:I1045 E1330:I1352">
    <cfRule type="cellIs" dxfId="2924" priority="4748" operator="equal">
      <formula>"No"</formula>
    </cfRule>
  </conditionalFormatting>
  <conditionalFormatting sqref="B1027:D1045 B1330:D1352">
    <cfRule type="cellIs" dxfId="2923" priority="4749" operator="equal">
      <formula>"FREE SPACE"</formula>
    </cfRule>
  </conditionalFormatting>
  <conditionalFormatting sqref="B1027:D1045 B1330:D1352">
    <cfRule type="cellIs" dxfId="2922" priority="4750" operator="equal">
      <formula>"UNUSABLE"</formula>
    </cfRule>
  </conditionalFormatting>
  <conditionalFormatting sqref="E1028:I1046 E1331:I1353">
    <cfRule type="cellIs" dxfId="2921" priority="4751" operator="equal">
      <formula>"Yes"</formula>
    </cfRule>
  </conditionalFormatting>
  <conditionalFormatting sqref="E1028:I1046 E1331:I1353">
    <cfRule type="cellIs" dxfId="2920" priority="4752" operator="equal">
      <formula>"No"</formula>
    </cfRule>
  </conditionalFormatting>
  <conditionalFormatting sqref="B1028:D1046 B1331:D1353">
    <cfRule type="cellIs" dxfId="2919" priority="4753" operator="equal">
      <formula>"FREE SPACE"</formula>
    </cfRule>
  </conditionalFormatting>
  <conditionalFormatting sqref="B1028:D1046 B1331:D1353">
    <cfRule type="cellIs" dxfId="2918" priority="4754" operator="equal">
      <formula>"UNUSABLE"</formula>
    </cfRule>
  </conditionalFormatting>
  <conditionalFormatting sqref="E1028:I1046 E1331:I1353">
    <cfRule type="cellIs" dxfId="2917" priority="4755" operator="equal">
      <formula>"Yes"</formula>
    </cfRule>
  </conditionalFormatting>
  <conditionalFormatting sqref="E1028:I1046 E1331:I1353">
    <cfRule type="cellIs" dxfId="2916" priority="4756" operator="equal">
      <formula>"No"</formula>
    </cfRule>
  </conditionalFormatting>
  <conditionalFormatting sqref="B1028:D1046 B1331:D1353">
    <cfRule type="cellIs" dxfId="2915" priority="4757" operator="equal">
      <formula>"FREE SPACE"</formula>
    </cfRule>
  </conditionalFormatting>
  <conditionalFormatting sqref="B1028:D1046 B1331:D1353">
    <cfRule type="cellIs" dxfId="2914" priority="4758" operator="equal">
      <formula>"UNUSABLE"</formula>
    </cfRule>
  </conditionalFormatting>
  <conditionalFormatting sqref="E1029:I1047 E1332:I1354">
    <cfRule type="cellIs" dxfId="2913" priority="4759" operator="equal">
      <formula>"Yes"</formula>
    </cfRule>
  </conditionalFormatting>
  <conditionalFormatting sqref="E1029:I1047 E1332:I1354">
    <cfRule type="cellIs" dxfId="2912" priority="4760" operator="equal">
      <formula>"No"</formula>
    </cfRule>
  </conditionalFormatting>
  <conditionalFormatting sqref="B1029:D1047 B1332:D1354">
    <cfRule type="cellIs" dxfId="2911" priority="4761" operator="equal">
      <formula>"FREE SPACE"</formula>
    </cfRule>
  </conditionalFormatting>
  <conditionalFormatting sqref="B1029:D1047 B1332:D1354">
    <cfRule type="cellIs" dxfId="2910" priority="4762" operator="equal">
      <formula>"UNUSABLE"</formula>
    </cfRule>
  </conditionalFormatting>
  <conditionalFormatting sqref="E997:I1004 E1006:I1013 E1300:I1321">
    <cfRule type="cellIs" dxfId="2909" priority="4763" operator="equal">
      <formula>"Yes"</formula>
    </cfRule>
  </conditionalFormatting>
  <conditionalFormatting sqref="E997:I1004 E1006:I1013 E1300:I1321">
    <cfRule type="cellIs" dxfId="2908" priority="4764" operator="equal">
      <formula>"No"</formula>
    </cfRule>
  </conditionalFormatting>
  <conditionalFormatting sqref="B997:D1004 B1006:D1013 B1300:D1321">
    <cfRule type="cellIs" dxfId="2907" priority="4765" operator="equal">
      <formula>"FREE SPACE"</formula>
    </cfRule>
  </conditionalFormatting>
  <conditionalFormatting sqref="B997:D1004 B1006:D1013 B1300:D1321">
    <cfRule type="cellIs" dxfId="2906" priority="4766" operator="equal">
      <formula>"UNUSABLE"</formula>
    </cfRule>
  </conditionalFormatting>
  <conditionalFormatting sqref="E998:I1005 E1007:I1014 E1301:I1322">
    <cfRule type="cellIs" dxfId="2905" priority="4767" operator="equal">
      <formula>"Yes"</formula>
    </cfRule>
  </conditionalFormatting>
  <conditionalFormatting sqref="E998:I1005 E1007:I1014 E1301:I1322">
    <cfRule type="cellIs" dxfId="2904" priority="4768" operator="equal">
      <formula>"No"</formula>
    </cfRule>
  </conditionalFormatting>
  <conditionalFormatting sqref="B998:D1005 B1007:D1014 B1301:D1322">
    <cfRule type="cellIs" dxfId="2903" priority="4769" operator="equal">
      <formula>"FREE SPACE"</formula>
    </cfRule>
  </conditionalFormatting>
  <conditionalFormatting sqref="B998:D1005 B1007:D1014 B1301:D1322">
    <cfRule type="cellIs" dxfId="2902" priority="4770" operator="equal">
      <formula>"UNUSABLE"</formula>
    </cfRule>
  </conditionalFormatting>
  <conditionalFormatting sqref="E998:I1005 E1007:I1014 E1301:I1322">
    <cfRule type="cellIs" dxfId="2901" priority="4771" operator="equal">
      <formula>"Yes"</formula>
    </cfRule>
  </conditionalFormatting>
  <conditionalFormatting sqref="E998:I1005 E1007:I1014 E1301:I1322">
    <cfRule type="cellIs" dxfId="2900" priority="4772" operator="equal">
      <formula>"No"</formula>
    </cfRule>
  </conditionalFormatting>
  <conditionalFormatting sqref="B998:D1005 B1007:D1014 B1301:D1322">
    <cfRule type="cellIs" dxfId="2899" priority="4773" operator="equal">
      <formula>"FREE SPACE"</formula>
    </cfRule>
  </conditionalFormatting>
  <conditionalFormatting sqref="B998:D1005 B1007:D1014 B1301:D1322">
    <cfRule type="cellIs" dxfId="2898" priority="4774" operator="equal">
      <formula>"UNUSABLE"</formula>
    </cfRule>
  </conditionalFormatting>
  <conditionalFormatting sqref="E999:I1006 E1008:I1015 E1302:I1323">
    <cfRule type="cellIs" dxfId="2897" priority="4775" operator="equal">
      <formula>"Yes"</formula>
    </cfRule>
  </conditionalFormatting>
  <conditionalFormatting sqref="E999:I1006 E1008:I1015 E1302:I1323">
    <cfRule type="cellIs" dxfId="2896" priority="4776" operator="equal">
      <formula>"No"</formula>
    </cfRule>
  </conditionalFormatting>
  <conditionalFormatting sqref="B999:D1006 B1008:D1015 B1302:D1323">
    <cfRule type="cellIs" dxfId="2895" priority="4777" operator="equal">
      <formula>"FREE SPACE"</formula>
    </cfRule>
  </conditionalFormatting>
  <conditionalFormatting sqref="B999:D1006 B1008:D1015 B1302:D1323">
    <cfRule type="cellIs" dxfId="2894" priority="4778" operator="equal">
      <formula>"UNUSABLE"</formula>
    </cfRule>
  </conditionalFormatting>
  <conditionalFormatting sqref="E1029:I1047 E1332:I1354">
    <cfRule type="cellIs" dxfId="2893" priority="4779" operator="equal">
      <formula>"Yes"</formula>
    </cfRule>
  </conditionalFormatting>
  <conditionalFormatting sqref="E1029:I1047 E1332:I1354">
    <cfRule type="cellIs" dxfId="2892" priority="4780" operator="equal">
      <formula>"No"</formula>
    </cfRule>
  </conditionalFormatting>
  <conditionalFormatting sqref="E998:I1005 E1007:I1014 E1301:I1322">
    <cfRule type="cellIs" dxfId="2891" priority="4781" operator="equal">
      <formula>"Yes"</formula>
    </cfRule>
  </conditionalFormatting>
  <conditionalFormatting sqref="E998:I1005 E1007:I1014 E1301:I1322">
    <cfRule type="cellIs" dxfId="2890" priority="4782" operator="equal">
      <formula>"No"</formula>
    </cfRule>
  </conditionalFormatting>
  <conditionalFormatting sqref="B998:D1005 B1007:D1014 B1301:D1322">
    <cfRule type="cellIs" dxfId="2889" priority="4783" operator="equal">
      <formula>"FREE SPACE"</formula>
    </cfRule>
  </conditionalFormatting>
  <conditionalFormatting sqref="B998:D1005 B1007:D1014 B1301:D1322">
    <cfRule type="cellIs" dxfId="2888" priority="4784" operator="equal">
      <formula>"UNUSABLE"</formula>
    </cfRule>
  </conditionalFormatting>
  <conditionalFormatting sqref="E999:I1006 E1008:I1015 E1302:I1323">
    <cfRule type="cellIs" dxfId="2887" priority="4785" operator="equal">
      <formula>"Yes"</formula>
    </cfRule>
  </conditionalFormatting>
  <conditionalFormatting sqref="E999:I1006 E1008:I1015 E1302:I1323">
    <cfRule type="cellIs" dxfId="2886" priority="4786" operator="equal">
      <formula>"No"</formula>
    </cfRule>
  </conditionalFormatting>
  <conditionalFormatting sqref="B999:D1006 B1008:D1015 B1302:D1323">
    <cfRule type="cellIs" dxfId="2885" priority="4787" operator="equal">
      <formula>"FREE SPACE"</formula>
    </cfRule>
  </conditionalFormatting>
  <conditionalFormatting sqref="B999:D1006 B1008:D1015 B1302:D1323">
    <cfRule type="cellIs" dxfId="2884" priority="4788" operator="equal">
      <formula>"UNUSABLE"</formula>
    </cfRule>
  </conditionalFormatting>
  <conditionalFormatting sqref="E999:I1006 E1008:I1015 E1302:I1323">
    <cfRule type="cellIs" dxfId="2883" priority="4789" operator="equal">
      <formula>"Yes"</formula>
    </cfRule>
  </conditionalFormatting>
  <conditionalFormatting sqref="E999:I1006 E1008:I1015 E1302:I1323">
    <cfRule type="cellIs" dxfId="2882" priority="4790" operator="equal">
      <formula>"No"</formula>
    </cfRule>
  </conditionalFormatting>
  <conditionalFormatting sqref="B999:D1006 B1008:D1015 B1302:D1323">
    <cfRule type="cellIs" dxfId="2881" priority="4791" operator="equal">
      <formula>"FREE SPACE"</formula>
    </cfRule>
  </conditionalFormatting>
  <conditionalFormatting sqref="B999:D1006 B1008:D1015 B1302:D1323">
    <cfRule type="cellIs" dxfId="2880" priority="4792" operator="equal">
      <formula>"UNUSABLE"</formula>
    </cfRule>
  </conditionalFormatting>
  <conditionalFormatting sqref="E1000:I1007 E1009:I1016 E1303:I1324">
    <cfRule type="cellIs" dxfId="2879" priority="4793" operator="equal">
      <formula>"Yes"</formula>
    </cfRule>
  </conditionalFormatting>
  <conditionalFormatting sqref="E1000:I1007 E1009:I1016 E1303:I1324">
    <cfRule type="cellIs" dxfId="2878" priority="4794" operator="equal">
      <formula>"No"</formula>
    </cfRule>
  </conditionalFormatting>
  <conditionalFormatting sqref="B1000:D1007 B1009:D1016 B1303:D1324">
    <cfRule type="cellIs" dxfId="2877" priority="4795" operator="equal">
      <formula>"FREE SPACE"</formula>
    </cfRule>
  </conditionalFormatting>
  <conditionalFormatting sqref="B1000:D1007 B1009:D1016 B1303:D1324">
    <cfRule type="cellIs" dxfId="2876" priority="4796" operator="equal">
      <formula>"UNUSABLE"</formula>
    </cfRule>
  </conditionalFormatting>
  <conditionalFormatting sqref="E1000:I1007 E1009:I1016 E1303:I1324">
    <cfRule type="cellIs" dxfId="2875" priority="4797" operator="equal">
      <formula>"Yes"</formula>
    </cfRule>
  </conditionalFormatting>
  <conditionalFormatting sqref="E1000:I1007 E1009:I1016 E1303:I1324">
    <cfRule type="cellIs" dxfId="2874" priority="4798" operator="equal">
      <formula>"No"</formula>
    </cfRule>
  </conditionalFormatting>
  <conditionalFormatting sqref="B1000:D1007 B1009:D1016 B1303:D1324">
    <cfRule type="cellIs" dxfId="2873" priority="4799" operator="equal">
      <formula>"FREE SPACE"</formula>
    </cfRule>
  </conditionalFormatting>
  <conditionalFormatting sqref="B1000:D1007 B1009:D1016 B1303:D1324">
    <cfRule type="cellIs" dxfId="2872" priority="4800" operator="equal">
      <formula>"UNUSABLE"</formula>
    </cfRule>
  </conditionalFormatting>
  <conditionalFormatting sqref="E1001:I1008 E1010:I1017 E1304:I1325">
    <cfRule type="cellIs" dxfId="2871" priority="4801" operator="equal">
      <formula>"Yes"</formula>
    </cfRule>
  </conditionalFormatting>
  <conditionalFormatting sqref="E1001:I1008 E1010:I1017 E1304:I1325">
    <cfRule type="cellIs" dxfId="2870" priority="4802" operator="equal">
      <formula>"No"</formula>
    </cfRule>
  </conditionalFormatting>
  <conditionalFormatting sqref="B1001:D1008 B1010:D1017 B1304:D1325">
    <cfRule type="cellIs" dxfId="2869" priority="4803" operator="equal">
      <formula>"FREE SPACE"</formula>
    </cfRule>
  </conditionalFormatting>
  <conditionalFormatting sqref="B1001:D1008 B1010:D1017 B1304:D1325">
    <cfRule type="cellIs" dxfId="2868" priority="4804" operator="equal">
      <formula>"UNUSABLE"</formula>
    </cfRule>
  </conditionalFormatting>
  <conditionalFormatting sqref="E1001:I1008 E1010:I1017 E1304:I1325">
    <cfRule type="cellIs" dxfId="2867" priority="4805" operator="equal">
      <formula>"Yes"</formula>
    </cfRule>
  </conditionalFormatting>
  <conditionalFormatting sqref="E1001:I1008 E1010:I1017 E1304:I1325">
    <cfRule type="cellIs" dxfId="2866" priority="4806" operator="equal">
      <formula>"No"</formula>
    </cfRule>
  </conditionalFormatting>
  <conditionalFormatting sqref="B1001:D1008 B1010:D1017 B1304:D1325">
    <cfRule type="cellIs" dxfId="2865" priority="4807" operator="equal">
      <formula>"FREE SPACE"</formula>
    </cfRule>
  </conditionalFormatting>
  <conditionalFormatting sqref="B1001:D1008 B1010:D1017 B1304:D1325">
    <cfRule type="cellIs" dxfId="2864" priority="4808" operator="equal">
      <formula>"UNUSABLE"</formula>
    </cfRule>
  </conditionalFormatting>
  <conditionalFormatting sqref="E1002:I1009 E1011:I1018 E1305:I1326">
    <cfRule type="cellIs" dxfId="2863" priority="4809" operator="equal">
      <formula>"Yes"</formula>
    </cfRule>
  </conditionalFormatting>
  <conditionalFormatting sqref="E1002:I1009 E1011:I1018 E1305:I1326">
    <cfRule type="cellIs" dxfId="2862" priority="4810" operator="equal">
      <formula>"No"</formula>
    </cfRule>
  </conditionalFormatting>
  <conditionalFormatting sqref="B1002:D1009 B1011:D1018 B1305:D1326">
    <cfRule type="cellIs" dxfId="2861" priority="4811" operator="equal">
      <formula>"FREE SPACE"</formula>
    </cfRule>
  </conditionalFormatting>
  <conditionalFormatting sqref="B1002:D1009 B1011:D1018 B1305:D1326">
    <cfRule type="cellIs" dxfId="2860" priority="4812" operator="equal">
      <formula>"UNUSABLE"</formula>
    </cfRule>
  </conditionalFormatting>
  <conditionalFormatting sqref="B1342:D1363 B1035:D1060">
    <cfRule type="cellIs" dxfId="2859" priority="4813" operator="equal">
      <formula>"FREE SPACE"</formula>
    </cfRule>
  </conditionalFormatting>
  <conditionalFormatting sqref="B1342:D1363 B1035:D1060">
    <cfRule type="cellIs" dxfId="2858" priority="4814" operator="equal">
      <formula>"UNUSABLE"</formula>
    </cfRule>
  </conditionalFormatting>
  <conditionalFormatting sqref="E996:I1003 E1005:I1012 E1299:H1320 I1299:I1321">
    <cfRule type="cellIs" dxfId="2857" priority="4815" operator="equal">
      <formula>"Yes"</formula>
    </cfRule>
  </conditionalFormatting>
  <conditionalFormatting sqref="E996:I1003 E1005:I1012 E1299:H1320 I1299:I1321">
    <cfRule type="cellIs" dxfId="2856" priority="4816" operator="equal">
      <formula>"No"</formula>
    </cfRule>
  </conditionalFormatting>
  <conditionalFormatting sqref="B996:D1003 B1005:D1012 B1299:D1320">
    <cfRule type="cellIs" dxfId="2855" priority="4817" operator="equal">
      <formula>"FREE SPACE"</formula>
    </cfRule>
  </conditionalFormatting>
  <conditionalFormatting sqref="B996:D1003 B1005:D1012 B1299:D1320">
    <cfRule type="cellIs" dxfId="2854" priority="4818" operator="equal">
      <formula>"UNUSABLE"</formula>
    </cfRule>
  </conditionalFormatting>
  <conditionalFormatting sqref="E997:I1004 E1006:I1013 E1300:I1321">
    <cfRule type="cellIs" dxfId="2853" priority="4819" operator="equal">
      <formula>"Yes"</formula>
    </cfRule>
  </conditionalFormatting>
  <conditionalFormatting sqref="E997:I1004 E1006:I1013 E1300:I1321">
    <cfRule type="cellIs" dxfId="2852" priority="4820" operator="equal">
      <formula>"No"</formula>
    </cfRule>
  </conditionalFormatting>
  <conditionalFormatting sqref="B997:D1004 B1006:D1013 B1300:D1321">
    <cfRule type="cellIs" dxfId="2851" priority="4821" operator="equal">
      <formula>"FREE SPACE"</formula>
    </cfRule>
  </conditionalFormatting>
  <conditionalFormatting sqref="B997:D1004 B1006:D1013 B1300:D1321">
    <cfRule type="cellIs" dxfId="2850" priority="4822" operator="equal">
      <formula>"UNUSABLE"</formula>
    </cfRule>
  </conditionalFormatting>
  <conditionalFormatting sqref="E997:I1004 E1006:I1013 E1300:I1321">
    <cfRule type="cellIs" dxfId="2849" priority="4823" operator="equal">
      <formula>"Yes"</formula>
    </cfRule>
  </conditionalFormatting>
  <conditionalFormatting sqref="E997:I1004 E1006:I1013 E1300:I1321">
    <cfRule type="cellIs" dxfId="2848" priority="4824" operator="equal">
      <formula>"No"</formula>
    </cfRule>
  </conditionalFormatting>
  <conditionalFormatting sqref="B997:D1004 B1006:D1013 B1300:D1321">
    <cfRule type="cellIs" dxfId="2847" priority="4825" operator="equal">
      <formula>"FREE SPACE"</formula>
    </cfRule>
  </conditionalFormatting>
  <conditionalFormatting sqref="B997:D1004 B1006:D1013 B1300:D1321">
    <cfRule type="cellIs" dxfId="2846" priority="4826" operator="equal">
      <formula>"UNUSABLE"</formula>
    </cfRule>
  </conditionalFormatting>
  <conditionalFormatting sqref="E998:I1005 E1007:I1014 E1301:I1322">
    <cfRule type="cellIs" dxfId="2845" priority="4827" operator="equal">
      <formula>"Yes"</formula>
    </cfRule>
  </conditionalFormatting>
  <conditionalFormatting sqref="E998:I1005 E1007:I1014 E1301:I1322">
    <cfRule type="cellIs" dxfId="2844" priority="4828" operator="equal">
      <formula>"No"</formula>
    </cfRule>
  </conditionalFormatting>
  <conditionalFormatting sqref="B998:D1005 B1007:D1014 B1301:D1322">
    <cfRule type="cellIs" dxfId="2843" priority="4829" operator="equal">
      <formula>"FREE SPACE"</formula>
    </cfRule>
  </conditionalFormatting>
  <conditionalFormatting sqref="B998:D1005 B1007:D1014 B1301:D1322">
    <cfRule type="cellIs" dxfId="2842" priority="4830" operator="equal">
      <formula>"UNUSABLE"</formula>
    </cfRule>
  </conditionalFormatting>
  <conditionalFormatting sqref="E1028:I1046 E1331:I1353">
    <cfRule type="cellIs" dxfId="2841" priority="4831" operator="equal">
      <formula>"Yes"</formula>
    </cfRule>
  </conditionalFormatting>
  <conditionalFormatting sqref="E1028:I1046 E1331:I1353">
    <cfRule type="cellIs" dxfId="2840" priority="4832" operator="equal">
      <formula>"No"</formula>
    </cfRule>
  </conditionalFormatting>
  <conditionalFormatting sqref="B1028:D1046 B1331:D1353">
    <cfRule type="cellIs" dxfId="2839" priority="4833" operator="equal">
      <formula>"FREE SPACE"</formula>
    </cfRule>
  </conditionalFormatting>
  <conditionalFormatting sqref="B1028:D1046 B1331:D1353">
    <cfRule type="cellIs" dxfId="2838" priority="4834" operator="equal">
      <formula>"UNUSABLE"</formula>
    </cfRule>
  </conditionalFormatting>
  <conditionalFormatting sqref="E1029:I1047 E1332:I1354">
    <cfRule type="cellIs" dxfId="2837" priority="4835" operator="equal">
      <formula>"Yes"</formula>
    </cfRule>
  </conditionalFormatting>
  <conditionalFormatting sqref="E1029:I1047 E1332:I1354">
    <cfRule type="cellIs" dxfId="2836" priority="4836" operator="equal">
      <formula>"No"</formula>
    </cfRule>
  </conditionalFormatting>
  <conditionalFormatting sqref="B1029:D1047 B1332:D1354">
    <cfRule type="cellIs" dxfId="2835" priority="4837" operator="equal">
      <formula>"FREE SPACE"</formula>
    </cfRule>
  </conditionalFormatting>
  <conditionalFormatting sqref="B1029:D1047 B1332:D1354">
    <cfRule type="cellIs" dxfId="2834" priority="4838" operator="equal">
      <formula>"UNUSABLE"</formula>
    </cfRule>
  </conditionalFormatting>
  <conditionalFormatting sqref="E1029:I1047 E1332:I1354">
    <cfRule type="cellIs" dxfId="2833" priority="4839" operator="equal">
      <formula>"Yes"</formula>
    </cfRule>
  </conditionalFormatting>
  <conditionalFormatting sqref="E1029:I1047 E1332:I1354">
    <cfRule type="cellIs" dxfId="2832" priority="4840" operator="equal">
      <formula>"No"</formula>
    </cfRule>
  </conditionalFormatting>
  <conditionalFormatting sqref="B1029:D1047 B1332:D1354">
    <cfRule type="cellIs" dxfId="2831" priority="4841" operator="equal">
      <formula>"FREE SPACE"</formula>
    </cfRule>
  </conditionalFormatting>
  <conditionalFormatting sqref="B1029:D1047 B1332:D1354">
    <cfRule type="cellIs" dxfId="2830" priority="4842" operator="equal">
      <formula>"UNUSABLE"</formula>
    </cfRule>
  </conditionalFormatting>
  <conditionalFormatting sqref="E998:I1005 E1007:I1014 E1301:I1322">
    <cfRule type="cellIs" dxfId="2829" priority="4843" operator="equal">
      <formula>"Yes"</formula>
    </cfRule>
  </conditionalFormatting>
  <conditionalFormatting sqref="E998:I1005 E1007:I1014 E1301:I1322">
    <cfRule type="cellIs" dxfId="2828" priority="4844" operator="equal">
      <formula>"No"</formula>
    </cfRule>
  </conditionalFormatting>
  <conditionalFormatting sqref="B998:D1005 B1007:D1014 B1301:D1322">
    <cfRule type="cellIs" dxfId="2827" priority="4845" operator="equal">
      <formula>"FREE SPACE"</formula>
    </cfRule>
  </conditionalFormatting>
  <conditionalFormatting sqref="B998:D1005 B1007:D1014 B1301:D1322">
    <cfRule type="cellIs" dxfId="2826" priority="4846" operator="equal">
      <formula>"UNUSABLE"</formula>
    </cfRule>
  </conditionalFormatting>
  <conditionalFormatting sqref="E999:I1006 E1008:I1015 E1302:I1323">
    <cfRule type="cellIs" dxfId="2825" priority="4847" operator="equal">
      <formula>"Yes"</formula>
    </cfRule>
  </conditionalFormatting>
  <conditionalFormatting sqref="E999:I1006 E1008:I1015 E1302:I1323">
    <cfRule type="cellIs" dxfId="2824" priority="4848" operator="equal">
      <formula>"No"</formula>
    </cfRule>
  </conditionalFormatting>
  <conditionalFormatting sqref="B999:D1006 B1008:D1015 B1302:D1323">
    <cfRule type="cellIs" dxfId="2823" priority="4849" operator="equal">
      <formula>"FREE SPACE"</formula>
    </cfRule>
  </conditionalFormatting>
  <conditionalFormatting sqref="B999:D1006 B1008:D1015 B1302:D1323">
    <cfRule type="cellIs" dxfId="2822" priority="4850" operator="equal">
      <formula>"UNUSABLE"</formula>
    </cfRule>
  </conditionalFormatting>
  <conditionalFormatting sqref="E999:I1006 E1008:I1015 E1302:I1323">
    <cfRule type="cellIs" dxfId="2821" priority="4851" operator="equal">
      <formula>"Yes"</formula>
    </cfRule>
  </conditionalFormatting>
  <conditionalFormatting sqref="E999:I1006 E1008:I1015 E1302:I1323">
    <cfRule type="cellIs" dxfId="2820" priority="4852" operator="equal">
      <formula>"No"</formula>
    </cfRule>
  </conditionalFormatting>
  <conditionalFormatting sqref="B999:D1006 B1008:D1015 B1302:D1323">
    <cfRule type="cellIs" dxfId="2819" priority="4853" operator="equal">
      <formula>"FREE SPACE"</formula>
    </cfRule>
  </conditionalFormatting>
  <conditionalFormatting sqref="B999:D1006 B1008:D1015 B1302:D1323">
    <cfRule type="cellIs" dxfId="2818" priority="4854" operator="equal">
      <formula>"UNUSABLE"</formula>
    </cfRule>
  </conditionalFormatting>
  <conditionalFormatting sqref="E1000:I1007 E1009:I1016 E1303:I1324">
    <cfRule type="cellIs" dxfId="2817" priority="4855" operator="equal">
      <formula>"Yes"</formula>
    </cfRule>
  </conditionalFormatting>
  <conditionalFormatting sqref="E1000:I1007 E1009:I1016 E1303:I1324">
    <cfRule type="cellIs" dxfId="2816" priority="4856" operator="equal">
      <formula>"No"</formula>
    </cfRule>
  </conditionalFormatting>
  <conditionalFormatting sqref="B1000:D1007 B1009:D1016 B1303:D1324">
    <cfRule type="cellIs" dxfId="2815" priority="4857" operator="equal">
      <formula>"FREE SPACE"</formula>
    </cfRule>
  </conditionalFormatting>
  <conditionalFormatting sqref="B1000:D1007 B1009:D1016 B1303:D1324">
    <cfRule type="cellIs" dxfId="2814" priority="4858" operator="equal">
      <formula>"UNUSABLE"</formula>
    </cfRule>
  </conditionalFormatting>
  <conditionalFormatting sqref="E996:I1003 E1005:I1012 E1299:H1320 I1299:I1321">
    <cfRule type="cellIs" dxfId="2813" priority="4859" operator="equal">
      <formula>"Yes"</formula>
    </cfRule>
  </conditionalFormatting>
  <conditionalFormatting sqref="E996:I1003 E1005:I1012 E1299:H1320 I1299:I1321">
    <cfRule type="cellIs" dxfId="2812" priority="4860" operator="equal">
      <formula>"No"</formula>
    </cfRule>
  </conditionalFormatting>
  <conditionalFormatting sqref="B996:D1003 B1005:D1012 B1299:D1320">
    <cfRule type="cellIs" dxfId="2811" priority="4861" operator="equal">
      <formula>"FREE SPACE"</formula>
    </cfRule>
  </conditionalFormatting>
  <conditionalFormatting sqref="B996:D1003 B1005:D1012 B1299:D1320">
    <cfRule type="cellIs" dxfId="2810" priority="4862" operator="equal">
      <formula>"UNUSABLE"</formula>
    </cfRule>
  </conditionalFormatting>
  <conditionalFormatting sqref="E997:I1004 E1006:I1013 E1300:I1321">
    <cfRule type="cellIs" dxfId="2809" priority="4863" operator="equal">
      <formula>"Yes"</formula>
    </cfRule>
  </conditionalFormatting>
  <conditionalFormatting sqref="E997:I1004 E1006:I1013 E1300:I1321">
    <cfRule type="cellIs" dxfId="2808" priority="4864" operator="equal">
      <formula>"No"</formula>
    </cfRule>
  </conditionalFormatting>
  <conditionalFormatting sqref="B997:D1004 B1006:D1013 B1300:D1321">
    <cfRule type="cellIs" dxfId="2807" priority="4865" operator="equal">
      <formula>"FREE SPACE"</formula>
    </cfRule>
  </conditionalFormatting>
  <conditionalFormatting sqref="B997:D1004 B1006:D1013 B1300:D1321">
    <cfRule type="cellIs" dxfId="2806" priority="4866" operator="equal">
      <formula>"UNUSABLE"</formula>
    </cfRule>
  </conditionalFormatting>
  <conditionalFormatting sqref="E997:I1004 E1006:I1013 E1300:I1321">
    <cfRule type="cellIs" dxfId="2805" priority="4867" operator="equal">
      <formula>"Yes"</formula>
    </cfRule>
  </conditionalFormatting>
  <conditionalFormatting sqref="E997:I1004 E1006:I1013 E1300:I1321">
    <cfRule type="cellIs" dxfId="2804" priority="4868" operator="equal">
      <formula>"No"</formula>
    </cfRule>
  </conditionalFormatting>
  <conditionalFormatting sqref="B997:D1004 B1006:D1013 B1300:D1321">
    <cfRule type="cellIs" dxfId="2803" priority="4869" operator="equal">
      <formula>"FREE SPACE"</formula>
    </cfRule>
  </conditionalFormatting>
  <conditionalFormatting sqref="B997:D1004 B1006:D1013 B1300:D1321">
    <cfRule type="cellIs" dxfId="2802" priority="4870" operator="equal">
      <formula>"UNUSABLE"</formula>
    </cfRule>
  </conditionalFormatting>
  <conditionalFormatting sqref="E998:I1005 E1007:I1014 E1301:I1322">
    <cfRule type="cellIs" dxfId="2801" priority="4871" operator="equal">
      <formula>"Yes"</formula>
    </cfRule>
  </conditionalFormatting>
  <conditionalFormatting sqref="E998:I1005 E1007:I1014 E1301:I1322">
    <cfRule type="cellIs" dxfId="2800" priority="4872" operator="equal">
      <formula>"No"</formula>
    </cfRule>
  </conditionalFormatting>
  <conditionalFormatting sqref="B998:D1005 B1007:D1014 B1301:D1322">
    <cfRule type="cellIs" dxfId="2799" priority="4873" operator="equal">
      <formula>"FREE SPACE"</formula>
    </cfRule>
  </conditionalFormatting>
  <conditionalFormatting sqref="B998:D1005 B1007:D1014 B1301:D1322">
    <cfRule type="cellIs" dxfId="2798" priority="4874" operator="equal">
      <formula>"UNUSABLE"</formula>
    </cfRule>
  </conditionalFormatting>
  <conditionalFormatting sqref="E1028:I1046 E1331:I1353">
    <cfRule type="cellIs" dxfId="2797" priority="4875" operator="equal">
      <formula>"Yes"</formula>
    </cfRule>
  </conditionalFormatting>
  <conditionalFormatting sqref="E1028:I1046 E1331:I1353">
    <cfRule type="cellIs" dxfId="2796" priority="4876" operator="equal">
      <formula>"No"</formula>
    </cfRule>
  </conditionalFormatting>
  <conditionalFormatting sqref="B1028:D1046 B1331:D1353">
    <cfRule type="cellIs" dxfId="2795" priority="4877" operator="equal">
      <formula>"FREE SPACE"</formula>
    </cfRule>
  </conditionalFormatting>
  <conditionalFormatting sqref="B1028:D1046 B1331:D1353">
    <cfRule type="cellIs" dxfId="2794" priority="4878" operator="equal">
      <formula>"UNUSABLE"</formula>
    </cfRule>
  </conditionalFormatting>
  <conditionalFormatting sqref="E1029:I1047 E1332:I1354">
    <cfRule type="cellIs" dxfId="2793" priority="4879" operator="equal">
      <formula>"Yes"</formula>
    </cfRule>
  </conditionalFormatting>
  <conditionalFormatting sqref="E1029:I1047 E1332:I1354">
    <cfRule type="cellIs" dxfId="2792" priority="4880" operator="equal">
      <formula>"No"</formula>
    </cfRule>
  </conditionalFormatting>
  <conditionalFormatting sqref="B1029:D1047 B1332:D1354">
    <cfRule type="cellIs" dxfId="2791" priority="4881" operator="equal">
      <formula>"FREE SPACE"</formula>
    </cfRule>
  </conditionalFormatting>
  <conditionalFormatting sqref="B1029:D1047 B1332:D1354">
    <cfRule type="cellIs" dxfId="2790" priority="4882" operator="equal">
      <formula>"UNUSABLE"</formula>
    </cfRule>
  </conditionalFormatting>
  <conditionalFormatting sqref="E1029:I1047 E1332:I1354">
    <cfRule type="cellIs" dxfId="2789" priority="4883" operator="equal">
      <formula>"Yes"</formula>
    </cfRule>
  </conditionalFormatting>
  <conditionalFormatting sqref="E1029:I1047 E1332:I1354">
    <cfRule type="cellIs" dxfId="2788" priority="4884" operator="equal">
      <formula>"No"</formula>
    </cfRule>
  </conditionalFormatting>
  <conditionalFormatting sqref="B1029:D1047 B1332:D1354">
    <cfRule type="cellIs" dxfId="2787" priority="4885" operator="equal">
      <formula>"FREE SPACE"</formula>
    </cfRule>
  </conditionalFormatting>
  <conditionalFormatting sqref="B1029:D1047 B1332:D1354">
    <cfRule type="cellIs" dxfId="2786" priority="4886" operator="equal">
      <formula>"UNUSABLE"</formula>
    </cfRule>
  </conditionalFormatting>
  <conditionalFormatting sqref="E998:I1005 E1007:I1014 E1301:I1322">
    <cfRule type="cellIs" dxfId="2785" priority="4887" operator="equal">
      <formula>"Yes"</formula>
    </cfRule>
  </conditionalFormatting>
  <conditionalFormatting sqref="E998:I1005 E1007:I1014 E1301:I1322">
    <cfRule type="cellIs" dxfId="2784" priority="4888" operator="equal">
      <formula>"No"</formula>
    </cfRule>
  </conditionalFormatting>
  <conditionalFormatting sqref="B998:D1005 B1007:D1014 B1301:D1322">
    <cfRule type="cellIs" dxfId="2783" priority="4889" operator="equal">
      <formula>"FREE SPACE"</formula>
    </cfRule>
  </conditionalFormatting>
  <conditionalFormatting sqref="B998:D1005 B1007:D1014 B1301:D1322">
    <cfRule type="cellIs" dxfId="2782" priority="4890" operator="equal">
      <formula>"UNUSABLE"</formula>
    </cfRule>
  </conditionalFormatting>
  <conditionalFormatting sqref="E999:I1006 E1008:I1015 E1302:I1323">
    <cfRule type="cellIs" dxfId="2781" priority="4891" operator="equal">
      <formula>"Yes"</formula>
    </cfRule>
  </conditionalFormatting>
  <conditionalFormatting sqref="E999:I1006 E1008:I1015 E1302:I1323">
    <cfRule type="cellIs" dxfId="2780" priority="4892" operator="equal">
      <formula>"No"</formula>
    </cfRule>
  </conditionalFormatting>
  <conditionalFormatting sqref="B999:D1006 B1008:D1015 B1302:D1323">
    <cfRule type="cellIs" dxfId="2779" priority="4893" operator="equal">
      <formula>"FREE SPACE"</formula>
    </cfRule>
  </conditionalFormatting>
  <conditionalFormatting sqref="B999:D1006 B1008:D1015 B1302:D1323">
    <cfRule type="cellIs" dxfId="2778" priority="4894" operator="equal">
      <formula>"UNUSABLE"</formula>
    </cfRule>
  </conditionalFormatting>
  <conditionalFormatting sqref="E999:I1006 E1008:I1015 E1302:I1323">
    <cfRule type="cellIs" dxfId="2777" priority="4895" operator="equal">
      <formula>"Yes"</formula>
    </cfRule>
  </conditionalFormatting>
  <conditionalFormatting sqref="E999:I1006 E1008:I1015 E1302:I1323">
    <cfRule type="cellIs" dxfId="2776" priority="4896" operator="equal">
      <formula>"No"</formula>
    </cfRule>
  </conditionalFormatting>
  <conditionalFormatting sqref="B999:D1006 B1008:D1015 B1302:D1323">
    <cfRule type="cellIs" dxfId="2775" priority="4897" operator="equal">
      <formula>"FREE SPACE"</formula>
    </cfRule>
  </conditionalFormatting>
  <conditionalFormatting sqref="B999:D1006 B1008:D1015 B1302:D1323">
    <cfRule type="cellIs" dxfId="2774" priority="4898" operator="equal">
      <formula>"UNUSABLE"</formula>
    </cfRule>
  </conditionalFormatting>
  <conditionalFormatting sqref="E1000:I1007 E1009:I1016 E1303:I1324">
    <cfRule type="cellIs" dxfId="2773" priority="4899" operator="equal">
      <formula>"Yes"</formula>
    </cfRule>
  </conditionalFormatting>
  <conditionalFormatting sqref="E1000:I1007 E1009:I1016 E1303:I1324">
    <cfRule type="cellIs" dxfId="2772" priority="4900" operator="equal">
      <formula>"No"</formula>
    </cfRule>
  </conditionalFormatting>
  <conditionalFormatting sqref="B1000:D1007 B1009:D1016 B1303:D1324">
    <cfRule type="cellIs" dxfId="2771" priority="4901" operator="equal">
      <formula>"FREE SPACE"</formula>
    </cfRule>
  </conditionalFormatting>
  <conditionalFormatting sqref="B1000:D1007 B1009:D1016 B1303:D1324">
    <cfRule type="cellIs" dxfId="2770" priority="4902" operator="equal">
      <formula>"UNUSABLE"</formula>
    </cfRule>
  </conditionalFormatting>
  <conditionalFormatting sqref="E994:I1001 E1003:I1010 E1297:H1318 I1297:I1321">
    <cfRule type="cellIs" dxfId="2769" priority="4903" operator="equal">
      <formula>"Yes"</formula>
    </cfRule>
  </conditionalFormatting>
  <conditionalFormatting sqref="E994:I1001 E1003:I1010 E1297:H1318 I1297:I1321">
    <cfRule type="cellIs" dxfId="2768" priority="4904" operator="equal">
      <formula>"No"</formula>
    </cfRule>
  </conditionalFormatting>
  <conditionalFormatting sqref="B994:D1001 B1003:D1010 B1297:D1318">
    <cfRule type="cellIs" dxfId="2767" priority="4905" operator="equal">
      <formula>"FREE SPACE"</formula>
    </cfRule>
  </conditionalFormatting>
  <conditionalFormatting sqref="B994:D1001 B1003:D1010 B1297:D1318">
    <cfRule type="cellIs" dxfId="2766" priority="4906" operator="equal">
      <formula>"UNUSABLE"</formula>
    </cfRule>
  </conditionalFormatting>
  <conditionalFormatting sqref="E995:I1002 E1004:I1011 E1298:H1319 I1298:I1321">
    <cfRule type="cellIs" dxfId="2765" priority="4907" operator="equal">
      <formula>"Yes"</formula>
    </cfRule>
  </conditionalFormatting>
  <conditionalFormatting sqref="E995:I1002 E1004:I1011 E1298:H1319 I1298:I1321">
    <cfRule type="cellIs" dxfId="2764" priority="4908" operator="equal">
      <formula>"No"</formula>
    </cfRule>
  </conditionalFormatting>
  <conditionalFormatting sqref="B995:D1002 B1004:D1011 B1298:D1319">
    <cfRule type="cellIs" dxfId="2763" priority="4909" operator="equal">
      <formula>"FREE SPACE"</formula>
    </cfRule>
  </conditionalFormatting>
  <conditionalFormatting sqref="B995:D1002 B1004:D1011 B1298:D1319">
    <cfRule type="cellIs" dxfId="2762" priority="4910" operator="equal">
      <formula>"UNUSABLE"</formula>
    </cfRule>
  </conditionalFormatting>
  <conditionalFormatting sqref="B1028:D1046 B1331:D1353">
    <cfRule type="cellIs" dxfId="2761" priority="4911" operator="equal">
      <formula>"FREE SPACE"</formula>
    </cfRule>
  </conditionalFormatting>
  <conditionalFormatting sqref="B1028:D1046 B1331:D1353">
    <cfRule type="cellIs" dxfId="2760" priority="4912" operator="equal">
      <formula>"UNUSABLE"</formula>
    </cfRule>
  </conditionalFormatting>
  <conditionalFormatting sqref="E995:I1002 E1004:I1011 E1298:H1319 I1298:I1321">
    <cfRule type="cellIs" dxfId="2759" priority="4913" operator="equal">
      <formula>"Yes"</formula>
    </cfRule>
  </conditionalFormatting>
  <conditionalFormatting sqref="E995:I1002 E1004:I1011 E1298:H1319 I1298:I1321">
    <cfRule type="cellIs" dxfId="2758" priority="4914" operator="equal">
      <formula>"No"</formula>
    </cfRule>
  </conditionalFormatting>
  <conditionalFormatting sqref="B995:D1002 B1004:D1011 B1298:D1319">
    <cfRule type="cellIs" dxfId="2757" priority="4915" operator="equal">
      <formula>"FREE SPACE"</formula>
    </cfRule>
  </conditionalFormatting>
  <conditionalFormatting sqref="B995:D1002 B1004:D1011 B1298:D1319">
    <cfRule type="cellIs" dxfId="2756" priority="4916" operator="equal">
      <formula>"UNUSABLE"</formula>
    </cfRule>
  </conditionalFormatting>
  <conditionalFormatting sqref="E996:I1003 E1005:I1012 E1299:H1320 I1299:I1321">
    <cfRule type="cellIs" dxfId="2755" priority="4917" operator="equal">
      <formula>"Yes"</formula>
    </cfRule>
  </conditionalFormatting>
  <conditionalFormatting sqref="E996:I1003 E1005:I1012 E1299:H1320 I1299:I1321">
    <cfRule type="cellIs" dxfId="2754" priority="4918" operator="equal">
      <formula>"No"</formula>
    </cfRule>
  </conditionalFormatting>
  <conditionalFormatting sqref="B996:D1003 B1005:D1012 B1299:D1320">
    <cfRule type="cellIs" dxfId="2753" priority="4919" operator="equal">
      <formula>"FREE SPACE"</formula>
    </cfRule>
  </conditionalFormatting>
  <conditionalFormatting sqref="B996:D1003 B1005:D1012 B1299:D1320">
    <cfRule type="cellIs" dxfId="2752" priority="4920" operator="equal">
      <formula>"UNUSABLE"</formula>
    </cfRule>
  </conditionalFormatting>
  <conditionalFormatting sqref="E1026:I1044 E1329:H1351 I1329:I1352">
    <cfRule type="cellIs" dxfId="2751" priority="4921" operator="equal">
      <formula>"Yes"</formula>
    </cfRule>
  </conditionalFormatting>
  <conditionalFormatting sqref="E1026:I1044 E1329:H1351 I1329:I1352">
    <cfRule type="cellIs" dxfId="2750" priority="4922" operator="equal">
      <formula>"No"</formula>
    </cfRule>
  </conditionalFormatting>
  <conditionalFormatting sqref="B1026:D1044 B1329:D1351">
    <cfRule type="cellIs" dxfId="2749" priority="4923" operator="equal">
      <formula>"FREE SPACE"</formula>
    </cfRule>
  </conditionalFormatting>
  <conditionalFormatting sqref="B1026:D1044 B1329:D1351">
    <cfRule type="cellIs" dxfId="2748" priority="4924" operator="equal">
      <formula>"UNUSABLE"</formula>
    </cfRule>
  </conditionalFormatting>
  <conditionalFormatting sqref="E1027:I1045 E1330:I1352">
    <cfRule type="cellIs" dxfId="2747" priority="4925" operator="equal">
      <formula>"Yes"</formula>
    </cfRule>
  </conditionalFormatting>
  <conditionalFormatting sqref="E1027:I1045 E1330:I1352">
    <cfRule type="cellIs" dxfId="2746" priority="4926" operator="equal">
      <formula>"No"</formula>
    </cfRule>
  </conditionalFormatting>
  <conditionalFormatting sqref="B1027:D1045 B1330:D1352">
    <cfRule type="cellIs" dxfId="2745" priority="4927" operator="equal">
      <formula>"FREE SPACE"</formula>
    </cfRule>
  </conditionalFormatting>
  <conditionalFormatting sqref="B1027:D1045 B1330:D1352">
    <cfRule type="cellIs" dxfId="2744" priority="4928" operator="equal">
      <formula>"UNUSABLE"</formula>
    </cfRule>
  </conditionalFormatting>
  <conditionalFormatting sqref="E1027:I1045 E1330:I1352">
    <cfRule type="cellIs" dxfId="2743" priority="4929" operator="equal">
      <formula>"Yes"</formula>
    </cfRule>
  </conditionalFormatting>
  <conditionalFormatting sqref="E1027:I1045 E1330:I1352">
    <cfRule type="cellIs" dxfId="2742" priority="4930" operator="equal">
      <formula>"No"</formula>
    </cfRule>
  </conditionalFormatting>
  <conditionalFormatting sqref="B1027:D1045 B1330:D1352">
    <cfRule type="cellIs" dxfId="2741" priority="4931" operator="equal">
      <formula>"FREE SPACE"</formula>
    </cfRule>
  </conditionalFormatting>
  <conditionalFormatting sqref="B1027:D1045 B1330:D1352">
    <cfRule type="cellIs" dxfId="2740" priority="4932" operator="equal">
      <formula>"UNUSABLE"</formula>
    </cfRule>
  </conditionalFormatting>
  <conditionalFormatting sqref="E1028:I1046 E1331:I1353">
    <cfRule type="cellIs" dxfId="2739" priority="4933" operator="equal">
      <formula>"Yes"</formula>
    </cfRule>
  </conditionalFormatting>
  <conditionalFormatting sqref="E1028:I1046 E1331:I1353">
    <cfRule type="cellIs" dxfId="2738" priority="4934" operator="equal">
      <formula>"No"</formula>
    </cfRule>
  </conditionalFormatting>
  <conditionalFormatting sqref="B1028:D1046 B1331:D1353">
    <cfRule type="cellIs" dxfId="2737" priority="4935" operator="equal">
      <formula>"FREE SPACE"</formula>
    </cfRule>
  </conditionalFormatting>
  <conditionalFormatting sqref="B1028:D1046 B1331:D1353">
    <cfRule type="cellIs" dxfId="2736" priority="4936" operator="equal">
      <formula>"UNUSABLE"</formula>
    </cfRule>
  </conditionalFormatting>
  <conditionalFormatting sqref="E996:I1003 E1005:I1012 E1299:H1320 I1299:I1321">
    <cfRule type="cellIs" dxfId="2735" priority="4937" operator="equal">
      <formula>"Yes"</formula>
    </cfRule>
  </conditionalFormatting>
  <conditionalFormatting sqref="E996:I1003 E1005:I1012 E1299:H1320 I1299:I1321">
    <cfRule type="cellIs" dxfId="2734" priority="4938" operator="equal">
      <formula>"No"</formula>
    </cfRule>
  </conditionalFormatting>
  <conditionalFormatting sqref="B996:D1003 B1005:D1012 B1299:D1320">
    <cfRule type="cellIs" dxfId="2733" priority="4939" operator="equal">
      <formula>"FREE SPACE"</formula>
    </cfRule>
  </conditionalFormatting>
  <conditionalFormatting sqref="B996:D1003 B1005:D1012 B1299:D1320">
    <cfRule type="cellIs" dxfId="2732" priority="4940" operator="equal">
      <formula>"UNUSABLE"</formula>
    </cfRule>
  </conditionalFormatting>
  <conditionalFormatting sqref="E997:I1004 E1006:I1013 E1300:I1321">
    <cfRule type="cellIs" dxfId="2731" priority="4941" operator="equal">
      <formula>"Yes"</formula>
    </cfRule>
  </conditionalFormatting>
  <conditionalFormatting sqref="E997:I1004 E1006:I1013 E1300:I1321">
    <cfRule type="cellIs" dxfId="2730" priority="4942" operator="equal">
      <formula>"No"</formula>
    </cfRule>
  </conditionalFormatting>
  <conditionalFormatting sqref="B997:D1004 B1006:D1013 B1300:D1321">
    <cfRule type="cellIs" dxfId="2729" priority="4943" operator="equal">
      <formula>"FREE SPACE"</formula>
    </cfRule>
  </conditionalFormatting>
  <conditionalFormatting sqref="B997:D1004 B1006:D1013 B1300:D1321">
    <cfRule type="cellIs" dxfId="2728" priority="4944" operator="equal">
      <formula>"UNUSABLE"</formula>
    </cfRule>
  </conditionalFormatting>
  <conditionalFormatting sqref="E997:I1004 E1006:I1013 E1300:I1321">
    <cfRule type="cellIs" dxfId="2727" priority="4945" operator="equal">
      <formula>"Yes"</formula>
    </cfRule>
  </conditionalFormatting>
  <conditionalFormatting sqref="E997:I1004 E1006:I1013 E1300:I1321">
    <cfRule type="cellIs" dxfId="2726" priority="4946" operator="equal">
      <formula>"No"</formula>
    </cfRule>
  </conditionalFormatting>
  <conditionalFormatting sqref="B997:D1004 B1006:D1013 B1300:D1321">
    <cfRule type="cellIs" dxfId="2725" priority="4947" operator="equal">
      <formula>"FREE SPACE"</formula>
    </cfRule>
  </conditionalFormatting>
  <conditionalFormatting sqref="B997:D1004 B1006:D1013 B1300:D1321">
    <cfRule type="cellIs" dxfId="2724" priority="4948" operator="equal">
      <formula>"UNUSABLE"</formula>
    </cfRule>
  </conditionalFormatting>
  <conditionalFormatting sqref="E998:I1005 E1007:I1014 E1301:I1322">
    <cfRule type="cellIs" dxfId="2723" priority="4949" operator="equal">
      <formula>"Yes"</formula>
    </cfRule>
  </conditionalFormatting>
  <conditionalFormatting sqref="E998:I1005 E1007:I1014 E1301:I1322">
    <cfRule type="cellIs" dxfId="2722" priority="4950" operator="equal">
      <formula>"No"</formula>
    </cfRule>
  </conditionalFormatting>
  <conditionalFormatting sqref="B998:D1005 B1007:D1014 B1301:D1322">
    <cfRule type="cellIs" dxfId="2721" priority="4951" operator="equal">
      <formula>"FREE SPACE"</formula>
    </cfRule>
  </conditionalFormatting>
  <conditionalFormatting sqref="B998:D1005 B1007:D1014 B1301:D1322">
    <cfRule type="cellIs" dxfId="2720" priority="4952" operator="equal">
      <formula>"UNUSABLE"</formula>
    </cfRule>
  </conditionalFormatting>
  <conditionalFormatting sqref="E1028:I1046 E1331:I1353">
    <cfRule type="cellIs" dxfId="2719" priority="4953" operator="equal">
      <formula>"Yes"</formula>
    </cfRule>
  </conditionalFormatting>
  <conditionalFormatting sqref="E1028:I1046 E1331:I1353">
    <cfRule type="cellIs" dxfId="2718" priority="4954" operator="equal">
      <formula>"No"</formula>
    </cfRule>
  </conditionalFormatting>
  <conditionalFormatting sqref="E1029:I1047 E1332:I1354">
    <cfRule type="cellIs" dxfId="2717" priority="4955" operator="equal">
      <formula>"Yes"</formula>
    </cfRule>
  </conditionalFormatting>
  <conditionalFormatting sqref="E1029:I1047 E1332:I1354">
    <cfRule type="cellIs" dxfId="2716" priority="4956" operator="equal">
      <formula>"No"</formula>
    </cfRule>
  </conditionalFormatting>
  <conditionalFormatting sqref="B1029:D1047 B1332:D1354">
    <cfRule type="cellIs" dxfId="2715" priority="4957" operator="equal">
      <formula>"FREE SPACE"</formula>
    </cfRule>
  </conditionalFormatting>
  <conditionalFormatting sqref="B1029:D1047 B1332:D1354">
    <cfRule type="cellIs" dxfId="2714" priority="4958" operator="equal">
      <formula>"UNUSABLE"</formula>
    </cfRule>
  </conditionalFormatting>
  <conditionalFormatting sqref="E1029:I1047 E1332:I1354">
    <cfRule type="cellIs" dxfId="2713" priority="4959" operator="equal">
      <formula>"Yes"</formula>
    </cfRule>
  </conditionalFormatting>
  <conditionalFormatting sqref="E1029:I1047 E1332:I1354">
    <cfRule type="cellIs" dxfId="2712" priority="4960" operator="equal">
      <formula>"No"</formula>
    </cfRule>
  </conditionalFormatting>
  <conditionalFormatting sqref="B1029:D1047 B1332:D1354">
    <cfRule type="cellIs" dxfId="2711" priority="4961" operator="equal">
      <formula>"FREE SPACE"</formula>
    </cfRule>
  </conditionalFormatting>
  <conditionalFormatting sqref="B1029:D1047 B1332:D1354">
    <cfRule type="cellIs" dxfId="2710" priority="4962" operator="equal">
      <formula>"UNUSABLE"</formula>
    </cfRule>
  </conditionalFormatting>
  <conditionalFormatting sqref="E997:I1004 E1006:I1013 E1300:I1321">
    <cfRule type="cellIs" dxfId="2709" priority="4963" operator="equal">
      <formula>"Yes"</formula>
    </cfRule>
  </conditionalFormatting>
  <conditionalFormatting sqref="E997:I1004 E1006:I1013 E1300:I1321">
    <cfRule type="cellIs" dxfId="2708" priority="4964" operator="equal">
      <formula>"No"</formula>
    </cfRule>
  </conditionalFormatting>
  <conditionalFormatting sqref="B997:D1004 B1006:D1013 B1300:D1321">
    <cfRule type="cellIs" dxfId="2707" priority="4965" operator="equal">
      <formula>"FREE SPACE"</formula>
    </cfRule>
  </conditionalFormatting>
  <conditionalFormatting sqref="B997:D1004 B1006:D1013 B1300:D1321">
    <cfRule type="cellIs" dxfId="2706" priority="4966" operator="equal">
      <formula>"UNUSABLE"</formula>
    </cfRule>
  </conditionalFormatting>
  <conditionalFormatting sqref="E998:I1005 E1007:I1014 E1301:I1322">
    <cfRule type="cellIs" dxfId="2705" priority="4967" operator="equal">
      <formula>"Yes"</formula>
    </cfRule>
  </conditionalFormatting>
  <conditionalFormatting sqref="E998:I1005 E1007:I1014 E1301:I1322">
    <cfRule type="cellIs" dxfId="2704" priority="4968" operator="equal">
      <formula>"No"</formula>
    </cfRule>
  </conditionalFormatting>
  <conditionalFormatting sqref="B998:D1005 B1007:D1014 B1301:D1322">
    <cfRule type="cellIs" dxfId="2703" priority="4969" operator="equal">
      <formula>"FREE SPACE"</formula>
    </cfRule>
  </conditionalFormatting>
  <conditionalFormatting sqref="B998:D1005 B1007:D1014 B1301:D1322">
    <cfRule type="cellIs" dxfId="2702" priority="4970" operator="equal">
      <formula>"UNUSABLE"</formula>
    </cfRule>
  </conditionalFormatting>
  <conditionalFormatting sqref="E998:I1005 E1007:I1014 E1301:I1322">
    <cfRule type="cellIs" dxfId="2701" priority="4971" operator="equal">
      <formula>"Yes"</formula>
    </cfRule>
  </conditionalFormatting>
  <conditionalFormatting sqref="E998:I1005 E1007:I1014 E1301:I1322">
    <cfRule type="cellIs" dxfId="2700" priority="4972" operator="equal">
      <formula>"No"</formula>
    </cfRule>
  </conditionalFormatting>
  <conditionalFormatting sqref="B998:D1005 B1007:D1014 B1301:D1322">
    <cfRule type="cellIs" dxfId="2699" priority="4973" operator="equal">
      <formula>"FREE SPACE"</formula>
    </cfRule>
  </conditionalFormatting>
  <conditionalFormatting sqref="B998:D1005 B1007:D1014 B1301:D1322">
    <cfRule type="cellIs" dxfId="2698" priority="4974" operator="equal">
      <formula>"UNUSABLE"</formula>
    </cfRule>
  </conditionalFormatting>
  <conditionalFormatting sqref="E999:I1006 E1008:I1015 E1302:I1323">
    <cfRule type="cellIs" dxfId="2697" priority="4975" operator="equal">
      <formula>"Yes"</formula>
    </cfRule>
  </conditionalFormatting>
  <conditionalFormatting sqref="E999:I1006 E1008:I1015 E1302:I1323">
    <cfRule type="cellIs" dxfId="2696" priority="4976" operator="equal">
      <formula>"No"</formula>
    </cfRule>
  </conditionalFormatting>
  <conditionalFormatting sqref="B999:D1006 B1008:D1015 B1302:D1323">
    <cfRule type="cellIs" dxfId="2695" priority="4977" operator="equal">
      <formula>"FREE SPACE"</formula>
    </cfRule>
  </conditionalFormatting>
  <conditionalFormatting sqref="B999:D1006 B1008:D1015 B1302:D1323">
    <cfRule type="cellIs" dxfId="2694" priority="4978" operator="equal">
      <formula>"UNUSABLE"</formula>
    </cfRule>
  </conditionalFormatting>
  <conditionalFormatting sqref="E1029:I1047 E1332:I1354">
    <cfRule type="cellIs" dxfId="2693" priority="4979" operator="equal">
      <formula>"Yes"</formula>
    </cfRule>
  </conditionalFormatting>
  <conditionalFormatting sqref="E1029:I1047 E1332:I1354">
    <cfRule type="cellIs" dxfId="2692" priority="4980" operator="equal">
      <formula>"No"</formula>
    </cfRule>
  </conditionalFormatting>
  <conditionalFormatting sqref="B1029:D1047 B1332:D1354">
    <cfRule type="cellIs" dxfId="2691" priority="4981" operator="equal">
      <formula>"FREE SPACE"</formula>
    </cfRule>
  </conditionalFormatting>
  <conditionalFormatting sqref="B1029:D1047 B1332:D1354">
    <cfRule type="cellIs" dxfId="2690" priority="4982" operator="equal">
      <formula>"UNUSABLE"</formula>
    </cfRule>
  </conditionalFormatting>
  <conditionalFormatting sqref="E999:I1006 E1008:I1015 E1302:I1323">
    <cfRule type="cellIs" dxfId="2689" priority="4983" operator="equal">
      <formula>"Yes"</formula>
    </cfRule>
  </conditionalFormatting>
  <conditionalFormatting sqref="E999:I1006 E1008:I1015 E1302:I1323">
    <cfRule type="cellIs" dxfId="2688" priority="4984" operator="equal">
      <formula>"No"</formula>
    </cfRule>
  </conditionalFormatting>
  <conditionalFormatting sqref="B999:D1006 B1008:D1015 B1302:D1323">
    <cfRule type="cellIs" dxfId="2687" priority="4985" operator="equal">
      <formula>"FREE SPACE"</formula>
    </cfRule>
  </conditionalFormatting>
  <conditionalFormatting sqref="B999:D1006 B1008:D1015 B1302:D1323">
    <cfRule type="cellIs" dxfId="2686" priority="4986" operator="equal">
      <formula>"UNUSABLE"</formula>
    </cfRule>
  </conditionalFormatting>
  <conditionalFormatting sqref="E1000:I1007 E1009:I1016 E1303:I1324">
    <cfRule type="cellIs" dxfId="2685" priority="4987" operator="equal">
      <formula>"Yes"</formula>
    </cfRule>
  </conditionalFormatting>
  <conditionalFormatting sqref="E1000:I1007 E1009:I1016 E1303:I1324">
    <cfRule type="cellIs" dxfId="2684" priority="4988" operator="equal">
      <formula>"No"</formula>
    </cfRule>
  </conditionalFormatting>
  <conditionalFormatting sqref="B1000:D1007 B1009:D1016 B1303:D1324">
    <cfRule type="cellIs" dxfId="2683" priority="4989" operator="equal">
      <formula>"FREE SPACE"</formula>
    </cfRule>
  </conditionalFormatting>
  <conditionalFormatting sqref="B1000:D1007 B1009:D1016 B1303:D1324">
    <cfRule type="cellIs" dxfId="2682" priority="4990" operator="equal">
      <formula>"UNUSABLE"</formula>
    </cfRule>
  </conditionalFormatting>
  <conditionalFormatting sqref="E1000:I1007 E1009:I1016 E1303:I1324">
    <cfRule type="cellIs" dxfId="2681" priority="4991" operator="equal">
      <formula>"Yes"</formula>
    </cfRule>
  </conditionalFormatting>
  <conditionalFormatting sqref="E1000:I1007 E1009:I1016 E1303:I1324">
    <cfRule type="cellIs" dxfId="2680" priority="4992" operator="equal">
      <formula>"No"</formula>
    </cfRule>
  </conditionalFormatting>
  <conditionalFormatting sqref="B1000:D1007 B1009:D1016 B1303:D1324">
    <cfRule type="cellIs" dxfId="2679" priority="4993" operator="equal">
      <formula>"FREE SPACE"</formula>
    </cfRule>
  </conditionalFormatting>
  <conditionalFormatting sqref="B1000:D1007 B1009:D1016 B1303:D1324">
    <cfRule type="cellIs" dxfId="2678" priority="4994" operator="equal">
      <formula>"UNUSABLE"</formula>
    </cfRule>
  </conditionalFormatting>
  <conditionalFormatting sqref="E1001:I1008 E1010:I1017 E1304:I1325">
    <cfRule type="cellIs" dxfId="2677" priority="4995" operator="equal">
      <formula>"Yes"</formula>
    </cfRule>
  </conditionalFormatting>
  <conditionalFormatting sqref="E1001:I1008 E1010:I1017 E1304:I1325">
    <cfRule type="cellIs" dxfId="2676" priority="4996" operator="equal">
      <formula>"No"</formula>
    </cfRule>
  </conditionalFormatting>
  <conditionalFormatting sqref="B1001:D1008 B1010:D1017 B1304:D1325">
    <cfRule type="cellIs" dxfId="2675" priority="4997" operator="equal">
      <formula>"FREE SPACE"</formula>
    </cfRule>
  </conditionalFormatting>
  <conditionalFormatting sqref="B1001:D1008 B1010:D1017 B1304:D1325">
    <cfRule type="cellIs" dxfId="2674" priority="4998" operator="equal">
      <formula>"UNUSABLE"</formula>
    </cfRule>
  </conditionalFormatting>
  <conditionalFormatting sqref="E995:I1002 E1004:I1011 E1298:H1319 I1298:I1321">
    <cfRule type="cellIs" dxfId="2673" priority="4999" operator="equal">
      <formula>"Yes"</formula>
    </cfRule>
  </conditionalFormatting>
  <conditionalFormatting sqref="E995:I1002 E1004:I1011 E1298:H1319 I1298:I1321">
    <cfRule type="cellIs" dxfId="2672" priority="5000" operator="equal">
      <formula>"No"</formula>
    </cfRule>
  </conditionalFormatting>
  <conditionalFormatting sqref="B995:D1002 B1004:D1011 B1298:D1319">
    <cfRule type="cellIs" dxfId="2671" priority="5001" operator="equal">
      <formula>"FREE SPACE"</formula>
    </cfRule>
  </conditionalFormatting>
  <conditionalFormatting sqref="B995:D1002 B1004:D1011 B1298:D1319">
    <cfRule type="cellIs" dxfId="2670" priority="5002" operator="equal">
      <formula>"UNUSABLE"</formula>
    </cfRule>
  </conditionalFormatting>
  <conditionalFormatting sqref="E996:I1003 E1005:I1012 E1299:H1320 I1299:I1321">
    <cfRule type="cellIs" dxfId="2669" priority="5003" operator="equal">
      <formula>"Yes"</formula>
    </cfRule>
  </conditionalFormatting>
  <conditionalFormatting sqref="E996:I1003 E1005:I1012 E1299:H1320 I1299:I1321">
    <cfRule type="cellIs" dxfId="2668" priority="5004" operator="equal">
      <formula>"No"</formula>
    </cfRule>
  </conditionalFormatting>
  <conditionalFormatting sqref="B996:D1003 B1005:D1012 B1299:D1320">
    <cfRule type="cellIs" dxfId="2667" priority="5005" operator="equal">
      <formula>"FREE SPACE"</formula>
    </cfRule>
  </conditionalFormatting>
  <conditionalFormatting sqref="B996:D1003 B1005:D1012 B1299:D1320">
    <cfRule type="cellIs" dxfId="2666" priority="5006" operator="equal">
      <formula>"UNUSABLE"</formula>
    </cfRule>
  </conditionalFormatting>
  <conditionalFormatting sqref="B1029:D1047 B1332:D1354">
    <cfRule type="cellIs" dxfId="2665" priority="5007" operator="equal">
      <formula>"FREE SPACE"</formula>
    </cfRule>
  </conditionalFormatting>
  <conditionalFormatting sqref="B1029:D1047 B1332:D1354">
    <cfRule type="cellIs" dxfId="2664" priority="5008" operator="equal">
      <formula>"UNUSABLE"</formula>
    </cfRule>
  </conditionalFormatting>
  <conditionalFormatting sqref="E996:I1003 E1005:I1012 E1299:H1320 I1299:I1321">
    <cfRule type="cellIs" dxfId="2663" priority="5009" operator="equal">
      <formula>"Yes"</formula>
    </cfRule>
  </conditionalFormatting>
  <conditionalFormatting sqref="E996:I1003 E1005:I1012 E1299:H1320 I1299:I1321">
    <cfRule type="cellIs" dxfId="2662" priority="5010" operator="equal">
      <formula>"No"</formula>
    </cfRule>
  </conditionalFormatting>
  <conditionalFormatting sqref="B996:D1003 B1005:D1012 B1299:D1320">
    <cfRule type="cellIs" dxfId="2661" priority="5011" operator="equal">
      <formula>"FREE SPACE"</formula>
    </cfRule>
  </conditionalFormatting>
  <conditionalFormatting sqref="B996:D1003 B1005:D1012 B1299:D1320">
    <cfRule type="cellIs" dxfId="2660" priority="5012" operator="equal">
      <formula>"UNUSABLE"</formula>
    </cfRule>
  </conditionalFormatting>
  <conditionalFormatting sqref="E997:I1004 E1006:I1013 E1300:I1321">
    <cfRule type="cellIs" dxfId="2659" priority="5013" operator="equal">
      <formula>"Yes"</formula>
    </cfRule>
  </conditionalFormatting>
  <conditionalFormatting sqref="E997:I1004 E1006:I1013 E1300:I1321">
    <cfRule type="cellIs" dxfId="2658" priority="5014" operator="equal">
      <formula>"No"</formula>
    </cfRule>
  </conditionalFormatting>
  <conditionalFormatting sqref="B997:D1004 B1006:D1013 B1300:D1321">
    <cfRule type="cellIs" dxfId="2657" priority="5015" operator="equal">
      <formula>"FREE SPACE"</formula>
    </cfRule>
  </conditionalFormatting>
  <conditionalFormatting sqref="B997:D1004 B1006:D1013 B1300:D1321">
    <cfRule type="cellIs" dxfId="2656" priority="5016" operator="equal">
      <formula>"UNUSABLE"</formula>
    </cfRule>
  </conditionalFormatting>
  <conditionalFormatting sqref="E1027:I1045 E1330:I1352">
    <cfRule type="cellIs" dxfId="2655" priority="5017" operator="equal">
      <formula>"Yes"</formula>
    </cfRule>
  </conditionalFormatting>
  <conditionalFormatting sqref="E1027:I1045 E1330:I1352">
    <cfRule type="cellIs" dxfId="2654" priority="5018" operator="equal">
      <formula>"No"</formula>
    </cfRule>
  </conditionalFormatting>
  <conditionalFormatting sqref="B1027:D1045 B1330:D1352">
    <cfRule type="cellIs" dxfId="2653" priority="5019" operator="equal">
      <formula>"FREE SPACE"</formula>
    </cfRule>
  </conditionalFormatting>
  <conditionalFormatting sqref="B1027:D1045 B1330:D1352">
    <cfRule type="cellIs" dxfId="2652" priority="5020" operator="equal">
      <formula>"UNUSABLE"</formula>
    </cfRule>
  </conditionalFormatting>
  <conditionalFormatting sqref="E1028:I1046 E1331:I1353">
    <cfRule type="cellIs" dxfId="2651" priority="5021" operator="equal">
      <formula>"Yes"</formula>
    </cfRule>
  </conditionalFormatting>
  <conditionalFormatting sqref="E1028:I1046 E1331:I1353">
    <cfRule type="cellIs" dxfId="2650" priority="5022" operator="equal">
      <formula>"No"</formula>
    </cfRule>
  </conditionalFormatting>
  <conditionalFormatting sqref="B1028:D1046 B1331:D1353">
    <cfRule type="cellIs" dxfId="2649" priority="5023" operator="equal">
      <formula>"FREE SPACE"</formula>
    </cfRule>
  </conditionalFormatting>
  <conditionalFormatting sqref="B1028:D1046 B1331:D1353">
    <cfRule type="cellIs" dxfId="2648" priority="5024" operator="equal">
      <formula>"UNUSABLE"</formula>
    </cfRule>
  </conditionalFormatting>
  <conditionalFormatting sqref="E1028:I1046 E1331:I1353">
    <cfRule type="cellIs" dxfId="2647" priority="5025" operator="equal">
      <formula>"Yes"</formula>
    </cfRule>
  </conditionalFormatting>
  <conditionalFormatting sqref="E1028:I1046 E1331:I1353">
    <cfRule type="cellIs" dxfId="2646" priority="5026" operator="equal">
      <formula>"No"</formula>
    </cfRule>
  </conditionalFormatting>
  <conditionalFormatting sqref="B1028:D1046 B1331:D1353">
    <cfRule type="cellIs" dxfId="2645" priority="5027" operator="equal">
      <formula>"FREE SPACE"</formula>
    </cfRule>
  </conditionalFormatting>
  <conditionalFormatting sqref="B1028:D1046 B1331:D1353">
    <cfRule type="cellIs" dxfId="2644" priority="5028" operator="equal">
      <formula>"UNUSABLE"</formula>
    </cfRule>
  </conditionalFormatting>
  <conditionalFormatting sqref="E1029:I1047 E1332:I1354">
    <cfRule type="cellIs" dxfId="2643" priority="5029" operator="equal">
      <formula>"Yes"</formula>
    </cfRule>
  </conditionalFormatting>
  <conditionalFormatting sqref="E1029:I1047 E1332:I1354">
    <cfRule type="cellIs" dxfId="2642" priority="5030" operator="equal">
      <formula>"No"</formula>
    </cfRule>
  </conditionalFormatting>
  <conditionalFormatting sqref="B1029:D1047 B1332:D1354">
    <cfRule type="cellIs" dxfId="2641" priority="5031" operator="equal">
      <formula>"FREE SPACE"</formula>
    </cfRule>
  </conditionalFormatting>
  <conditionalFormatting sqref="B1029:D1047 B1332:D1354">
    <cfRule type="cellIs" dxfId="2640" priority="5032" operator="equal">
      <formula>"UNUSABLE"</formula>
    </cfRule>
  </conditionalFormatting>
  <conditionalFormatting sqref="E997:I1004 E1006:I1013 E1300:I1321">
    <cfRule type="cellIs" dxfId="2639" priority="5033" operator="equal">
      <formula>"Yes"</formula>
    </cfRule>
  </conditionalFormatting>
  <conditionalFormatting sqref="E997:I1004 E1006:I1013 E1300:I1321">
    <cfRule type="cellIs" dxfId="2638" priority="5034" operator="equal">
      <formula>"No"</formula>
    </cfRule>
  </conditionalFormatting>
  <conditionalFormatting sqref="B997:D1004 B1006:D1013 B1300:D1321">
    <cfRule type="cellIs" dxfId="2637" priority="5035" operator="equal">
      <formula>"FREE SPACE"</formula>
    </cfRule>
  </conditionalFormatting>
  <conditionalFormatting sqref="B997:D1004 B1006:D1013 B1300:D1321">
    <cfRule type="cellIs" dxfId="2636" priority="5036" operator="equal">
      <formula>"UNUSABLE"</formula>
    </cfRule>
  </conditionalFormatting>
  <conditionalFormatting sqref="E998:I1005 E1007:I1014 E1301:I1322">
    <cfRule type="cellIs" dxfId="2635" priority="5037" operator="equal">
      <formula>"Yes"</formula>
    </cfRule>
  </conditionalFormatting>
  <conditionalFormatting sqref="E998:I1005 E1007:I1014 E1301:I1322">
    <cfRule type="cellIs" dxfId="2634" priority="5038" operator="equal">
      <formula>"No"</formula>
    </cfRule>
  </conditionalFormatting>
  <conditionalFormatting sqref="B998:D1005 B1007:D1014 B1301:D1322">
    <cfRule type="cellIs" dxfId="2633" priority="5039" operator="equal">
      <formula>"FREE SPACE"</formula>
    </cfRule>
  </conditionalFormatting>
  <conditionalFormatting sqref="B998:D1005 B1007:D1014 B1301:D1322">
    <cfRule type="cellIs" dxfId="2632" priority="5040" operator="equal">
      <formula>"UNUSABLE"</formula>
    </cfRule>
  </conditionalFormatting>
  <conditionalFormatting sqref="E998:I1005 E1007:I1014 E1301:I1322">
    <cfRule type="cellIs" dxfId="2631" priority="5041" operator="equal">
      <formula>"Yes"</formula>
    </cfRule>
  </conditionalFormatting>
  <conditionalFormatting sqref="E998:I1005 E1007:I1014 E1301:I1322">
    <cfRule type="cellIs" dxfId="2630" priority="5042" operator="equal">
      <formula>"No"</formula>
    </cfRule>
  </conditionalFormatting>
  <conditionalFormatting sqref="B998:D1005 B1007:D1014 B1301:D1322">
    <cfRule type="cellIs" dxfId="2629" priority="5043" operator="equal">
      <formula>"FREE SPACE"</formula>
    </cfRule>
  </conditionalFormatting>
  <conditionalFormatting sqref="B998:D1005 B1007:D1014 B1301:D1322">
    <cfRule type="cellIs" dxfId="2628" priority="5044" operator="equal">
      <formula>"UNUSABLE"</formula>
    </cfRule>
  </conditionalFormatting>
  <conditionalFormatting sqref="E999:I1006 E1008:I1015 E1302:I1323">
    <cfRule type="cellIs" dxfId="2627" priority="5045" operator="equal">
      <formula>"Yes"</formula>
    </cfRule>
  </conditionalFormatting>
  <conditionalFormatting sqref="E999:I1006 E1008:I1015 E1302:I1323">
    <cfRule type="cellIs" dxfId="2626" priority="5046" operator="equal">
      <formula>"No"</formula>
    </cfRule>
  </conditionalFormatting>
  <conditionalFormatting sqref="B999:D1006 B1008:D1015 B1302:D1323">
    <cfRule type="cellIs" dxfId="2625" priority="5047" operator="equal">
      <formula>"FREE SPACE"</formula>
    </cfRule>
  </conditionalFormatting>
  <conditionalFormatting sqref="B999:D1006 B1008:D1015 B1302:D1323">
    <cfRule type="cellIs" dxfId="2624" priority="5048" operator="equal">
      <formula>"UNUSABLE"</formula>
    </cfRule>
  </conditionalFormatting>
  <conditionalFormatting sqref="E1029:I1047 E1332:I1354">
    <cfRule type="cellIs" dxfId="2623" priority="5049" operator="equal">
      <formula>"Yes"</formula>
    </cfRule>
  </conditionalFormatting>
  <conditionalFormatting sqref="E1029:I1047 E1332:I1354">
    <cfRule type="cellIs" dxfId="2622" priority="5050" operator="equal">
      <formula>"No"</formula>
    </cfRule>
  </conditionalFormatting>
  <conditionalFormatting sqref="B1317:D1338 B1014:D1031">
    <cfRule type="cellIs" dxfId="2621" priority="5051" operator="equal">
      <formula>"FREE SPACE"</formula>
    </cfRule>
  </conditionalFormatting>
  <conditionalFormatting sqref="B1317:D1338 B1014:D1031">
    <cfRule type="cellIs" dxfId="2620" priority="5052" operator="equal">
      <formula>"UNUSABLE"</formula>
    </cfRule>
  </conditionalFormatting>
  <conditionalFormatting sqref="E1028:I1046 E1331:I1353">
    <cfRule type="cellIs" dxfId="2619" priority="5053" operator="equal">
      <formula>"Yes"</formula>
    </cfRule>
  </conditionalFormatting>
  <conditionalFormatting sqref="E1028:I1046 E1331:I1353">
    <cfRule type="cellIs" dxfId="2618" priority="5054" operator="equal">
      <formula>"No"</formula>
    </cfRule>
  </conditionalFormatting>
  <conditionalFormatting sqref="B1028:D1046 B1331:D1353">
    <cfRule type="cellIs" dxfId="2617" priority="5055" operator="equal">
      <formula>"FREE SPACE"</formula>
    </cfRule>
  </conditionalFormatting>
  <conditionalFormatting sqref="B1028:D1046 B1331:D1353">
    <cfRule type="cellIs" dxfId="2616" priority="5056" operator="equal">
      <formula>"UNUSABLE"</formula>
    </cfRule>
  </conditionalFormatting>
  <conditionalFormatting sqref="E1029:I1047 E1332:I1354">
    <cfRule type="cellIs" dxfId="2615" priority="5057" operator="equal">
      <formula>"Yes"</formula>
    </cfRule>
  </conditionalFormatting>
  <conditionalFormatting sqref="E1029:I1047 E1332:I1354">
    <cfRule type="cellIs" dxfId="2614" priority="5058" operator="equal">
      <formula>"No"</formula>
    </cfRule>
  </conditionalFormatting>
  <conditionalFormatting sqref="B1029:D1047 B1332:D1354">
    <cfRule type="cellIs" dxfId="2613" priority="5059" operator="equal">
      <formula>"FREE SPACE"</formula>
    </cfRule>
  </conditionalFormatting>
  <conditionalFormatting sqref="B1029:D1047 B1332:D1354">
    <cfRule type="cellIs" dxfId="2612" priority="5060" operator="equal">
      <formula>"UNUSABLE"</formula>
    </cfRule>
  </conditionalFormatting>
  <conditionalFormatting sqref="E1029:I1047 E1332:I1354">
    <cfRule type="cellIs" dxfId="2611" priority="5061" operator="equal">
      <formula>"Yes"</formula>
    </cfRule>
  </conditionalFormatting>
  <conditionalFormatting sqref="E1029:I1047 E1332:I1354">
    <cfRule type="cellIs" dxfId="2610" priority="5062" operator="equal">
      <formula>"No"</formula>
    </cfRule>
  </conditionalFormatting>
  <conditionalFormatting sqref="B1029:D1047 B1332:D1354">
    <cfRule type="cellIs" dxfId="2609" priority="5063" operator="equal">
      <formula>"FREE SPACE"</formula>
    </cfRule>
  </conditionalFormatting>
  <conditionalFormatting sqref="B1029:D1047 B1332:D1354">
    <cfRule type="cellIs" dxfId="2608" priority="5064" operator="equal">
      <formula>"UNUSABLE"</formula>
    </cfRule>
  </conditionalFormatting>
  <conditionalFormatting sqref="B1028:D1046 B1331:D1353">
    <cfRule type="cellIs" dxfId="2607" priority="5065" operator="equal">
      <formula>"FREE SPACE"</formula>
    </cfRule>
  </conditionalFormatting>
  <conditionalFormatting sqref="B1028:D1046 B1331:D1353">
    <cfRule type="cellIs" dxfId="2606" priority="5066" operator="equal">
      <formula>"UNUSABLE"</formula>
    </cfRule>
  </conditionalFormatting>
  <conditionalFormatting sqref="E1026:I1044 E1329:H1351 I1329:I1352">
    <cfRule type="cellIs" dxfId="2605" priority="5067" operator="equal">
      <formula>"Yes"</formula>
    </cfRule>
  </conditionalFormatting>
  <conditionalFormatting sqref="E1026:I1044 E1329:H1351 I1329:I1352">
    <cfRule type="cellIs" dxfId="2604" priority="5068" operator="equal">
      <formula>"No"</formula>
    </cfRule>
  </conditionalFormatting>
  <conditionalFormatting sqref="B1026:D1044 B1329:D1351">
    <cfRule type="cellIs" dxfId="2603" priority="5069" operator="equal">
      <formula>"FREE SPACE"</formula>
    </cfRule>
  </conditionalFormatting>
  <conditionalFormatting sqref="B1026:D1044 B1329:D1351">
    <cfRule type="cellIs" dxfId="2602" priority="5070" operator="equal">
      <formula>"UNUSABLE"</formula>
    </cfRule>
  </conditionalFormatting>
  <conditionalFormatting sqref="E1027:I1045 E1330:I1352">
    <cfRule type="cellIs" dxfId="2601" priority="5071" operator="equal">
      <formula>"Yes"</formula>
    </cfRule>
  </conditionalFormatting>
  <conditionalFormatting sqref="E1027:I1045 E1330:I1352">
    <cfRule type="cellIs" dxfId="2600" priority="5072" operator="equal">
      <formula>"No"</formula>
    </cfRule>
  </conditionalFormatting>
  <conditionalFormatting sqref="B1027:D1045 B1330:D1352">
    <cfRule type="cellIs" dxfId="2599" priority="5073" operator="equal">
      <formula>"FREE SPACE"</formula>
    </cfRule>
  </conditionalFormatting>
  <conditionalFormatting sqref="B1027:D1045 B1330:D1352">
    <cfRule type="cellIs" dxfId="2598" priority="5074" operator="equal">
      <formula>"UNUSABLE"</formula>
    </cfRule>
  </conditionalFormatting>
  <conditionalFormatting sqref="E1027:I1045 E1330:I1352">
    <cfRule type="cellIs" dxfId="2597" priority="5075" operator="equal">
      <formula>"Yes"</formula>
    </cfRule>
  </conditionalFormatting>
  <conditionalFormatting sqref="E1027:I1045 E1330:I1352">
    <cfRule type="cellIs" dxfId="2596" priority="5076" operator="equal">
      <formula>"No"</formula>
    </cfRule>
  </conditionalFormatting>
  <conditionalFormatting sqref="B1027:D1045 B1330:D1352">
    <cfRule type="cellIs" dxfId="2595" priority="5077" operator="equal">
      <formula>"FREE SPACE"</formula>
    </cfRule>
  </conditionalFormatting>
  <conditionalFormatting sqref="B1027:D1045 B1330:D1352">
    <cfRule type="cellIs" dxfId="2594" priority="5078" operator="equal">
      <formula>"UNUSABLE"</formula>
    </cfRule>
  </conditionalFormatting>
  <conditionalFormatting sqref="E1028:I1046 E1331:I1353">
    <cfRule type="cellIs" dxfId="2593" priority="5079" operator="equal">
      <formula>"Yes"</formula>
    </cfRule>
  </conditionalFormatting>
  <conditionalFormatting sqref="E1028:I1046 E1331:I1353">
    <cfRule type="cellIs" dxfId="2592" priority="5080" operator="equal">
      <formula>"No"</formula>
    </cfRule>
  </conditionalFormatting>
  <conditionalFormatting sqref="B1028:D1046 B1331:D1353">
    <cfRule type="cellIs" dxfId="2591" priority="5081" operator="equal">
      <formula>"FREE SPACE"</formula>
    </cfRule>
  </conditionalFormatting>
  <conditionalFormatting sqref="B1028:D1046 B1331:D1353">
    <cfRule type="cellIs" dxfId="2590" priority="5082" operator="equal">
      <formula>"UNUSABLE"</formula>
    </cfRule>
  </conditionalFormatting>
  <conditionalFormatting sqref="E1028:I1046 E1331:I1353">
    <cfRule type="cellIs" dxfId="2589" priority="5083" operator="equal">
      <formula>"Yes"</formula>
    </cfRule>
  </conditionalFormatting>
  <conditionalFormatting sqref="E1028:I1046 E1331:I1353">
    <cfRule type="cellIs" dxfId="2588" priority="5084" operator="equal">
      <formula>"No"</formula>
    </cfRule>
  </conditionalFormatting>
  <conditionalFormatting sqref="E1029:I1047 E1332:I1354">
    <cfRule type="cellIs" dxfId="2587" priority="5085" operator="equal">
      <formula>"Yes"</formula>
    </cfRule>
  </conditionalFormatting>
  <conditionalFormatting sqref="E1029:I1047 E1332:I1354">
    <cfRule type="cellIs" dxfId="2586" priority="5086" operator="equal">
      <formula>"No"</formula>
    </cfRule>
  </conditionalFormatting>
  <conditionalFormatting sqref="B1029:D1047 B1332:D1354">
    <cfRule type="cellIs" dxfId="2585" priority="5087" operator="equal">
      <formula>"FREE SPACE"</formula>
    </cfRule>
  </conditionalFormatting>
  <conditionalFormatting sqref="B1029:D1047 B1332:D1354">
    <cfRule type="cellIs" dxfId="2584" priority="5088" operator="equal">
      <formula>"UNUSABLE"</formula>
    </cfRule>
  </conditionalFormatting>
  <conditionalFormatting sqref="E1029:I1047 E1332:I1354">
    <cfRule type="cellIs" dxfId="2583" priority="5089" operator="equal">
      <formula>"Yes"</formula>
    </cfRule>
  </conditionalFormatting>
  <conditionalFormatting sqref="E1029:I1047 E1332:I1354">
    <cfRule type="cellIs" dxfId="2582" priority="5090" operator="equal">
      <formula>"No"</formula>
    </cfRule>
  </conditionalFormatting>
  <conditionalFormatting sqref="B1029:D1047 B1332:D1354">
    <cfRule type="cellIs" dxfId="2581" priority="5091" operator="equal">
      <formula>"FREE SPACE"</formula>
    </cfRule>
  </conditionalFormatting>
  <conditionalFormatting sqref="B1029:D1047 B1332:D1354">
    <cfRule type="cellIs" dxfId="2580" priority="5092" operator="equal">
      <formula>"UNUSABLE"</formula>
    </cfRule>
  </conditionalFormatting>
  <conditionalFormatting sqref="E1029:I1047 E1332:I1354">
    <cfRule type="cellIs" dxfId="2579" priority="5093" operator="equal">
      <formula>"Yes"</formula>
    </cfRule>
  </conditionalFormatting>
  <conditionalFormatting sqref="E1029:I1047 E1332:I1354">
    <cfRule type="cellIs" dxfId="2578" priority="5094" operator="equal">
      <formula>"No"</formula>
    </cfRule>
  </conditionalFormatting>
  <conditionalFormatting sqref="B1029:D1047 B1332:D1354">
    <cfRule type="cellIs" dxfId="2577" priority="5095" operator="equal">
      <formula>"FREE SPACE"</formula>
    </cfRule>
  </conditionalFormatting>
  <conditionalFormatting sqref="B1029:D1047 B1332:D1354">
    <cfRule type="cellIs" dxfId="2576" priority="5096" operator="equal">
      <formula>"UNUSABLE"</formula>
    </cfRule>
  </conditionalFormatting>
  <conditionalFormatting sqref="B1029:D1047 B1332:D1354">
    <cfRule type="cellIs" dxfId="2575" priority="5097" operator="equal">
      <formula>"FREE SPACE"</formula>
    </cfRule>
  </conditionalFormatting>
  <conditionalFormatting sqref="B1029:D1047 B1332:D1354">
    <cfRule type="cellIs" dxfId="2574" priority="5098" operator="equal">
      <formula>"UNUSABLE"</formula>
    </cfRule>
  </conditionalFormatting>
  <conditionalFormatting sqref="E1027:I1045 E1330:I1352">
    <cfRule type="cellIs" dxfId="2573" priority="5099" operator="equal">
      <formula>"Yes"</formula>
    </cfRule>
  </conditionalFormatting>
  <conditionalFormatting sqref="E1027:I1045 E1330:I1352">
    <cfRule type="cellIs" dxfId="2572" priority="5100" operator="equal">
      <formula>"No"</formula>
    </cfRule>
  </conditionalFormatting>
  <conditionalFormatting sqref="B1027:D1045 B1330:D1352">
    <cfRule type="cellIs" dxfId="2571" priority="5101" operator="equal">
      <formula>"FREE SPACE"</formula>
    </cfRule>
  </conditionalFormatting>
  <conditionalFormatting sqref="B1027:D1045 B1330:D1352">
    <cfRule type="cellIs" dxfId="2570" priority="5102" operator="equal">
      <formula>"UNUSABLE"</formula>
    </cfRule>
  </conditionalFormatting>
  <conditionalFormatting sqref="E1028:I1046 E1331:I1353">
    <cfRule type="cellIs" dxfId="2569" priority="5103" operator="equal">
      <formula>"Yes"</formula>
    </cfRule>
  </conditionalFormatting>
  <conditionalFormatting sqref="E1028:I1046 E1331:I1353">
    <cfRule type="cellIs" dxfId="2568" priority="5104" operator="equal">
      <formula>"No"</formula>
    </cfRule>
  </conditionalFormatting>
  <conditionalFormatting sqref="B1028:D1046 B1331:D1353">
    <cfRule type="cellIs" dxfId="2567" priority="5105" operator="equal">
      <formula>"FREE SPACE"</formula>
    </cfRule>
  </conditionalFormatting>
  <conditionalFormatting sqref="B1028:D1046 B1331:D1353">
    <cfRule type="cellIs" dxfId="2566" priority="5106" operator="equal">
      <formula>"UNUSABLE"</formula>
    </cfRule>
  </conditionalFormatting>
  <conditionalFormatting sqref="E1028:I1046 E1331:I1353">
    <cfRule type="cellIs" dxfId="2565" priority="5107" operator="equal">
      <formula>"Yes"</formula>
    </cfRule>
  </conditionalFormatting>
  <conditionalFormatting sqref="E1028:I1046 E1331:I1353">
    <cfRule type="cellIs" dxfId="2564" priority="5108" operator="equal">
      <formula>"No"</formula>
    </cfRule>
  </conditionalFormatting>
  <conditionalFormatting sqref="B1028:D1046 B1331:D1353">
    <cfRule type="cellIs" dxfId="2563" priority="5109" operator="equal">
      <formula>"FREE SPACE"</formula>
    </cfRule>
  </conditionalFormatting>
  <conditionalFormatting sqref="B1028:D1046 B1331:D1353">
    <cfRule type="cellIs" dxfId="2562" priority="5110" operator="equal">
      <formula>"UNUSABLE"</formula>
    </cfRule>
  </conditionalFormatting>
  <conditionalFormatting sqref="E1029:I1047 E1332:I1354">
    <cfRule type="cellIs" dxfId="2561" priority="5111" operator="equal">
      <formula>"Yes"</formula>
    </cfRule>
  </conditionalFormatting>
  <conditionalFormatting sqref="E1029:I1047 E1332:I1354">
    <cfRule type="cellIs" dxfId="2560" priority="5112" operator="equal">
      <formula>"No"</formula>
    </cfRule>
  </conditionalFormatting>
  <conditionalFormatting sqref="B1029:D1047 B1332:D1354">
    <cfRule type="cellIs" dxfId="2559" priority="5113" operator="equal">
      <formula>"FREE SPACE"</formula>
    </cfRule>
  </conditionalFormatting>
  <conditionalFormatting sqref="B1029:D1047 B1332:D1354">
    <cfRule type="cellIs" dxfId="2558" priority="5114" operator="equal">
      <formula>"UNUSABLE"</formula>
    </cfRule>
  </conditionalFormatting>
  <conditionalFormatting sqref="E1029:I1047 E1332:I1354">
    <cfRule type="cellIs" dxfId="2557" priority="5115" operator="equal">
      <formula>"Yes"</formula>
    </cfRule>
  </conditionalFormatting>
  <conditionalFormatting sqref="E1029:I1047 E1332:I1354">
    <cfRule type="cellIs" dxfId="2556" priority="5116" operator="equal">
      <formula>"No"</formula>
    </cfRule>
  </conditionalFormatting>
  <conditionalFormatting sqref="B1029:D1047 B1332:D1354">
    <cfRule type="cellIs" dxfId="2555" priority="5117" operator="equal">
      <formula>"FREE SPACE"</formula>
    </cfRule>
  </conditionalFormatting>
  <conditionalFormatting sqref="B1029:D1047 B1332:D1354">
    <cfRule type="cellIs" dxfId="2554" priority="5118" operator="equal">
      <formula>"UNUSABLE"</formula>
    </cfRule>
  </conditionalFormatting>
  <conditionalFormatting sqref="E1027:I1045 E1330:I1352">
    <cfRule type="cellIs" dxfId="2553" priority="5119" operator="equal">
      <formula>"Yes"</formula>
    </cfRule>
  </conditionalFormatting>
  <conditionalFormatting sqref="E1027:I1045 E1330:I1352">
    <cfRule type="cellIs" dxfId="2552" priority="5120" operator="equal">
      <formula>"No"</formula>
    </cfRule>
  </conditionalFormatting>
  <conditionalFormatting sqref="B1027:D1045 B1330:D1352">
    <cfRule type="cellIs" dxfId="2551" priority="5121" operator="equal">
      <formula>"FREE SPACE"</formula>
    </cfRule>
  </conditionalFormatting>
  <conditionalFormatting sqref="B1027:D1045 B1330:D1352">
    <cfRule type="cellIs" dxfId="2550" priority="5122" operator="equal">
      <formula>"UNUSABLE"</formula>
    </cfRule>
  </conditionalFormatting>
  <conditionalFormatting sqref="E1028:I1046 E1331:I1353">
    <cfRule type="cellIs" dxfId="2549" priority="5123" operator="equal">
      <formula>"Yes"</formula>
    </cfRule>
  </conditionalFormatting>
  <conditionalFormatting sqref="E1028:I1046 E1331:I1353">
    <cfRule type="cellIs" dxfId="2548" priority="5124" operator="equal">
      <formula>"No"</formula>
    </cfRule>
  </conditionalFormatting>
  <conditionalFormatting sqref="B1028:D1046 B1331:D1353">
    <cfRule type="cellIs" dxfId="2547" priority="5125" operator="equal">
      <formula>"FREE SPACE"</formula>
    </cfRule>
  </conditionalFormatting>
  <conditionalFormatting sqref="B1028:D1046 B1331:D1353">
    <cfRule type="cellIs" dxfId="2546" priority="5126" operator="equal">
      <formula>"UNUSABLE"</formula>
    </cfRule>
  </conditionalFormatting>
  <conditionalFormatting sqref="E1028:I1046 E1331:I1353">
    <cfRule type="cellIs" dxfId="2545" priority="5127" operator="equal">
      <formula>"Yes"</formula>
    </cfRule>
  </conditionalFormatting>
  <conditionalFormatting sqref="E1028:I1046 E1331:I1353">
    <cfRule type="cellIs" dxfId="2544" priority="5128" operator="equal">
      <formula>"No"</formula>
    </cfRule>
  </conditionalFormatting>
  <conditionalFormatting sqref="B1028:D1046 B1331:D1353">
    <cfRule type="cellIs" dxfId="2543" priority="5129" operator="equal">
      <formula>"FREE SPACE"</formula>
    </cfRule>
  </conditionalFormatting>
  <conditionalFormatting sqref="B1028:D1046 B1331:D1353">
    <cfRule type="cellIs" dxfId="2542" priority="5130" operator="equal">
      <formula>"UNUSABLE"</formula>
    </cfRule>
  </conditionalFormatting>
  <conditionalFormatting sqref="E1029:I1047 E1332:I1354">
    <cfRule type="cellIs" dxfId="2541" priority="5131" operator="equal">
      <formula>"Yes"</formula>
    </cfRule>
  </conditionalFormatting>
  <conditionalFormatting sqref="E1029:I1047 E1332:I1354">
    <cfRule type="cellIs" dxfId="2540" priority="5132" operator="equal">
      <formula>"No"</formula>
    </cfRule>
  </conditionalFormatting>
  <conditionalFormatting sqref="B1029:D1047 B1332:D1354">
    <cfRule type="cellIs" dxfId="2539" priority="5133" operator="equal">
      <formula>"FREE SPACE"</formula>
    </cfRule>
  </conditionalFormatting>
  <conditionalFormatting sqref="B1029:D1047 B1332:D1354">
    <cfRule type="cellIs" dxfId="2538" priority="5134" operator="equal">
      <formula>"UNUSABLE"</formula>
    </cfRule>
  </conditionalFormatting>
  <conditionalFormatting sqref="E1029:I1047 E1332:I1354">
    <cfRule type="cellIs" dxfId="2537" priority="5135" operator="equal">
      <formula>"Yes"</formula>
    </cfRule>
  </conditionalFormatting>
  <conditionalFormatting sqref="E1029:I1047 E1332:I1354">
    <cfRule type="cellIs" dxfId="2536" priority="5136" operator="equal">
      <formula>"No"</formula>
    </cfRule>
  </conditionalFormatting>
  <conditionalFormatting sqref="B1027:D1045 B1330:D1352">
    <cfRule type="cellIs" dxfId="2535" priority="5137" operator="equal">
      <formula>"FREE SPACE"</formula>
    </cfRule>
  </conditionalFormatting>
  <conditionalFormatting sqref="B1027:D1045 B1330:D1352">
    <cfRule type="cellIs" dxfId="2534" priority="5138" operator="equal">
      <formula>"UNUSABLE"</formula>
    </cfRule>
  </conditionalFormatting>
  <conditionalFormatting sqref="E1025:I1043 E1328:H1350 I1328:I1352">
    <cfRule type="cellIs" dxfId="2533" priority="5139" operator="equal">
      <formula>"Yes"</formula>
    </cfRule>
  </conditionalFormatting>
  <conditionalFormatting sqref="E1025:I1043 E1328:H1350 I1328:I1352">
    <cfRule type="cellIs" dxfId="2532" priority="5140" operator="equal">
      <formula>"No"</formula>
    </cfRule>
  </conditionalFormatting>
  <conditionalFormatting sqref="B1025:D1043 B1328:D1350">
    <cfRule type="cellIs" dxfId="2531" priority="5141" operator="equal">
      <formula>"FREE SPACE"</formula>
    </cfRule>
  </conditionalFormatting>
  <conditionalFormatting sqref="B1025:D1043 B1328:D1350">
    <cfRule type="cellIs" dxfId="2530" priority="5142" operator="equal">
      <formula>"UNUSABLE"</formula>
    </cfRule>
  </conditionalFormatting>
  <conditionalFormatting sqref="E1026:I1044 E1329:H1351 I1329:I1352">
    <cfRule type="cellIs" dxfId="2529" priority="5143" operator="equal">
      <formula>"Yes"</formula>
    </cfRule>
  </conditionalFormatting>
  <conditionalFormatting sqref="E1026:I1044 E1329:H1351 I1329:I1352">
    <cfRule type="cellIs" dxfId="2528" priority="5144" operator="equal">
      <formula>"No"</formula>
    </cfRule>
  </conditionalFormatting>
  <conditionalFormatting sqref="B1026:D1044 B1329:D1351">
    <cfRule type="cellIs" dxfId="2527" priority="5145" operator="equal">
      <formula>"FREE SPACE"</formula>
    </cfRule>
  </conditionalFormatting>
  <conditionalFormatting sqref="B1026:D1044 B1329:D1351">
    <cfRule type="cellIs" dxfId="2526" priority="5146" operator="equal">
      <formula>"UNUSABLE"</formula>
    </cfRule>
  </conditionalFormatting>
  <conditionalFormatting sqref="E1026:I1044 E1329:H1351 I1329:I1352">
    <cfRule type="cellIs" dxfId="2525" priority="5147" operator="equal">
      <formula>"Yes"</formula>
    </cfRule>
  </conditionalFormatting>
  <conditionalFormatting sqref="E1026:I1044 E1329:H1351 I1329:I1352">
    <cfRule type="cellIs" dxfId="2524" priority="5148" operator="equal">
      <formula>"No"</formula>
    </cfRule>
  </conditionalFormatting>
  <conditionalFormatting sqref="B1026:D1044 B1329:D1351">
    <cfRule type="cellIs" dxfId="2523" priority="5149" operator="equal">
      <formula>"FREE SPACE"</formula>
    </cfRule>
  </conditionalFormatting>
  <conditionalFormatting sqref="B1026:D1044 B1329:D1351">
    <cfRule type="cellIs" dxfId="2522" priority="5150" operator="equal">
      <formula>"UNUSABLE"</formula>
    </cfRule>
  </conditionalFormatting>
  <conditionalFormatting sqref="E1027:I1045 E1330:I1352">
    <cfRule type="cellIs" dxfId="2521" priority="5151" operator="equal">
      <formula>"Yes"</formula>
    </cfRule>
  </conditionalFormatting>
  <conditionalFormatting sqref="E1027:I1045 E1330:I1352">
    <cfRule type="cellIs" dxfId="2520" priority="5152" operator="equal">
      <formula>"No"</formula>
    </cfRule>
  </conditionalFormatting>
  <conditionalFormatting sqref="B1027:D1045 B1330:D1352">
    <cfRule type="cellIs" dxfId="2519" priority="5153" operator="equal">
      <formula>"FREE SPACE"</formula>
    </cfRule>
  </conditionalFormatting>
  <conditionalFormatting sqref="B1027:D1045 B1330:D1352">
    <cfRule type="cellIs" dxfId="2518" priority="5154" operator="equal">
      <formula>"UNUSABLE"</formula>
    </cfRule>
  </conditionalFormatting>
  <conditionalFormatting sqref="E1027:I1045 E1330:I1352">
    <cfRule type="cellIs" dxfId="2517" priority="5155" operator="equal">
      <formula>"Yes"</formula>
    </cfRule>
  </conditionalFormatting>
  <conditionalFormatting sqref="E1027:I1045 E1330:I1352">
    <cfRule type="cellIs" dxfId="2516" priority="5156" operator="equal">
      <formula>"No"</formula>
    </cfRule>
  </conditionalFormatting>
  <conditionalFormatting sqref="E1028:I1046 E1331:I1353">
    <cfRule type="cellIs" dxfId="2515" priority="5157" operator="equal">
      <formula>"Yes"</formula>
    </cfRule>
  </conditionalFormatting>
  <conditionalFormatting sqref="E1028:I1046 E1331:I1353">
    <cfRule type="cellIs" dxfId="2514" priority="5158" operator="equal">
      <formula>"No"</formula>
    </cfRule>
  </conditionalFormatting>
  <conditionalFormatting sqref="B1028:D1046 B1331:D1353">
    <cfRule type="cellIs" dxfId="2513" priority="5159" operator="equal">
      <formula>"FREE SPACE"</formula>
    </cfRule>
  </conditionalFormatting>
  <conditionalFormatting sqref="B1028:D1046 B1331:D1353">
    <cfRule type="cellIs" dxfId="2512" priority="5160" operator="equal">
      <formula>"UNUSABLE"</formula>
    </cfRule>
  </conditionalFormatting>
  <conditionalFormatting sqref="E1028:I1046 E1331:I1353">
    <cfRule type="cellIs" dxfId="2511" priority="5161" operator="equal">
      <formula>"Yes"</formula>
    </cfRule>
  </conditionalFormatting>
  <conditionalFormatting sqref="E1028:I1046 E1331:I1353">
    <cfRule type="cellIs" dxfId="2510" priority="5162" operator="equal">
      <formula>"No"</formula>
    </cfRule>
  </conditionalFormatting>
  <conditionalFormatting sqref="B1028:D1046 B1331:D1353">
    <cfRule type="cellIs" dxfId="2509" priority="5163" operator="equal">
      <formula>"FREE SPACE"</formula>
    </cfRule>
  </conditionalFormatting>
  <conditionalFormatting sqref="B1028:D1046 B1331:D1353">
    <cfRule type="cellIs" dxfId="2508" priority="5164" operator="equal">
      <formula>"UNUSABLE"</formula>
    </cfRule>
  </conditionalFormatting>
  <conditionalFormatting sqref="E1029:I1047 E1332:I1354">
    <cfRule type="cellIs" dxfId="2507" priority="5165" operator="equal">
      <formula>"Yes"</formula>
    </cfRule>
  </conditionalFormatting>
  <conditionalFormatting sqref="E1029:I1047 E1332:I1354">
    <cfRule type="cellIs" dxfId="2506" priority="5166" operator="equal">
      <formula>"No"</formula>
    </cfRule>
  </conditionalFormatting>
  <conditionalFormatting sqref="B1029:D1047 B1332:D1354">
    <cfRule type="cellIs" dxfId="2505" priority="5167" operator="equal">
      <formula>"FREE SPACE"</formula>
    </cfRule>
  </conditionalFormatting>
  <conditionalFormatting sqref="B1029:D1047 B1332:D1354">
    <cfRule type="cellIs" dxfId="2504" priority="5168" operator="equal">
      <formula>"UNUSABLE"</formula>
    </cfRule>
  </conditionalFormatting>
  <conditionalFormatting sqref="E1028:I1046 E1331:I1353">
    <cfRule type="cellIs" dxfId="2503" priority="5169" operator="equal">
      <formula>"Yes"</formula>
    </cfRule>
  </conditionalFormatting>
  <conditionalFormatting sqref="E1028:I1046 E1331:I1353">
    <cfRule type="cellIs" dxfId="2502" priority="5170" operator="equal">
      <formula>"No"</formula>
    </cfRule>
  </conditionalFormatting>
  <conditionalFormatting sqref="B1028:D1046 B1331:D1353">
    <cfRule type="cellIs" dxfId="2501" priority="5171" operator="equal">
      <formula>"FREE SPACE"</formula>
    </cfRule>
  </conditionalFormatting>
  <conditionalFormatting sqref="B1028:D1046 B1331:D1353">
    <cfRule type="cellIs" dxfId="2500" priority="5172" operator="equal">
      <formula>"UNUSABLE"</formula>
    </cfRule>
  </conditionalFormatting>
  <conditionalFormatting sqref="E1029:I1047 E1332:I1354">
    <cfRule type="cellIs" dxfId="2499" priority="5173" operator="equal">
      <formula>"Yes"</formula>
    </cfRule>
  </conditionalFormatting>
  <conditionalFormatting sqref="E1029:I1047 E1332:I1354">
    <cfRule type="cellIs" dxfId="2498" priority="5174" operator="equal">
      <formula>"No"</formula>
    </cfRule>
  </conditionalFormatting>
  <conditionalFormatting sqref="B1029:D1047 B1332:D1354">
    <cfRule type="cellIs" dxfId="2497" priority="5175" operator="equal">
      <formula>"FREE SPACE"</formula>
    </cfRule>
  </conditionalFormatting>
  <conditionalFormatting sqref="B1029:D1047 B1332:D1354">
    <cfRule type="cellIs" dxfId="2496" priority="5176" operator="equal">
      <formula>"UNUSABLE"</formula>
    </cfRule>
  </conditionalFormatting>
  <conditionalFormatting sqref="E1029:I1047 E1332:I1354">
    <cfRule type="cellIs" dxfId="2495" priority="5177" operator="equal">
      <formula>"Yes"</formula>
    </cfRule>
  </conditionalFormatting>
  <conditionalFormatting sqref="E1029:I1047 E1332:I1354">
    <cfRule type="cellIs" dxfId="2494" priority="5178" operator="equal">
      <formula>"No"</formula>
    </cfRule>
  </conditionalFormatting>
  <conditionalFormatting sqref="B1029:D1047 B1332:D1354">
    <cfRule type="cellIs" dxfId="2493" priority="5179" operator="equal">
      <formula>"FREE SPACE"</formula>
    </cfRule>
  </conditionalFormatting>
  <conditionalFormatting sqref="B1029:D1047 B1332:D1354">
    <cfRule type="cellIs" dxfId="2492" priority="5180" operator="equal">
      <formula>"UNUSABLE"</formula>
    </cfRule>
  </conditionalFormatting>
  <conditionalFormatting sqref="B1028:D1046 B1331:D1353">
    <cfRule type="cellIs" dxfId="2491" priority="5181" operator="equal">
      <formula>"FREE SPACE"</formula>
    </cfRule>
  </conditionalFormatting>
  <conditionalFormatting sqref="B1028:D1046 B1331:D1353">
    <cfRule type="cellIs" dxfId="2490" priority="5182" operator="equal">
      <formula>"UNUSABLE"</formula>
    </cfRule>
  </conditionalFormatting>
  <conditionalFormatting sqref="E1026:I1044 E1329:H1351 I1329:I1352">
    <cfRule type="cellIs" dxfId="2489" priority="5183" operator="equal">
      <formula>"Yes"</formula>
    </cfRule>
  </conditionalFormatting>
  <conditionalFormatting sqref="E1026:I1044 E1329:H1351 I1329:I1352">
    <cfRule type="cellIs" dxfId="2488" priority="5184" operator="equal">
      <formula>"No"</formula>
    </cfRule>
  </conditionalFormatting>
  <conditionalFormatting sqref="B1026:D1044 B1329:D1351">
    <cfRule type="cellIs" dxfId="2487" priority="5185" operator="equal">
      <formula>"FREE SPACE"</formula>
    </cfRule>
  </conditionalFormatting>
  <conditionalFormatting sqref="B1026:D1044 B1329:D1351">
    <cfRule type="cellIs" dxfId="2486" priority="5186" operator="equal">
      <formula>"UNUSABLE"</formula>
    </cfRule>
  </conditionalFormatting>
  <conditionalFormatting sqref="E1027:I1045 E1330:I1352">
    <cfRule type="cellIs" dxfId="2485" priority="5187" operator="equal">
      <formula>"Yes"</formula>
    </cfRule>
  </conditionalFormatting>
  <conditionalFormatting sqref="E1027:I1045 E1330:I1352">
    <cfRule type="cellIs" dxfId="2484" priority="5188" operator="equal">
      <formula>"No"</formula>
    </cfRule>
  </conditionalFormatting>
  <conditionalFormatting sqref="B1027:D1045 B1330:D1352">
    <cfRule type="cellIs" dxfId="2483" priority="5189" operator="equal">
      <formula>"FREE SPACE"</formula>
    </cfRule>
  </conditionalFormatting>
  <conditionalFormatting sqref="B1027:D1045 B1330:D1352">
    <cfRule type="cellIs" dxfId="2482" priority="5190" operator="equal">
      <formula>"UNUSABLE"</formula>
    </cfRule>
  </conditionalFormatting>
  <conditionalFormatting sqref="E1027:I1045 E1330:I1352">
    <cfRule type="cellIs" dxfId="2481" priority="5191" operator="equal">
      <formula>"Yes"</formula>
    </cfRule>
  </conditionalFormatting>
  <conditionalFormatting sqref="E1027:I1045 E1330:I1352">
    <cfRule type="cellIs" dxfId="2480" priority="5192" operator="equal">
      <formula>"No"</formula>
    </cfRule>
  </conditionalFormatting>
  <conditionalFormatting sqref="B1027:D1045 B1330:D1352">
    <cfRule type="cellIs" dxfId="2479" priority="5193" operator="equal">
      <formula>"FREE SPACE"</formula>
    </cfRule>
  </conditionalFormatting>
  <conditionalFormatting sqref="B1027:D1045 B1330:D1352">
    <cfRule type="cellIs" dxfId="2478" priority="5194" operator="equal">
      <formula>"UNUSABLE"</formula>
    </cfRule>
  </conditionalFormatting>
  <conditionalFormatting sqref="E1028:I1046 E1331:I1353">
    <cfRule type="cellIs" dxfId="2477" priority="5195" operator="equal">
      <formula>"Yes"</formula>
    </cfRule>
  </conditionalFormatting>
  <conditionalFormatting sqref="E1028:I1046 E1331:I1353">
    <cfRule type="cellIs" dxfId="2476" priority="5196" operator="equal">
      <formula>"No"</formula>
    </cfRule>
  </conditionalFormatting>
  <conditionalFormatting sqref="B1028:D1046 B1331:D1353">
    <cfRule type="cellIs" dxfId="2475" priority="5197" operator="equal">
      <formula>"FREE SPACE"</formula>
    </cfRule>
  </conditionalFormatting>
  <conditionalFormatting sqref="B1028:D1046 B1331:D1353">
    <cfRule type="cellIs" dxfId="2474" priority="5198" operator="equal">
      <formula>"UNUSABLE"</formula>
    </cfRule>
  </conditionalFormatting>
  <conditionalFormatting sqref="E1028:I1046 E1331:I1353">
    <cfRule type="cellIs" dxfId="2473" priority="5199" operator="equal">
      <formula>"Yes"</formula>
    </cfRule>
  </conditionalFormatting>
  <conditionalFormatting sqref="E1028:I1046 E1331:I1353">
    <cfRule type="cellIs" dxfId="2472" priority="5200" operator="equal">
      <formula>"No"</formula>
    </cfRule>
  </conditionalFormatting>
  <conditionalFormatting sqref="E1029:I1047 E1332:I1354">
    <cfRule type="cellIs" dxfId="2471" priority="5201" operator="equal">
      <formula>"Yes"</formula>
    </cfRule>
  </conditionalFormatting>
  <conditionalFormatting sqref="E1029:I1047 E1332:I1354">
    <cfRule type="cellIs" dxfId="2470" priority="5202" operator="equal">
      <formula>"No"</formula>
    </cfRule>
  </conditionalFormatting>
  <conditionalFormatting sqref="B1029:D1047 B1332:D1354">
    <cfRule type="cellIs" dxfId="2469" priority="5203" operator="equal">
      <formula>"FREE SPACE"</formula>
    </cfRule>
  </conditionalFormatting>
  <conditionalFormatting sqref="B1029:D1047 B1332:D1354">
    <cfRule type="cellIs" dxfId="2468" priority="5204" operator="equal">
      <formula>"UNUSABLE"</formula>
    </cfRule>
  </conditionalFormatting>
  <conditionalFormatting sqref="E1029:I1047 E1332:I1354">
    <cfRule type="cellIs" dxfId="2467" priority="5205" operator="equal">
      <formula>"Yes"</formula>
    </cfRule>
  </conditionalFormatting>
  <conditionalFormatting sqref="E1029:I1047 E1332:I1354">
    <cfRule type="cellIs" dxfId="2466" priority="5206" operator="equal">
      <formula>"No"</formula>
    </cfRule>
  </conditionalFormatting>
  <conditionalFormatting sqref="B1029:D1047 B1332:D1354">
    <cfRule type="cellIs" dxfId="2465" priority="5207" operator="equal">
      <formula>"FREE SPACE"</formula>
    </cfRule>
  </conditionalFormatting>
  <conditionalFormatting sqref="B1029:D1047 B1332:D1354">
    <cfRule type="cellIs" dxfId="2464" priority="5208" operator="equal">
      <formula>"UNUSABLE"</formula>
    </cfRule>
  </conditionalFormatting>
  <conditionalFormatting sqref="E1028:I1046 E1331:I1353">
    <cfRule type="cellIs" dxfId="2463" priority="5209" operator="equal">
      <formula>"Yes"</formula>
    </cfRule>
  </conditionalFormatting>
  <conditionalFormatting sqref="E1028:I1046 E1331:I1353">
    <cfRule type="cellIs" dxfId="2462" priority="5210" operator="equal">
      <formula>"No"</formula>
    </cfRule>
  </conditionalFormatting>
  <conditionalFormatting sqref="B1028:D1046 B1331:D1353">
    <cfRule type="cellIs" dxfId="2461" priority="5211" operator="equal">
      <formula>"FREE SPACE"</formula>
    </cfRule>
  </conditionalFormatting>
  <conditionalFormatting sqref="B1028:D1046 B1331:D1353">
    <cfRule type="cellIs" dxfId="2460" priority="5212" operator="equal">
      <formula>"UNUSABLE"</formula>
    </cfRule>
  </conditionalFormatting>
  <conditionalFormatting sqref="E1029:I1047 E1332:I1354">
    <cfRule type="cellIs" dxfId="2459" priority="5213" operator="equal">
      <formula>"Yes"</formula>
    </cfRule>
  </conditionalFormatting>
  <conditionalFormatting sqref="E1029:I1047 E1332:I1354">
    <cfRule type="cellIs" dxfId="2458" priority="5214" operator="equal">
      <formula>"No"</formula>
    </cfRule>
  </conditionalFormatting>
  <conditionalFormatting sqref="B1029:D1047 B1332:D1354">
    <cfRule type="cellIs" dxfId="2457" priority="5215" operator="equal">
      <formula>"FREE SPACE"</formula>
    </cfRule>
  </conditionalFormatting>
  <conditionalFormatting sqref="B1029:D1047 B1332:D1354">
    <cfRule type="cellIs" dxfId="2456" priority="5216" operator="equal">
      <formula>"UNUSABLE"</formula>
    </cfRule>
  </conditionalFormatting>
  <conditionalFormatting sqref="E1029:I1047 E1332:I1354">
    <cfRule type="cellIs" dxfId="2455" priority="5217" operator="equal">
      <formula>"Yes"</formula>
    </cfRule>
  </conditionalFormatting>
  <conditionalFormatting sqref="E1029:I1047 E1332:I1354">
    <cfRule type="cellIs" dxfId="2454" priority="5218" operator="equal">
      <formula>"No"</formula>
    </cfRule>
  </conditionalFormatting>
  <conditionalFormatting sqref="B1029:D1047 B1332:D1354">
    <cfRule type="cellIs" dxfId="2453" priority="5219" operator="equal">
      <formula>"FREE SPACE"</formula>
    </cfRule>
  </conditionalFormatting>
  <conditionalFormatting sqref="B1029:D1047 B1332:D1354">
    <cfRule type="cellIs" dxfId="2452" priority="5220" operator="equal">
      <formula>"UNUSABLE"</formula>
    </cfRule>
  </conditionalFormatting>
  <conditionalFormatting sqref="B1338:D1361 B1035:D1061">
    <cfRule type="cellIs" dxfId="2451" priority="5221" operator="equal">
      <formula>"FREE SPACE"</formula>
    </cfRule>
  </conditionalFormatting>
  <conditionalFormatting sqref="B1338:D1361 B1035:D1061">
    <cfRule type="cellIs" dxfId="2450" priority="5222" operator="equal">
      <formula>"UNUSABLE"</formula>
    </cfRule>
  </conditionalFormatting>
  <conditionalFormatting sqref="E1029:I1047 E1332:I1354">
    <cfRule type="cellIs" dxfId="2449" priority="5223" operator="equal">
      <formula>"Yes"</formula>
    </cfRule>
  </conditionalFormatting>
  <conditionalFormatting sqref="E1029:I1047 E1332:I1354">
    <cfRule type="cellIs" dxfId="2448" priority="5224" operator="equal">
      <formula>"No"</formula>
    </cfRule>
  </conditionalFormatting>
  <conditionalFormatting sqref="B1029:D1047 B1332:D1354">
    <cfRule type="cellIs" dxfId="2447" priority="5225" operator="equal">
      <formula>"FREE SPACE"</formula>
    </cfRule>
  </conditionalFormatting>
  <conditionalFormatting sqref="B1029:D1047 B1332:D1354">
    <cfRule type="cellIs" dxfId="2446" priority="5226" operator="equal">
      <formula>"UNUSABLE"</formula>
    </cfRule>
  </conditionalFormatting>
  <conditionalFormatting sqref="E1029:I1047 E1332:I1354">
    <cfRule type="cellIs" dxfId="2445" priority="5227" operator="equal">
      <formula>"Yes"</formula>
    </cfRule>
  </conditionalFormatting>
  <conditionalFormatting sqref="E1029:I1047 E1332:I1354">
    <cfRule type="cellIs" dxfId="2444" priority="5228" operator="equal">
      <formula>"No"</formula>
    </cfRule>
  </conditionalFormatting>
  <conditionalFormatting sqref="B1029:D1047 B1332:D1354">
    <cfRule type="cellIs" dxfId="2443" priority="5229" operator="equal">
      <formula>"FREE SPACE"</formula>
    </cfRule>
  </conditionalFormatting>
  <conditionalFormatting sqref="B1029:D1047 B1332:D1354">
    <cfRule type="cellIs" dxfId="2442" priority="5230" operator="equal">
      <formula>"UNUSABLE"</formula>
    </cfRule>
  </conditionalFormatting>
  <conditionalFormatting sqref="B1029:D1047 B1332:D1354">
    <cfRule type="cellIs" dxfId="2441" priority="5231" operator="equal">
      <formula>"FREE SPACE"</formula>
    </cfRule>
  </conditionalFormatting>
  <conditionalFormatting sqref="B1029:D1047 B1332:D1354">
    <cfRule type="cellIs" dxfId="2440" priority="5232" operator="equal">
      <formula>"UNUSABLE"</formula>
    </cfRule>
  </conditionalFormatting>
  <conditionalFormatting sqref="E1027:I1045 E1330:I1352">
    <cfRule type="cellIs" dxfId="2439" priority="5233" operator="equal">
      <formula>"Yes"</formula>
    </cfRule>
  </conditionalFormatting>
  <conditionalFormatting sqref="E1027:I1045 E1330:I1352">
    <cfRule type="cellIs" dxfId="2438" priority="5234" operator="equal">
      <formula>"No"</formula>
    </cfRule>
  </conditionalFormatting>
  <conditionalFormatting sqref="B1027:D1045 B1330:D1352">
    <cfRule type="cellIs" dxfId="2437" priority="5235" operator="equal">
      <formula>"FREE SPACE"</formula>
    </cfRule>
  </conditionalFormatting>
  <conditionalFormatting sqref="B1027:D1045 B1330:D1352">
    <cfRule type="cellIs" dxfId="2436" priority="5236" operator="equal">
      <formula>"UNUSABLE"</formula>
    </cfRule>
  </conditionalFormatting>
  <conditionalFormatting sqref="E1028:I1046 E1331:I1353">
    <cfRule type="cellIs" dxfId="2435" priority="5237" operator="equal">
      <formula>"Yes"</formula>
    </cfRule>
  </conditionalFormatting>
  <conditionalFormatting sqref="E1028:I1046 E1331:I1353">
    <cfRule type="cellIs" dxfId="2434" priority="5238" operator="equal">
      <formula>"No"</formula>
    </cfRule>
  </conditionalFormatting>
  <conditionalFormatting sqref="B1028:D1046 B1331:D1353">
    <cfRule type="cellIs" dxfId="2433" priority="5239" operator="equal">
      <formula>"FREE SPACE"</formula>
    </cfRule>
  </conditionalFormatting>
  <conditionalFormatting sqref="B1028:D1046 B1331:D1353">
    <cfRule type="cellIs" dxfId="2432" priority="5240" operator="equal">
      <formula>"UNUSABLE"</formula>
    </cfRule>
  </conditionalFormatting>
  <conditionalFormatting sqref="E1028:I1046 E1331:I1353">
    <cfRule type="cellIs" dxfId="2431" priority="5241" operator="equal">
      <formula>"Yes"</formula>
    </cfRule>
  </conditionalFormatting>
  <conditionalFormatting sqref="E1028:I1046 E1331:I1353">
    <cfRule type="cellIs" dxfId="2430" priority="5242" operator="equal">
      <formula>"No"</formula>
    </cfRule>
  </conditionalFormatting>
  <conditionalFormatting sqref="B1028:D1046 B1331:D1353">
    <cfRule type="cellIs" dxfId="2429" priority="5243" operator="equal">
      <formula>"FREE SPACE"</formula>
    </cfRule>
  </conditionalFormatting>
  <conditionalFormatting sqref="B1028:D1046 B1331:D1353">
    <cfRule type="cellIs" dxfId="2428" priority="5244" operator="equal">
      <formula>"UNUSABLE"</formula>
    </cfRule>
  </conditionalFormatting>
  <conditionalFormatting sqref="E1029:I1047 E1332:I1354">
    <cfRule type="cellIs" dxfId="2427" priority="5245" operator="equal">
      <formula>"Yes"</formula>
    </cfRule>
  </conditionalFormatting>
  <conditionalFormatting sqref="E1029:I1047 E1332:I1354">
    <cfRule type="cellIs" dxfId="2426" priority="5246" operator="equal">
      <formula>"No"</formula>
    </cfRule>
  </conditionalFormatting>
  <conditionalFormatting sqref="B1029:D1047 B1332:D1354">
    <cfRule type="cellIs" dxfId="2425" priority="5247" operator="equal">
      <formula>"FREE SPACE"</formula>
    </cfRule>
  </conditionalFormatting>
  <conditionalFormatting sqref="B1029:D1047 B1332:D1354">
    <cfRule type="cellIs" dxfId="2424" priority="5248" operator="equal">
      <formula>"UNUSABLE"</formula>
    </cfRule>
  </conditionalFormatting>
  <conditionalFormatting sqref="E1029:I1047 E1332:I1354">
    <cfRule type="cellIs" dxfId="2423" priority="5249" operator="equal">
      <formula>"Yes"</formula>
    </cfRule>
  </conditionalFormatting>
  <conditionalFormatting sqref="E1029:I1047 E1332:I1354">
    <cfRule type="cellIs" dxfId="2422" priority="5250" operator="equal">
      <formula>"No"</formula>
    </cfRule>
  </conditionalFormatting>
  <conditionalFormatting sqref="B999:D1006 B1008:D1015 B1302:D1323">
    <cfRule type="cellIs" dxfId="2421" priority="5251" operator="equal">
      <formula>"FREE SPACE"</formula>
    </cfRule>
  </conditionalFormatting>
  <conditionalFormatting sqref="B999:D1006 B1008:D1015 B1302:D1323">
    <cfRule type="cellIs" dxfId="2420" priority="5252" operator="equal">
      <formula>"UNUSABLE"</formula>
    </cfRule>
  </conditionalFormatting>
  <conditionalFormatting sqref="E1028:I1046 E1331:I1353">
    <cfRule type="cellIs" dxfId="2419" priority="5253" operator="equal">
      <formula>"Yes"</formula>
    </cfRule>
  </conditionalFormatting>
  <conditionalFormatting sqref="E1028:I1046 E1331:I1353">
    <cfRule type="cellIs" dxfId="2418" priority="5254" operator="equal">
      <formula>"No"</formula>
    </cfRule>
  </conditionalFormatting>
  <conditionalFormatting sqref="B1028:D1046 B1331:D1353">
    <cfRule type="cellIs" dxfId="2417" priority="5255" operator="equal">
      <formula>"FREE SPACE"</formula>
    </cfRule>
  </conditionalFormatting>
  <conditionalFormatting sqref="B1028:D1046 B1331:D1353">
    <cfRule type="cellIs" dxfId="2416" priority="5256" operator="equal">
      <formula>"UNUSABLE"</formula>
    </cfRule>
  </conditionalFormatting>
  <conditionalFormatting sqref="E1029:I1047 E1332:I1354">
    <cfRule type="cellIs" dxfId="2415" priority="5257" operator="equal">
      <formula>"Yes"</formula>
    </cfRule>
  </conditionalFormatting>
  <conditionalFormatting sqref="E1029:I1047 E1332:I1354">
    <cfRule type="cellIs" dxfId="2414" priority="5258" operator="equal">
      <formula>"No"</formula>
    </cfRule>
  </conditionalFormatting>
  <conditionalFormatting sqref="B1029:D1047 B1332:D1354">
    <cfRule type="cellIs" dxfId="2413" priority="5259" operator="equal">
      <formula>"FREE SPACE"</formula>
    </cfRule>
  </conditionalFormatting>
  <conditionalFormatting sqref="B1029:D1047 B1332:D1354">
    <cfRule type="cellIs" dxfId="2412" priority="5260" operator="equal">
      <formula>"UNUSABLE"</formula>
    </cfRule>
  </conditionalFormatting>
  <conditionalFormatting sqref="E1029:I1047 E1332:I1354">
    <cfRule type="cellIs" dxfId="2411" priority="5261" operator="equal">
      <formula>"Yes"</formula>
    </cfRule>
  </conditionalFormatting>
  <conditionalFormatting sqref="E1029:I1047 E1332:I1354">
    <cfRule type="cellIs" dxfId="2410" priority="5262" operator="equal">
      <formula>"No"</formula>
    </cfRule>
  </conditionalFormatting>
  <conditionalFormatting sqref="B1029:D1047 B1332:D1354">
    <cfRule type="cellIs" dxfId="2409" priority="5263" operator="equal">
      <formula>"FREE SPACE"</formula>
    </cfRule>
  </conditionalFormatting>
  <conditionalFormatting sqref="B1029:D1047 B1332:D1354">
    <cfRule type="cellIs" dxfId="2408" priority="5264" operator="equal">
      <formula>"UNUSABLE"</formula>
    </cfRule>
  </conditionalFormatting>
  <conditionalFormatting sqref="E1000:I1007 E1009:I1016 E1303:I1324">
    <cfRule type="cellIs" dxfId="2407" priority="5265" operator="equal">
      <formula>"Yes"</formula>
    </cfRule>
  </conditionalFormatting>
  <conditionalFormatting sqref="E1000:I1007 E1009:I1016 E1303:I1324">
    <cfRule type="cellIs" dxfId="2406" priority="5266" operator="equal">
      <formula>"No"</formula>
    </cfRule>
  </conditionalFormatting>
  <conditionalFormatting sqref="B1000:D1007 B1009:D1016 B1303:D1324">
    <cfRule type="cellIs" dxfId="2405" priority="5267" operator="equal">
      <formula>"FREE SPACE"</formula>
    </cfRule>
  </conditionalFormatting>
  <conditionalFormatting sqref="B1000:D1007 B1009:D1016 B1303:D1324">
    <cfRule type="cellIs" dxfId="2404" priority="5268" operator="equal">
      <formula>"UNUSABLE"</formula>
    </cfRule>
  </conditionalFormatting>
  <conditionalFormatting sqref="I1278:I1287 E976:I983 E985:I992 E1279:I1300">
    <cfRule type="cellIs" dxfId="2403" priority="5269" operator="equal">
      <formula>"Yes"</formula>
    </cfRule>
  </conditionalFormatting>
  <conditionalFormatting sqref="I1278:I1287 E976:I983 E985:I992 E1279:I1300">
    <cfRule type="cellIs" dxfId="2402" priority="5270" operator="equal">
      <formula>"No"</formula>
    </cfRule>
  </conditionalFormatting>
  <conditionalFormatting sqref="B976:D983 B985:D992 B1279:D1300">
    <cfRule type="cellIs" dxfId="2401" priority="5271" operator="equal">
      <formula>"FREE SPACE"</formula>
    </cfRule>
  </conditionalFormatting>
  <conditionalFormatting sqref="B976:D983 B985:D992 B1279:D1300">
    <cfRule type="cellIs" dxfId="2400" priority="5272" operator="equal">
      <formula>"UNUSABLE"</formula>
    </cfRule>
  </conditionalFormatting>
  <conditionalFormatting sqref="E996:I1003 E1005:I1012 E1299:H1320 I1299:I1321">
    <cfRule type="cellIs" dxfId="2399" priority="5273" operator="equal">
      <formula>"Yes"</formula>
    </cfRule>
  </conditionalFormatting>
  <conditionalFormatting sqref="E996:I1003 E1005:I1012 E1299:H1320 I1299:I1321">
    <cfRule type="cellIs" dxfId="2398" priority="5274" operator="equal">
      <formula>"No"</formula>
    </cfRule>
  </conditionalFormatting>
  <conditionalFormatting sqref="B996:D1003 B1005:D1012 B1299:D1320">
    <cfRule type="cellIs" dxfId="2397" priority="5275" operator="equal">
      <formula>"FREE SPACE"</formula>
    </cfRule>
  </conditionalFormatting>
  <conditionalFormatting sqref="B996:D1003 B1005:D1012 B1299:D1320">
    <cfRule type="cellIs" dxfId="2396" priority="5276" operator="equal">
      <formula>"UNUSABLE"</formula>
    </cfRule>
  </conditionalFormatting>
  <conditionalFormatting sqref="E997:I1004 E1006:I1013 E1300:I1321">
    <cfRule type="cellIs" dxfId="2395" priority="5277" operator="equal">
      <formula>"Yes"</formula>
    </cfRule>
  </conditionalFormatting>
  <conditionalFormatting sqref="E997:I1004 E1006:I1013 E1300:I1321">
    <cfRule type="cellIs" dxfId="2394" priority="5278" operator="equal">
      <formula>"No"</formula>
    </cfRule>
  </conditionalFormatting>
  <conditionalFormatting sqref="B997:D1004 B1006:D1013 B1300:D1321">
    <cfRule type="cellIs" dxfId="2393" priority="5279" operator="equal">
      <formula>"FREE SPACE"</formula>
    </cfRule>
  </conditionalFormatting>
  <conditionalFormatting sqref="B997:D1004 B1006:D1013 B1300:D1321">
    <cfRule type="cellIs" dxfId="2392" priority="5280" operator="equal">
      <formula>"UNUSABLE"</formula>
    </cfRule>
  </conditionalFormatting>
  <conditionalFormatting sqref="E997:I1004 E1006:I1013 E1300:I1321">
    <cfRule type="cellIs" dxfId="2391" priority="5281" operator="equal">
      <formula>"Yes"</formula>
    </cfRule>
  </conditionalFormatting>
  <conditionalFormatting sqref="E997:I1004 E1006:I1013 E1300:I1321">
    <cfRule type="cellIs" dxfId="2390" priority="5282" operator="equal">
      <formula>"No"</formula>
    </cfRule>
  </conditionalFormatting>
  <conditionalFormatting sqref="B997:D1004 B1006:D1013 B1300:D1321">
    <cfRule type="cellIs" dxfId="2389" priority="5283" operator="equal">
      <formula>"FREE SPACE"</formula>
    </cfRule>
  </conditionalFormatting>
  <conditionalFormatting sqref="B997:D1004 B1006:D1013 B1300:D1321">
    <cfRule type="cellIs" dxfId="2388" priority="5284" operator="equal">
      <formula>"UNUSABLE"</formula>
    </cfRule>
  </conditionalFormatting>
  <conditionalFormatting sqref="E998:I1005 E1007:I1014 E1301:I1322">
    <cfRule type="cellIs" dxfId="2387" priority="5285" operator="equal">
      <formula>"Yes"</formula>
    </cfRule>
  </conditionalFormatting>
  <conditionalFormatting sqref="E998:I1005 E1007:I1014 E1301:I1322">
    <cfRule type="cellIs" dxfId="2386" priority="5286" operator="equal">
      <formula>"No"</formula>
    </cfRule>
  </conditionalFormatting>
  <conditionalFormatting sqref="B998:D1005 B1007:D1014 B1301:D1322">
    <cfRule type="cellIs" dxfId="2385" priority="5287" operator="equal">
      <formula>"FREE SPACE"</formula>
    </cfRule>
  </conditionalFormatting>
  <conditionalFormatting sqref="B998:D1005 B1007:D1014 B1301:D1322">
    <cfRule type="cellIs" dxfId="2384" priority="5288" operator="equal">
      <formula>"UNUSABLE"</formula>
    </cfRule>
  </conditionalFormatting>
  <conditionalFormatting sqref="E998:I1005 E1007:I1014 E1301:I1322">
    <cfRule type="cellIs" dxfId="2383" priority="5289" operator="equal">
      <formula>"Yes"</formula>
    </cfRule>
  </conditionalFormatting>
  <conditionalFormatting sqref="E998:I1005 E1007:I1014 E1301:I1322">
    <cfRule type="cellIs" dxfId="2382" priority="5290" operator="equal">
      <formula>"No"</formula>
    </cfRule>
  </conditionalFormatting>
  <conditionalFormatting sqref="B998:D1005 B1007:D1014 B1301:D1322">
    <cfRule type="cellIs" dxfId="2381" priority="5291" operator="equal">
      <formula>"FREE SPACE"</formula>
    </cfRule>
  </conditionalFormatting>
  <conditionalFormatting sqref="B998:D1005 B1007:D1014 B1301:D1322">
    <cfRule type="cellIs" dxfId="2380" priority="5292" operator="equal">
      <formula>"UNUSABLE"</formula>
    </cfRule>
  </conditionalFormatting>
  <conditionalFormatting sqref="E999:I1006 E1008:I1015 E1302:I1323">
    <cfRule type="cellIs" dxfId="2379" priority="5293" operator="equal">
      <formula>"Yes"</formula>
    </cfRule>
  </conditionalFormatting>
  <conditionalFormatting sqref="E999:I1006 E1008:I1015 E1302:I1323">
    <cfRule type="cellIs" dxfId="2378" priority="5294" operator="equal">
      <formula>"No"</formula>
    </cfRule>
  </conditionalFormatting>
  <conditionalFormatting sqref="B999:D1006 B1008:D1015 B1302:D1323">
    <cfRule type="cellIs" dxfId="2377" priority="5295" operator="equal">
      <formula>"FREE SPACE"</formula>
    </cfRule>
  </conditionalFormatting>
  <conditionalFormatting sqref="B999:D1006 B1008:D1015 B1302:D1323">
    <cfRule type="cellIs" dxfId="2376" priority="5296" operator="equal">
      <formula>"UNUSABLE"</formula>
    </cfRule>
  </conditionalFormatting>
  <conditionalFormatting sqref="E999:I1006 E1008:I1015 E1302:I1323">
    <cfRule type="cellIs" dxfId="2375" priority="5297" operator="equal">
      <formula>"Yes"</formula>
    </cfRule>
  </conditionalFormatting>
  <conditionalFormatting sqref="E999:I1006 E1008:I1015 E1302:I1323">
    <cfRule type="cellIs" dxfId="2374" priority="5298" operator="equal">
      <formula>"No"</formula>
    </cfRule>
  </conditionalFormatting>
  <conditionalFormatting sqref="B999:D1006 B1008:D1015 B1302:D1323">
    <cfRule type="cellIs" dxfId="2373" priority="5299" operator="equal">
      <formula>"FREE SPACE"</formula>
    </cfRule>
  </conditionalFormatting>
  <conditionalFormatting sqref="B999:D1006 B1008:D1015 B1302:D1323">
    <cfRule type="cellIs" dxfId="2372" priority="5300" operator="equal">
      <formula>"UNUSABLE"</formula>
    </cfRule>
  </conditionalFormatting>
  <conditionalFormatting sqref="E1000:I1007 E1009:I1016 E1303:I1324">
    <cfRule type="cellIs" dxfId="2371" priority="5301" operator="equal">
      <formula>"Yes"</formula>
    </cfRule>
  </conditionalFormatting>
  <conditionalFormatting sqref="E1000:I1007 E1009:I1016 E1303:I1324">
    <cfRule type="cellIs" dxfId="2370" priority="5302" operator="equal">
      <formula>"No"</formula>
    </cfRule>
  </conditionalFormatting>
  <conditionalFormatting sqref="B1000:D1007 B1009:D1016 B1303:D1324">
    <cfRule type="cellIs" dxfId="2369" priority="5303" operator="equal">
      <formula>"FREE SPACE"</formula>
    </cfRule>
  </conditionalFormatting>
  <conditionalFormatting sqref="B1000:D1007 B1009:D1016 B1303:D1324">
    <cfRule type="cellIs" dxfId="2368" priority="5304" operator="equal">
      <formula>"UNUSABLE"</formula>
    </cfRule>
  </conditionalFormatting>
  <conditionalFormatting sqref="E994:I1001 E1003:I1010 E1297:H1318 I1297:I1321">
    <cfRule type="cellIs" dxfId="2367" priority="5305" operator="equal">
      <formula>"Yes"</formula>
    </cfRule>
  </conditionalFormatting>
  <conditionalFormatting sqref="E994:I1001 E1003:I1010 E1297:H1318 I1297:I1321">
    <cfRule type="cellIs" dxfId="2366" priority="5306" operator="equal">
      <formula>"No"</formula>
    </cfRule>
  </conditionalFormatting>
  <conditionalFormatting sqref="B994:D1001 B1003:D1010 B1297:D1318">
    <cfRule type="cellIs" dxfId="2365" priority="5307" operator="equal">
      <formula>"FREE SPACE"</formula>
    </cfRule>
  </conditionalFormatting>
  <conditionalFormatting sqref="B994:D1001 B1003:D1010 B1297:D1318">
    <cfRule type="cellIs" dxfId="2364" priority="5308" operator="equal">
      <formula>"UNUSABLE"</formula>
    </cfRule>
  </conditionalFormatting>
  <conditionalFormatting sqref="E995:I1002 E1004:I1011 E1298:H1319 I1298:I1321">
    <cfRule type="cellIs" dxfId="2363" priority="5309" operator="equal">
      <formula>"Yes"</formula>
    </cfRule>
  </conditionalFormatting>
  <conditionalFormatting sqref="E995:I1002 E1004:I1011 E1298:H1319 I1298:I1321">
    <cfRule type="cellIs" dxfId="2362" priority="5310" operator="equal">
      <formula>"No"</formula>
    </cfRule>
  </conditionalFormatting>
  <conditionalFormatting sqref="B995:D1002 B1004:D1011 B1298:D1319">
    <cfRule type="cellIs" dxfId="2361" priority="5311" operator="equal">
      <formula>"FREE SPACE"</formula>
    </cfRule>
  </conditionalFormatting>
  <conditionalFormatting sqref="B995:D1002 B1004:D1011 B1298:D1319">
    <cfRule type="cellIs" dxfId="2360" priority="5312" operator="equal">
      <formula>"UNUSABLE"</formula>
    </cfRule>
  </conditionalFormatting>
  <conditionalFormatting sqref="E995:I1002 E1004:I1011 E1298:H1319 I1298:I1321">
    <cfRule type="cellIs" dxfId="2359" priority="5313" operator="equal">
      <formula>"Yes"</formula>
    </cfRule>
  </conditionalFormatting>
  <conditionalFormatting sqref="E995:I1002 E1004:I1011 E1298:H1319 I1298:I1321">
    <cfRule type="cellIs" dxfId="2358" priority="5314" operator="equal">
      <formula>"No"</formula>
    </cfRule>
  </conditionalFormatting>
  <conditionalFormatting sqref="B995:D1002 B1004:D1011 B1298:D1319">
    <cfRule type="cellIs" dxfId="2357" priority="5315" operator="equal">
      <formula>"FREE SPACE"</formula>
    </cfRule>
  </conditionalFormatting>
  <conditionalFormatting sqref="B995:D1002 B1004:D1011 B1298:D1319">
    <cfRule type="cellIs" dxfId="2356" priority="5316" operator="equal">
      <formula>"UNUSABLE"</formula>
    </cfRule>
  </conditionalFormatting>
  <conditionalFormatting sqref="E996:I1003 E1005:I1012 E1299:H1320 I1299:I1321">
    <cfRule type="cellIs" dxfId="2355" priority="5317" operator="equal">
      <formula>"Yes"</formula>
    </cfRule>
  </conditionalFormatting>
  <conditionalFormatting sqref="E996:I1003 E1005:I1012 E1299:H1320 I1299:I1321">
    <cfRule type="cellIs" dxfId="2354" priority="5318" operator="equal">
      <formula>"No"</formula>
    </cfRule>
  </conditionalFormatting>
  <conditionalFormatting sqref="B996:D1003 B1005:D1012 B1299:D1320">
    <cfRule type="cellIs" dxfId="2353" priority="5319" operator="equal">
      <formula>"FREE SPACE"</formula>
    </cfRule>
  </conditionalFormatting>
  <conditionalFormatting sqref="B996:D1003 B1005:D1012 B1299:D1320">
    <cfRule type="cellIs" dxfId="2352" priority="5320" operator="equal">
      <formula>"UNUSABLE"</formula>
    </cfRule>
  </conditionalFormatting>
  <conditionalFormatting sqref="E996:I1003 E1005:I1012 E1299:H1320 I1299:I1321">
    <cfRule type="cellIs" dxfId="2351" priority="5321" operator="equal">
      <formula>"Yes"</formula>
    </cfRule>
  </conditionalFormatting>
  <conditionalFormatting sqref="E996:I1003 E1005:I1012 E1299:H1320 I1299:I1321">
    <cfRule type="cellIs" dxfId="2350" priority="5322" operator="equal">
      <formula>"No"</formula>
    </cfRule>
  </conditionalFormatting>
  <conditionalFormatting sqref="B996:D1003 B1005:D1012 B1299:D1320">
    <cfRule type="cellIs" dxfId="2349" priority="5323" operator="equal">
      <formula>"FREE SPACE"</formula>
    </cfRule>
  </conditionalFormatting>
  <conditionalFormatting sqref="B996:D1003 B1005:D1012 B1299:D1320">
    <cfRule type="cellIs" dxfId="2348" priority="5324" operator="equal">
      <formula>"UNUSABLE"</formula>
    </cfRule>
  </conditionalFormatting>
  <conditionalFormatting sqref="E997:I1004 E1006:I1013 E1300:I1321">
    <cfRule type="cellIs" dxfId="2347" priority="5325" operator="equal">
      <formula>"Yes"</formula>
    </cfRule>
  </conditionalFormatting>
  <conditionalFormatting sqref="E997:I1004 E1006:I1013 E1300:I1321">
    <cfRule type="cellIs" dxfId="2346" priority="5326" operator="equal">
      <formula>"No"</formula>
    </cfRule>
  </conditionalFormatting>
  <conditionalFormatting sqref="B997:D1004 B1006:D1013 B1300:D1321">
    <cfRule type="cellIs" dxfId="2345" priority="5327" operator="equal">
      <formula>"FREE SPACE"</formula>
    </cfRule>
  </conditionalFormatting>
  <conditionalFormatting sqref="B997:D1004 B1006:D1013 B1300:D1321">
    <cfRule type="cellIs" dxfId="2344" priority="5328" operator="equal">
      <formula>"UNUSABLE"</formula>
    </cfRule>
  </conditionalFormatting>
  <conditionalFormatting sqref="E997:I1004 E1006:I1013 E1300:I1321">
    <cfRule type="cellIs" dxfId="2343" priority="5329" operator="equal">
      <formula>"Yes"</formula>
    </cfRule>
  </conditionalFormatting>
  <conditionalFormatting sqref="E997:I1004 E1006:I1013 E1300:I1321">
    <cfRule type="cellIs" dxfId="2342" priority="5330" operator="equal">
      <formula>"No"</formula>
    </cfRule>
  </conditionalFormatting>
  <conditionalFormatting sqref="B997:D1004 B1006:D1013 B1300:D1321">
    <cfRule type="cellIs" dxfId="2341" priority="5331" operator="equal">
      <formula>"FREE SPACE"</formula>
    </cfRule>
  </conditionalFormatting>
  <conditionalFormatting sqref="B997:D1004 B1006:D1013 B1300:D1321">
    <cfRule type="cellIs" dxfId="2340" priority="5332" operator="equal">
      <formula>"UNUSABLE"</formula>
    </cfRule>
  </conditionalFormatting>
  <conditionalFormatting sqref="E998:I1005 E1007:I1014 E1301:I1322">
    <cfRule type="cellIs" dxfId="2339" priority="5333" operator="equal">
      <formula>"Yes"</formula>
    </cfRule>
  </conditionalFormatting>
  <conditionalFormatting sqref="E998:I1005 E1007:I1014 E1301:I1322">
    <cfRule type="cellIs" dxfId="2338" priority="5334" operator="equal">
      <formula>"No"</formula>
    </cfRule>
  </conditionalFormatting>
  <conditionalFormatting sqref="B998:D1005 B1007:D1014 B1301:D1322">
    <cfRule type="cellIs" dxfId="2337" priority="5335" operator="equal">
      <formula>"FREE SPACE"</formula>
    </cfRule>
  </conditionalFormatting>
  <conditionalFormatting sqref="B998:D1005 B1007:D1014 B1301:D1322">
    <cfRule type="cellIs" dxfId="2336" priority="5336" operator="equal">
      <formula>"UNUSABLE"</formula>
    </cfRule>
  </conditionalFormatting>
  <conditionalFormatting sqref="E997:I1004 E1006:I1013 E1300:I1321">
    <cfRule type="cellIs" dxfId="2335" priority="5337" operator="equal">
      <formula>"Yes"</formula>
    </cfRule>
  </conditionalFormatting>
  <conditionalFormatting sqref="E997:I1004 E1006:I1013 E1300:I1321">
    <cfRule type="cellIs" dxfId="2334" priority="5338" operator="equal">
      <formula>"No"</formula>
    </cfRule>
  </conditionalFormatting>
  <conditionalFormatting sqref="B997:D1004 B1006:D1013 B1300:D1321">
    <cfRule type="cellIs" dxfId="2333" priority="5339" operator="equal">
      <formula>"FREE SPACE"</formula>
    </cfRule>
  </conditionalFormatting>
  <conditionalFormatting sqref="B997:D1004 B1006:D1013 B1300:D1321">
    <cfRule type="cellIs" dxfId="2332" priority="5340" operator="equal">
      <formula>"UNUSABLE"</formula>
    </cfRule>
  </conditionalFormatting>
  <conditionalFormatting sqref="E998:I1005 E1007:I1014 E1301:I1322">
    <cfRule type="cellIs" dxfId="2331" priority="5341" operator="equal">
      <formula>"Yes"</formula>
    </cfRule>
  </conditionalFormatting>
  <conditionalFormatting sqref="E998:I1005 E1007:I1014 E1301:I1322">
    <cfRule type="cellIs" dxfId="2330" priority="5342" operator="equal">
      <formula>"No"</formula>
    </cfRule>
  </conditionalFormatting>
  <conditionalFormatting sqref="B998:D1005 B1007:D1014 B1301:D1322">
    <cfRule type="cellIs" dxfId="2329" priority="5343" operator="equal">
      <formula>"FREE SPACE"</formula>
    </cfRule>
  </conditionalFormatting>
  <conditionalFormatting sqref="B998:D1005 B1007:D1014 B1301:D1322">
    <cfRule type="cellIs" dxfId="2328" priority="5344" operator="equal">
      <formula>"UNUSABLE"</formula>
    </cfRule>
  </conditionalFormatting>
  <conditionalFormatting sqref="E998:I1005 E1007:I1014 E1301:I1322">
    <cfRule type="cellIs" dxfId="2327" priority="5345" operator="equal">
      <formula>"Yes"</formula>
    </cfRule>
  </conditionalFormatting>
  <conditionalFormatting sqref="E998:I1005 E1007:I1014 E1301:I1322">
    <cfRule type="cellIs" dxfId="2326" priority="5346" operator="equal">
      <formula>"No"</formula>
    </cfRule>
  </conditionalFormatting>
  <conditionalFormatting sqref="B998:D1005 B1007:D1014 B1301:D1322">
    <cfRule type="cellIs" dxfId="2325" priority="5347" operator="equal">
      <formula>"FREE SPACE"</formula>
    </cfRule>
  </conditionalFormatting>
  <conditionalFormatting sqref="B998:D1005 B1007:D1014 B1301:D1322">
    <cfRule type="cellIs" dxfId="2324" priority="5348" operator="equal">
      <formula>"UNUSABLE"</formula>
    </cfRule>
  </conditionalFormatting>
  <conditionalFormatting sqref="E999:I1006 E1008:I1015 E1302:I1323">
    <cfRule type="cellIs" dxfId="2323" priority="5349" operator="equal">
      <formula>"Yes"</formula>
    </cfRule>
  </conditionalFormatting>
  <conditionalFormatting sqref="E999:I1006 E1008:I1015 E1302:I1323">
    <cfRule type="cellIs" dxfId="2322" priority="5350" operator="equal">
      <formula>"No"</formula>
    </cfRule>
  </conditionalFormatting>
  <conditionalFormatting sqref="B999:D1006 B1008:D1015 B1302:D1323">
    <cfRule type="cellIs" dxfId="2321" priority="5351" operator="equal">
      <formula>"FREE SPACE"</formula>
    </cfRule>
  </conditionalFormatting>
  <conditionalFormatting sqref="B999:D1006 B1008:D1015 B1302:D1323">
    <cfRule type="cellIs" dxfId="2320" priority="5352" operator="equal">
      <formula>"UNUSABLE"</formula>
    </cfRule>
  </conditionalFormatting>
  <conditionalFormatting sqref="E999:I1006 E1008:I1015 E1302:I1323">
    <cfRule type="cellIs" dxfId="2319" priority="5353" operator="equal">
      <formula>"Yes"</formula>
    </cfRule>
  </conditionalFormatting>
  <conditionalFormatting sqref="E999:I1006 E1008:I1015 E1302:I1323">
    <cfRule type="cellIs" dxfId="2318" priority="5354" operator="equal">
      <formula>"No"</formula>
    </cfRule>
  </conditionalFormatting>
  <conditionalFormatting sqref="B999:D1006 B1008:D1015 B1302:D1323">
    <cfRule type="cellIs" dxfId="2317" priority="5355" operator="equal">
      <formula>"FREE SPACE"</formula>
    </cfRule>
  </conditionalFormatting>
  <conditionalFormatting sqref="B999:D1006 B1008:D1015 B1302:D1323">
    <cfRule type="cellIs" dxfId="2316" priority="5356" operator="equal">
      <formula>"UNUSABLE"</formula>
    </cfRule>
  </conditionalFormatting>
  <conditionalFormatting sqref="E1000:I1007 E1009:I1016 E1303:I1324">
    <cfRule type="cellIs" dxfId="2315" priority="5357" operator="equal">
      <formula>"Yes"</formula>
    </cfRule>
  </conditionalFormatting>
  <conditionalFormatting sqref="E1000:I1007 E1009:I1016 E1303:I1324">
    <cfRule type="cellIs" dxfId="2314" priority="5358" operator="equal">
      <formula>"No"</formula>
    </cfRule>
  </conditionalFormatting>
  <conditionalFormatting sqref="B1000:D1007 B1009:D1016 B1303:D1324">
    <cfRule type="cellIs" dxfId="2313" priority="5359" operator="equal">
      <formula>"FREE SPACE"</formula>
    </cfRule>
  </conditionalFormatting>
  <conditionalFormatting sqref="B1000:D1007 B1009:D1016 B1303:D1324">
    <cfRule type="cellIs" dxfId="2312" priority="5360" operator="equal">
      <formula>"UNUSABLE"</formula>
    </cfRule>
  </conditionalFormatting>
  <conditionalFormatting sqref="E1000:I1007 E1009:I1016 E1303:I1324">
    <cfRule type="cellIs" dxfId="2311" priority="5361" operator="equal">
      <formula>"Yes"</formula>
    </cfRule>
  </conditionalFormatting>
  <conditionalFormatting sqref="E1000:I1007 E1009:I1016 E1303:I1324">
    <cfRule type="cellIs" dxfId="2310" priority="5362" operator="equal">
      <formula>"No"</formula>
    </cfRule>
  </conditionalFormatting>
  <conditionalFormatting sqref="B1000:D1007 B1009:D1016 B1303:D1324">
    <cfRule type="cellIs" dxfId="2309" priority="5363" operator="equal">
      <formula>"FREE SPACE"</formula>
    </cfRule>
  </conditionalFormatting>
  <conditionalFormatting sqref="B1000:D1007 B1009:D1016 B1303:D1324">
    <cfRule type="cellIs" dxfId="2308" priority="5364" operator="equal">
      <formula>"UNUSABLE"</formula>
    </cfRule>
  </conditionalFormatting>
  <conditionalFormatting sqref="E1001:I1008 E1010:I1017 E1304:I1325">
    <cfRule type="cellIs" dxfId="2307" priority="5365" operator="equal">
      <formula>"Yes"</formula>
    </cfRule>
  </conditionalFormatting>
  <conditionalFormatting sqref="E1001:I1008 E1010:I1017 E1304:I1325">
    <cfRule type="cellIs" dxfId="2306" priority="5366" operator="equal">
      <formula>"No"</formula>
    </cfRule>
  </conditionalFormatting>
  <conditionalFormatting sqref="B1001:D1008 B1010:D1017 B1304:D1325">
    <cfRule type="cellIs" dxfId="2305" priority="5367" operator="equal">
      <formula>"FREE SPACE"</formula>
    </cfRule>
  </conditionalFormatting>
  <conditionalFormatting sqref="B1001:D1008 B1010:D1017 B1304:D1325">
    <cfRule type="cellIs" dxfId="2304" priority="5368" operator="equal">
      <formula>"UNUSABLE"</formula>
    </cfRule>
  </conditionalFormatting>
  <conditionalFormatting sqref="E995:I1002 E1004:I1011 E1298:H1319 I1298:I1321">
    <cfRule type="cellIs" dxfId="2303" priority="5369" operator="equal">
      <formula>"Yes"</formula>
    </cfRule>
  </conditionalFormatting>
  <conditionalFormatting sqref="E995:I1002 E1004:I1011 E1298:H1319 I1298:I1321">
    <cfRule type="cellIs" dxfId="2302" priority="5370" operator="equal">
      <formula>"No"</formula>
    </cfRule>
  </conditionalFormatting>
  <conditionalFormatting sqref="B995:D1002 B1004:D1011 B1298:D1319">
    <cfRule type="cellIs" dxfId="2301" priority="5371" operator="equal">
      <formula>"FREE SPACE"</formula>
    </cfRule>
  </conditionalFormatting>
  <conditionalFormatting sqref="B995:D1002 B1004:D1011 B1298:D1319">
    <cfRule type="cellIs" dxfId="2300" priority="5372" operator="equal">
      <formula>"UNUSABLE"</formula>
    </cfRule>
  </conditionalFormatting>
  <conditionalFormatting sqref="E996:I1003 E1005:I1012 E1299:H1320 I1299:I1321">
    <cfRule type="cellIs" dxfId="2299" priority="5373" operator="equal">
      <formula>"Yes"</formula>
    </cfRule>
  </conditionalFormatting>
  <conditionalFormatting sqref="E996:I1003 E1005:I1012 E1299:H1320 I1299:I1321">
    <cfRule type="cellIs" dxfId="2298" priority="5374" operator="equal">
      <formula>"No"</formula>
    </cfRule>
  </conditionalFormatting>
  <conditionalFormatting sqref="B996:D1003 B1005:D1012 B1299:D1320">
    <cfRule type="cellIs" dxfId="2297" priority="5375" operator="equal">
      <formula>"FREE SPACE"</formula>
    </cfRule>
  </conditionalFormatting>
  <conditionalFormatting sqref="B996:D1003 B1005:D1012 B1299:D1320">
    <cfRule type="cellIs" dxfId="2296" priority="5376" operator="equal">
      <formula>"UNUSABLE"</formula>
    </cfRule>
  </conditionalFormatting>
  <conditionalFormatting sqref="E996:I1003 E1005:I1012 E1299:H1320 I1299:I1321">
    <cfRule type="cellIs" dxfId="2295" priority="5377" operator="equal">
      <formula>"Yes"</formula>
    </cfRule>
  </conditionalFormatting>
  <conditionalFormatting sqref="E996:I1003 E1005:I1012 E1299:H1320 I1299:I1321">
    <cfRule type="cellIs" dxfId="2294" priority="5378" operator="equal">
      <formula>"No"</formula>
    </cfRule>
  </conditionalFormatting>
  <conditionalFormatting sqref="B996:D1003 B1005:D1012 B1299:D1320">
    <cfRule type="cellIs" dxfId="2293" priority="5379" operator="equal">
      <formula>"FREE SPACE"</formula>
    </cfRule>
  </conditionalFormatting>
  <conditionalFormatting sqref="B996:D1003 B1005:D1012 B1299:D1320">
    <cfRule type="cellIs" dxfId="2292" priority="5380" operator="equal">
      <formula>"UNUSABLE"</formula>
    </cfRule>
  </conditionalFormatting>
  <conditionalFormatting sqref="E997:I1004 E1006:I1013 E1300:I1321">
    <cfRule type="cellIs" dxfId="2291" priority="5381" operator="equal">
      <formula>"Yes"</formula>
    </cfRule>
  </conditionalFormatting>
  <conditionalFormatting sqref="E997:I1004 E1006:I1013 E1300:I1321">
    <cfRule type="cellIs" dxfId="2290" priority="5382" operator="equal">
      <formula>"No"</formula>
    </cfRule>
  </conditionalFormatting>
  <conditionalFormatting sqref="B997:D1004 B1006:D1013 B1300:D1321">
    <cfRule type="cellIs" dxfId="2289" priority="5383" operator="equal">
      <formula>"FREE SPACE"</formula>
    </cfRule>
  </conditionalFormatting>
  <conditionalFormatting sqref="B997:D1004 B1006:D1013 B1300:D1321">
    <cfRule type="cellIs" dxfId="2288" priority="5384" operator="equal">
      <formula>"UNUSABLE"</formula>
    </cfRule>
  </conditionalFormatting>
  <conditionalFormatting sqref="E997:I1004 E1006:I1013 E1300:I1321">
    <cfRule type="cellIs" dxfId="2287" priority="5385" operator="equal">
      <formula>"Yes"</formula>
    </cfRule>
  </conditionalFormatting>
  <conditionalFormatting sqref="E997:I1004 E1006:I1013 E1300:I1321">
    <cfRule type="cellIs" dxfId="2286" priority="5386" operator="equal">
      <formula>"No"</formula>
    </cfRule>
  </conditionalFormatting>
  <conditionalFormatting sqref="B997:D1004 B1006:D1013 B1300:D1321">
    <cfRule type="cellIs" dxfId="2285" priority="5387" operator="equal">
      <formula>"FREE SPACE"</formula>
    </cfRule>
  </conditionalFormatting>
  <conditionalFormatting sqref="B997:D1004 B1006:D1013 B1300:D1321">
    <cfRule type="cellIs" dxfId="2284" priority="5388" operator="equal">
      <formula>"UNUSABLE"</formula>
    </cfRule>
  </conditionalFormatting>
  <conditionalFormatting sqref="E998:I1005 E1007:I1014 E1301:I1322">
    <cfRule type="cellIs" dxfId="2283" priority="5389" operator="equal">
      <formula>"Yes"</formula>
    </cfRule>
  </conditionalFormatting>
  <conditionalFormatting sqref="E998:I1005 E1007:I1014 E1301:I1322">
    <cfRule type="cellIs" dxfId="2282" priority="5390" operator="equal">
      <formula>"No"</formula>
    </cfRule>
  </conditionalFormatting>
  <conditionalFormatting sqref="B998:D1005 B1007:D1014 B1301:D1322">
    <cfRule type="cellIs" dxfId="2281" priority="5391" operator="equal">
      <formula>"FREE SPACE"</formula>
    </cfRule>
  </conditionalFormatting>
  <conditionalFormatting sqref="B998:D1005 B1007:D1014 B1301:D1322">
    <cfRule type="cellIs" dxfId="2280" priority="5392" operator="equal">
      <formula>"UNUSABLE"</formula>
    </cfRule>
  </conditionalFormatting>
  <conditionalFormatting sqref="E998:I1005 E1007:I1014 E1301:I1322">
    <cfRule type="cellIs" dxfId="2279" priority="5393" operator="equal">
      <formula>"Yes"</formula>
    </cfRule>
  </conditionalFormatting>
  <conditionalFormatting sqref="E998:I1005 E1007:I1014 E1301:I1322">
    <cfRule type="cellIs" dxfId="2278" priority="5394" operator="equal">
      <formula>"No"</formula>
    </cfRule>
  </conditionalFormatting>
  <conditionalFormatting sqref="B998:D1005 B1007:D1014 B1301:D1322">
    <cfRule type="cellIs" dxfId="2277" priority="5395" operator="equal">
      <formula>"FREE SPACE"</formula>
    </cfRule>
  </conditionalFormatting>
  <conditionalFormatting sqref="B998:D1005 B1007:D1014 B1301:D1322">
    <cfRule type="cellIs" dxfId="2276" priority="5396" operator="equal">
      <formula>"UNUSABLE"</formula>
    </cfRule>
  </conditionalFormatting>
  <conditionalFormatting sqref="E999:I1006 E1008:I1015 E1302:I1323">
    <cfRule type="cellIs" dxfId="2275" priority="5397" operator="equal">
      <formula>"Yes"</formula>
    </cfRule>
  </conditionalFormatting>
  <conditionalFormatting sqref="E999:I1006 E1008:I1015 E1302:I1323">
    <cfRule type="cellIs" dxfId="2274" priority="5398" operator="equal">
      <formula>"No"</formula>
    </cfRule>
  </conditionalFormatting>
  <conditionalFormatting sqref="B999:D1006 B1008:D1015 B1302:D1323">
    <cfRule type="cellIs" dxfId="2273" priority="5399" operator="equal">
      <formula>"FREE SPACE"</formula>
    </cfRule>
  </conditionalFormatting>
  <conditionalFormatting sqref="B999:D1006 B1008:D1015 B1302:D1323">
    <cfRule type="cellIs" dxfId="2272" priority="5400" operator="equal">
      <formula>"UNUSABLE"</formula>
    </cfRule>
  </conditionalFormatting>
  <conditionalFormatting sqref="E995:I1002 E1004:I1011 E1298:H1319 I1298:I1321">
    <cfRule type="cellIs" dxfId="2271" priority="5401" operator="equal">
      <formula>"Yes"</formula>
    </cfRule>
  </conditionalFormatting>
  <conditionalFormatting sqref="E995:I1002 E1004:I1011 E1298:H1319 I1298:I1321">
    <cfRule type="cellIs" dxfId="2270" priority="5402" operator="equal">
      <formula>"No"</formula>
    </cfRule>
  </conditionalFormatting>
  <conditionalFormatting sqref="B995:D1002 B1004:D1011 B1298:D1319">
    <cfRule type="cellIs" dxfId="2269" priority="5403" operator="equal">
      <formula>"FREE SPACE"</formula>
    </cfRule>
  </conditionalFormatting>
  <conditionalFormatting sqref="B995:D1002 B1004:D1011 B1298:D1319">
    <cfRule type="cellIs" dxfId="2268" priority="5404" operator="equal">
      <formula>"UNUSABLE"</formula>
    </cfRule>
  </conditionalFormatting>
  <conditionalFormatting sqref="E996:I1003 E1005:I1012 E1299:H1320 I1299:I1321">
    <cfRule type="cellIs" dxfId="2267" priority="5405" operator="equal">
      <formula>"Yes"</formula>
    </cfRule>
  </conditionalFormatting>
  <conditionalFormatting sqref="E996:I1003 E1005:I1012 E1299:H1320 I1299:I1321">
    <cfRule type="cellIs" dxfId="2266" priority="5406" operator="equal">
      <formula>"No"</formula>
    </cfRule>
  </conditionalFormatting>
  <conditionalFormatting sqref="B996:D1003 B1005:D1012 B1299:D1320">
    <cfRule type="cellIs" dxfId="2265" priority="5407" operator="equal">
      <formula>"FREE SPACE"</formula>
    </cfRule>
  </conditionalFormatting>
  <conditionalFormatting sqref="B996:D1003 B1005:D1012 B1299:D1320">
    <cfRule type="cellIs" dxfId="2264" priority="5408" operator="equal">
      <formula>"UNUSABLE"</formula>
    </cfRule>
  </conditionalFormatting>
  <conditionalFormatting sqref="E996:I1003 E1005:I1012 E1299:H1320 I1299:I1321">
    <cfRule type="cellIs" dxfId="2263" priority="5409" operator="equal">
      <formula>"Yes"</formula>
    </cfRule>
  </conditionalFormatting>
  <conditionalFormatting sqref="E996:I1003 E1005:I1012 E1299:H1320 I1299:I1321">
    <cfRule type="cellIs" dxfId="2262" priority="5410" operator="equal">
      <formula>"No"</formula>
    </cfRule>
  </conditionalFormatting>
  <conditionalFormatting sqref="B996:D1003 B1005:D1012 B1299:D1320">
    <cfRule type="cellIs" dxfId="2261" priority="5411" operator="equal">
      <formula>"FREE SPACE"</formula>
    </cfRule>
  </conditionalFormatting>
  <conditionalFormatting sqref="B996:D1003 B1005:D1012 B1299:D1320">
    <cfRule type="cellIs" dxfId="2260" priority="5412" operator="equal">
      <formula>"UNUSABLE"</formula>
    </cfRule>
  </conditionalFormatting>
  <conditionalFormatting sqref="E997:I1004 E1006:I1013 E1300:I1321">
    <cfRule type="cellIs" dxfId="2259" priority="5413" operator="equal">
      <formula>"Yes"</formula>
    </cfRule>
  </conditionalFormatting>
  <conditionalFormatting sqref="E997:I1004 E1006:I1013 E1300:I1321">
    <cfRule type="cellIs" dxfId="2258" priority="5414" operator="equal">
      <formula>"No"</formula>
    </cfRule>
  </conditionalFormatting>
  <conditionalFormatting sqref="B997:D1004 B1006:D1013 B1300:D1321">
    <cfRule type="cellIs" dxfId="2257" priority="5415" operator="equal">
      <formula>"FREE SPACE"</formula>
    </cfRule>
  </conditionalFormatting>
  <conditionalFormatting sqref="B997:D1004 B1006:D1013 B1300:D1321">
    <cfRule type="cellIs" dxfId="2256" priority="5416" operator="equal">
      <formula>"UNUSABLE"</formula>
    </cfRule>
  </conditionalFormatting>
  <conditionalFormatting sqref="E997:I1004 E1006:I1013 E1300:I1321">
    <cfRule type="cellIs" dxfId="2255" priority="5417" operator="equal">
      <formula>"Yes"</formula>
    </cfRule>
  </conditionalFormatting>
  <conditionalFormatting sqref="E997:I1004 E1006:I1013 E1300:I1321">
    <cfRule type="cellIs" dxfId="2254" priority="5418" operator="equal">
      <formula>"No"</formula>
    </cfRule>
  </conditionalFormatting>
  <conditionalFormatting sqref="B997:D1004 B1006:D1013 B1300:D1321">
    <cfRule type="cellIs" dxfId="2253" priority="5419" operator="equal">
      <formula>"FREE SPACE"</formula>
    </cfRule>
  </conditionalFormatting>
  <conditionalFormatting sqref="B997:D1004 B1006:D1013 B1300:D1321">
    <cfRule type="cellIs" dxfId="2252" priority="5420" operator="equal">
      <formula>"UNUSABLE"</formula>
    </cfRule>
  </conditionalFormatting>
  <conditionalFormatting sqref="E998:I1005 E1007:I1014 E1301:I1322">
    <cfRule type="cellIs" dxfId="2251" priority="5421" operator="equal">
      <formula>"Yes"</formula>
    </cfRule>
  </conditionalFormatting>
  <conditionalFormatting sqref="E998:I1005 E1007:I1014 E1301:I1322">
    <cfRule type="cellIs" dxfId="2250" priority="5422" operator="equal">
      <formula>"No"</formula>
    </cfRule>
  </conditionalFormatting>
  <conditionalFormatting sqref="B998:D1005 B1007:D1014 B1301:D1322">
    <cfRule type="cellIs" dxfId="2249" priority="5423" operator="equal">
      <formula>"FREE SPACE"</formula>
    </cfRule>
  </conditionalFormatting>
  <conditionalFormatting sqref="B998:D1005 B1007:D1014 B1301:D1322">
    <cfRule type="cellIs" dxfId="2248" priority="5424" operator="equal">
      <formula>"UNUSABLE"</formula>
    </cfRule>
  </conditionalFormatting>
  <conditionalFormatting sqref="E998:I1005 E1007:I1014 E1301:I1322">
    <cfRule type="cellIs" dxfId="2247" priority="5425" operator="equal">
      <formula>"Yes"</formula>
    </cfRule>
  </conditionalFormatting>
  <conditionalFormatting sqref="E998:I1005 E1007:I1014 E1301:I1322">
    <cfRule type="cellIs" dxfId="2246" priority="5426" operator="equal">
      <formula>"No"</formula>
    </cfRule>
  </conditionalFormatting>
  <conditionalFormatting sqref="B998:D1005 B1007:D1014 B1301:D1322">
    <cfRule type="cellIs" dxfId="2245" priority="5427" operator="equal">
      <formula>"FREE SPACE"</formula>
    </cfRule>
  </conditionalFormatting>
  <conditionalFormatting sqref="B998:D1005 B1007:D1014 B1301:D1322">
    <cfRule type="cellIs" dxfId="2244" priority="5428" operator="equal">
      <formula>"UNUSABLE"</formula>
    </cfRule>
  </conditionalFormatting>
  <conditionalFormatting sqref="E999:I1006 E1008:I1015 E1302:I1323">
    <cfRule type="cellIs" dxfId="2243" priority="5429" operator="equal">
      <formula>"Yes"</formula>
    </cfRule>
  </conditionalFormatting>
  <conditionalFormatting sqref="E999:I1006 E1008:I1015 E1302:I1323">
    <cfRule type="cellIs" dxfId="2242" priority="5430" operator="equal">
      <formula>"No"</formula>
    </cfRule>
  </conditionalFormatting>
  <conditionalFormatting sqref="B999:D1006 B1008:D1015 B1302:D1323">
    <cfRule type="cellIs" dxfId="2241" priority="5431" operator="equal">
      <formula>"FREE SPACE"</formula>
    </cfRule>
  </conditionalFormatting>
  <conditionalFormatting sqref="B999:D1006 B1008:D1015 B1302:D1323">
    <cfRule type="cellIs" dxfId="2240" priority="5432" operator="equal">
      <formula>"UNUSABLE"</formula>
    </cfRule>
  </conditionalFormatting>
  <conditionalFormatting sqref="E993:I1000 E1002:I1009 E1296:I1317">
    <cfRule type="cellIs" dxfId="2239" priority="5433" operator="equal">
      <formula>"Yes"</formula>
    </cfRule>
  </conditionalFormatting>
  <conditionalFormatting sqref="E993:I1000 E1002:I1009 E1296:I1317">
    <cfRule type="cellIs" dxfId="2238" priority="5434" operator="equal">
      <formula>"No"</formula>
    </cfRule>
  </conditionalFormatting>
  <conditionalFormatting sqref="B993:D1000 B1002:D1009 B1296:D1317">
    <cfRule type="cellIs" dxfId="2237" priority="5435" operator="equal">
      <formula>"FREE SPACE"</formula>
    </cfRule>
  </conditionalFormatting>
  <conditionalFormatting sqref="B993:D1000 B1002:D1009 B1296:D1317">
    <cfRule type="cellIs" dxfId="2236" priority="5436" operator="equal">
      <formula>"UNUSABLE"</formula>
    </cfRule>
  </conditionalFormatting>
  <conditionalFormatting sqref="E994:I1001 E1003:I1010 E1297:H1318 I1297:I1321">
    <cfRule type="cellIs" dxfId="2235" priority="5437" operator="equal">
      <formula>"Yes"</formula>
    </cfRule>
  </conditionalFormatting>
  <conditionalFormatting sqref="E994:I1001 E1003:I1010 E1297:H1318 I1297:I1321">
    <cfRule type="cellIs" dxfId="2234" priority="5438" operator="equal">
      <formula>"No"</formula>
    </cfRule>
  </conditionalFormatting>
  <conditionalFormatting sqref="B994:D1001 B1003:D1010 B1297:D1318">
    <cfRule type="cellIs" dxfId="2233" priority="5439" operator="equal">
      <formula>"FREE SPACE"</formula>
    </cfRule>
  </conditionalFormatting>
  <conditionalFormatting sqref="B994:D1001 B1003:D1010 B1297:D1318">
    <cfRule type="cellIs" dxfId="2232" priority="5440" operator="equal">
      <formula>"UNUSABLE"</formula>
    </cfRule>
  </conditionalFormatting>
  <conditionalFormatting sqref="E994:I1001 E1003:I1010 E1297:H1318 I1297:I1321">
    <cfRule type="cellIs" dxfId="2231" priority="5441" operator="equal">
      <formula>"Yes"</formula>
    </cfRule>
  </conditionalFormatting>
  <conditionalFormatting sqref="E994:I1001 E1003:I1010 E1297:H1318 I1297:I1321">
    <cfRule type="cellIs" dxfId="2230" priority="5442" operator="equal">
      <formula>"No"</formula>
    </cfRule>
  </conditionalFormatting>
  <conditionalFormatting sqref="B994:D1001 B1003:D1010 B1297:D1318">
    <cfRule type="cellIs" dxfId="2229" priority="5443" operator="equal">
      <formula>"FREE SPACE"</formula>
    </cfRule>
  </conditionalFormatting>
  <conditionalFormatting sqref="B994:D1001 B1003:D1010 B1297:D1318">
    <cfRule type="cellIs" dxfId="2228" priority="5444" operator="equal">
      <formula>"UNUSABLE"</formula>
    </cfRule>
  </conditionalFormatting>
  <conditionalFormatting sqref="E995:I1002 E1004:I1011 E1298:H1319 I1298:I1321">
    <cfRule type="cellIs" dxfId="2227" priority="5445" operator="equal">
      <formula>"Yes"</formula>
    </cfRule>
  </conditionalFormatting>
  <conditionalFormatting sqref="E995:I1002 E1004:I1011 E1298:H1319 I1298:I1321">
    <cfRule type="cellIs" dxfId="2226" priority="5446" operator="equal">
      <formula>"No"</formula>
    </cfRule>
  </conditionalFormatting>
  <conditionalFormatting sqref="B995:D1002 B1004:D1011 B1298:D1319">
    <cfRule type="cellIs" dxfId="2225" priority="5447" operator="equal">
      <formula>"FREE SPACE"</formula>
    </cfRule>
  </conditionalFormatting>
  <conditionalFormatting sqref="B995:D1002 B1004:D1011 B1298:D1319">
    <cfRule type="cellIs" dxfId="2224" priority="5448" operator="equal">
      <formula>"UNUSABLE"</formula>
    </cfRule>
  </conditionalFormatting>
  <conditionalFormatting sqref="E995:I1002 E1004:I1011 E1298:H1319 I1298:I1321">
    <cfRule type="cellIs" dxfId="2223" priority="5449" operator="equal">
      <formula>"Yes"</formula>
    </cfRule>
  </conditionalFormatting>
  <conditionalFormatting sqref="E995:I1002 E1004:I1011 E1298:H1319 I1298:I1321">
    <cfRule type="cellIs" dxfId="2222" priority="5450" operator="equal">
      <formula>"No"</formula>
    </cfRule>
  </conditionalFormatting>
  <conditionalFormatting sqref="B995:D1002 B1004:D1011 B1298:D1319">
    <cfRule type="cellIs" dxfId="2221" priority="5451" operator="equal">
      <formula>"FREE SPACE"</formula>
    </cfRule>
  </conditionalFormatting>
  <conditionalFormatting sqref="B995:D1002 B1004:D1011 B1298:D1319">
    <cfRule type="cellIs" dxfId="2220" priority="5452" operator="equal">
      <formula>"UNUSABLE"</formula>
    </cfRule>
  </conditionalFormatting>
  <conditionalFormatting sqref="E996:I1003 E1005:I1012 E1299:H1320 I1299:I1321">
    <cfRule type="cellIs" dxfId="2219" priority="5453" operator="equal">
      <formula>"Yes"</formula>
    </cfRule>
  </conditionalFormatting>
  <conditionalFormatting sqref="E996:I1003 E1005:I1012 E1299:H1320 I1299:I1321">
    <cfRule type="cellIs" dxfId="2218" priority="5454" operator="equal">
      <formula>"No"</formula>
    </cfRule>
  </conditionalFormatting>
  <conditionalFormatting sqref="B996:D1003 B1005:D1012 B1299:D1320">
    <cfRule type="cellIs" dxfId="2217" priority="5455" operator="equal">
      <formula>"FREE SPACE"</formula>
    </cfRule>
  </conditionalFormatting>
  <conditionalFormatting sqref="B996:D1003 B1005:D1012 B1299:D1320">
    <cfRule type="cellIs" dxfId="2216" priority="5456" operator="equal">
      <formula>"UNUSABLE"</formula>
    </cfRule>
  </conditionalFormatting>
  <conditionalFormatting sqref="E996:I1003 E1005:I1012 E1299:H1320 I1299:I1321">
    <cfRule type="cellIs" dxfId="2215" priority="5457" operator="equal">
      <formula>"Yes"</formula>
    </cfRule>
  </conditionalFormatting>
  <conditionalFormatting sqref="E996:I1003 E1005:I1012 E1299:H1320 I1299:I1321">
    <cfRule type="cellIs" dxfId="2214" priority="5458" operator="equal">
      <formula>"No"</formula>
    </cfRule>
  </conditionalFormatting>
  <conditionalFormatting sqref="B996:D1003 B1005:D1012 B1299:D1320">
    <cfRule type="cellIs" dxfId="2213" priority="5459" operator="equal">
      <formula>"FREE SPACE"</formula>
    </cfRule>
  </conditionalFormatting>
  <conditionalFormatting sqref="B996:D1003 B1005:D1012 B1299:D1320">
    <cfRule type="cellIs" dxfId="2212" priority="5460" operator="equal">
      <formula>"UNUSABLE"</formula>
    </cfRule>
  </conditionalFormatting>
  <conditionalFormatting sqref="E997:I1004 E1006:I1013 E1300:I1321">
    <cfRule type="cellIs" dxfId="2211" priority="5461" operator="equal">
      <formula>"Yes"</formula>
    </cfRule>
  </conditionalFormatting>
  <conditionalFormatting sqref="E997:I1004 E1006:I1013 E1300:I1321">
    <cfRule type="cellIs" dxfId="2210" priority="5462" operator="equal">
      <formula>"No"</formula>
    </cfRule>
  </conditionalFormatting>
  <conditionalFormatting sqref="B997:D1004 B1006:D1013 B1300:D1321">
    <cfRule type="cellIs" dxfId="2209" priority="5463" operator="equal">
      <formula>"FREE SPACE"</formula>
    </cfRule>
  </conditionalFormatting>
  <conditionalFormatting sqref="B997:D1004 B1006:D1013 B1300:D1321">
    <cfRule type="cellIs" dxfId="2208" priority="5464" operator="equal">
      <formula>"UNUSABLE"</formula>
    </cfRule>
  </conditionalFormatting>
  <conditionalFormatting sqref="E996:I1003 E1005:I1012 E1299:H1320 I1299:I1321">
    <cfRule type="cellIs" dxfId="2207" priority="5465" operator="equal">
      <formula>"Yes"</formula>
    </cfRule>
  </conditionalFormatting>
  <conditionalFormatting sqref="E996:I1003 E1005:I1012 E1299:H1320 I1299:I1321">
    <cfRule type="cellIs" dxfId="2206" priority="5466" operator="equal">
      <formula>"No"</formula>
    </cfRule>
  </conditionalFormatting>
  <conditionalFormatting sqref="B996:D1003 B1005:D1012 B1299:D1320">
    <cfRule type="cellIs" dxfId="2205" priority="5467" operator="equal">
      <formula>"FREE SPACE"</formula>
    </cfRule>
  </conditionalFormatting>
  <conditionalFormatting sqref="B996:D1003 B1005:D1012 B1299:D1320">
    <cfRule type="cellIs" dxfId="2204" priority="5468" operator="equal">
      <formula>"UNUSABLE"</formula>
    </cfRule>
  </conditionalFormatting>
  <conditionalFormatting sqref="E997:I1004 E1006:I1013 E1300:I1321">
    <cfRule type="cellIs" dxfId="2203" priority="5469" operator="equal">
      <formula>"Yes"</formula>
    </cfRule>
  </conditionalFormatting>
  <conditionalFormatting sqref="E997:I1004 E1006:I1013 E1300:I1321">
    <cfRule type="cellIs" dxfId="2202" priority="5470" operator="equal">
      <formula>"No"</formula>
    </cfRule>
  </conditionalFormatting>
  <conditionalFormatting sqref="B997:D1004 B1006:D1013 B1300:D1321">
    <cfRule type="cellIs" dxfId="2201" priority="5471" operator="equal">
      <formula>"FREE SPACE"</formula>
    </cfRule>
  </conditionalFormatting>
  <conditionalFormatting sqref="B997:D1004 B1006:D1013 B1300:D1321">
    <cfRule type="cellIs" dxfId="2200" priority="5472" operator="equal">
      <formula>"UNUSABLE"</formula>
    </cfRule>
  </conditionalFormatting>
  <conditionalFormatting sqref="E997:I1004 E1006:I1013 E1300:I1321">
    <cfRule type="cellIs" dxfId="2199" priority="5473" operator="equal">
      <formula>"Yes"</formula>
    </cfRule>
  </conditionalFormatting>
  <conditionalFormatting sqref="E997:I1004 E1006:I1013 E1300:I1321">
    <cfRule type="cellIs" dxfId="2198" priority="5474" operator="equal">
      <formula>"No"</formula>
    </cfRule>
  </conditionalFormatting>
  <conditionalFormatting sqref="B997:D1004 B1006:D1013 B1300:D1321">
    <cfRule type="cellIs" dxfId="2197" priority="5475" operator="equal">
      <formula>"FREE SPACE"</formula>
    </cfRule>
  </conditionalFormatting>
  <conditionalFormatting sqref="B997:D1004 B1006:D1013 B1300:D1321">
    <cfRule type="cellIs" dxfId="2196" priority="5476" operator="equal">
      <formula>"UNUSABLE"</formula>
    </cfRule>
  </conditionalFormatting>
  <conditionalFormatting sqref="E998:I1005 E1007:I1014 E1301:I1322">
    <cfRule type="cellIs" dxfId="2195" priority="5477" operator="equal">
      <formula>"Yes"</formula>
    </cfRule>
  </conditionalFormatting>
  <conditionalFormatting sqref="E998:I1005 E1007:I1014 E1301:I1322">
    <cfRule type="cellIs" dxfId="2194" priority="5478" operator="equal">
      <formula>"No"</formula>
    </cfRule>
  </conditionalFormatting>
  <conditionalFormatting sqref="B998:D1005 B1007:D1014 B1301:D1322">
    <cfRule type="cellIs" dxfId="2193" priority="5479" operator="equal">
      <formula>"FREE SPACE"</formula>
    </cfRule>
  </conditionalFormatting>
  <conditionalFormatting sqref="B998:D1005 B1007:D1014 B1301:D1322">
    <cfRule type="cellIs" dxfId="2192" priority="5480" operator="equal">
      <formula>"UNUSABLE"</formula>
    </cfRule>
  </conditionalFormatting>
  <conditionalFormatting sqref="E998:I1005 E1007:I1014 E1301:I1322">
    <cfRule type="cellIs" dxfId="2191" priority="5481" operator="equal">
      <formula>"Yes"</formula>
    </cfRule>
  </conditionalFormatting>
  <conditionalFormatting sqref="E998:I1005 E1007:I1014 E1301:I1322">
    <cfRule type="cellIs" dxfId="2190" priority="5482" operator="equal">
      <formula>"No"</formula>
    </cfRule>
  </conditionalFormatting>
  <conditionalFormatting sqref="B998:D1005 B1007:D1014 B1301:D1322">
    <cfRule type="cellIs" dxfId="2189" priority="5483" operator="equal">
      <formula>"FREE SPACE"</formula>
    </cfRule>
  </conditionalFormatting>
  <conditionalFormatting sqref="B998:D1005 B1007:D1014 B1301:D1322">
    <cfRule type="cellIs" dxfId="2188" priority="5484" operator="equal">
      <formula>"UNUSABLE"</formula>
    </cfRule>
  </conditionalFormatting>
  <conditionalFormatting sqref="E999:I1006 E1008:I1015 E1302:I1323">
    <cfRule type="cellIs" dxfId="2187" priority="5485" operator="equal">
      <formula>"Yes"</formula>
    </cfRule>
  </conditionalFormatting>
  <conditionalFormatting sqref="E999:I1006 E1008:I1015 E1302:I1323">
    <cfRule type="cellIs" dxfId="2186" priority="5486" operator="equal">
      <formula>"No"</formula>
    </cfRule>
  </conditionalFormatting>
  <conditionalFormatting sqref="B999:D1006 B1008:D1015 B1302:D1323">
    <cfRule type="cellIs" dxfId="2185" priority="5487" operator="equal">
      <formula>"FREE SPACE"</formula>
    </cfRule>
  </conditionalFormatting>
  <conditionalFormatting sqref="B999:D1006 B1008:D1015 B1302:D1323">
    <cfRule type="cellIs" dxfId="2184" priority="5488" operator="equal">
      <formula>"UNUSABLE"</formula>
    </cfRule>
  </conditionalFormatting>
  <conditionalFormatting sqref="E999:I1006 E1008:I1015 E1302:I1323">
    <cfRule type="cellIs" dxfId="2183" priority="5489" operator="equal">
      <formula>"Yes"</formula>
    </cfRule>
  </conditionalFormatting>
  <conditionalFormatting sqref="E999:I1006 E1008:I1015 E1302:I1323">
    <cfRule type="cellIs" dxfId="2182" priority="5490" operator="equal">
      <formula>"No"</formula>
    </cfRule>
  </conditionalFormatting>
  <conditionalFormatting sqref="B999:D1006 B1008:D1015 B1302:D1323">
    <cfRule type="cellIs" dxfId="2181" priority="5491" operator="equal">
      <formula>"FREE SPACE"</formula>
    </cfRule>
  </conditionalFormatting>
  <conditionalFormatting sqref="B999:D1006 B1008:D1015 B1302:D1323">
    <cfRule type="cellIs" dxfId="2180" priority="5492" operator="equal">
      <formula>"UNUSABLE"</formula>
    </cfRule>
  </conditionalFormatting>
  <conditionalFormatting sqref="E1000:I1007 E1009:I1016 E1303:I1324">
    <cfRule type="cellIs" dxfId="2179" priority="5493" operator="equal">
      <formula>"Yes"</formula>
    </cfRule>
  </conditionalFormatting>
  <conditionalFormatting sqref="E1000:I1007 E1009:I1016 E1303:I1324">
    <cfRule type="cellIs" dxfId="2178" priority="5494" operator="equal">
      <formula>"No"</formula>
    </cfRule>
  </conditionalFormatting>
  <conditionalFormatting sqref="B1000:D1007 B1009:D1016 B1303:D1324">
    <cfRule type="cellIs" dxfId="2177" priority="5495" operator="equal">
      <formula>"FREE SPACE"</formula>
    </cfRule>
  </conditionalFormatting>
  <conditionalFormatting sqref="B1000:D1007 B1009:D1016 B1303:D1324">
    <cfRule type="cellIs" dxfId="2176" priority="5496" operator="equal">
      <formula>"UNUSABLE"</formula>
    </cfRule>
  </conditionalFormatting>
  <conditionalFormatting sqref="E994:I1001 E1003:I1010 E1297:H1318 I1297:I1321">
    <cfRule type="cellIs" dxfId="2175" priority="5497" operator="equal">
      <formula>"Yes"</formula>
    </cfRule>
  </conditionalFormatting>
  <conditionalFormatting sqref="E994:I1001 E1003:I1010 E1297:H1318 I1297:I1321">
    <cfRule type="cellIs" dxfId="2174" priority="5498" operator="equal">
      <formula>"No"</formula>
    </cfRule>
  </conditionalFormatting>
  <conditionalFormatting sqref="B994:D1001 B1003:D1010 B1297:D1318">
    <cfRule type="cellIs" dxfId="2173" priority="5499" operator="equal">
      <formula>"FREE SPACE"</formula>
    </cfRule>
  </conditionalFormatting>
  <conditionalFormatting sqref="B994:D1001 B1003:D1010 B1297:D1318">
    <cfRule type="cellIs" dxfId="2172" priority="5500" operator="equal">
      <formula>"UNUSABLE"</formula>
    </cfRule>
  </conditionalFormatting>
  <conditionalFormatting sqref="E995:I1002 E1004:I1011 E1298:H1319 I1298:I1321">
    <cfRule type="cellIs" dxfId="2171" priority="5501" operator="equal">
      <formula>"Yes"</formula>
    </cfRule>
  </conditionalFormatting>
  <conditionalFormatting sqref="E995:I1002 E1004:I1011 E1298:H1319 I1298:I1321">
    <cfRule type="cellIs" dxfId="2170" priority="5502" operator="equal">
      <formula>"No"</formula>
    </cfRule>
  </conditionalFormatting>
  <conditionalFormatting sqref="B995:D1002 B1004:D1011 B1298:D1319">
    <cfRule type="cellIs" dxfId="2169" priority="5503" operator="equal">
      <formula>"FREE SPACE"</formula>
    </cfRule>
  </conditionalFormatting>
  <conditionalFormatting sqref="B995:D1002 B1004:D1011 B1298:D1319">
    <cfRule type="cellIs" dxfId="2168" priority="5504" operator="equal">
      <formula>"UNUSABLE"</formula>
    </cfRule>
  </conditionalFormatting>
  <conditionalFormatting sqref="E995:I1002 E1004:I1011 E1298:H1319 I1298:I1321">
    <cfRule type="cellIs" dxfId="2167" priority="5505" operator="equal">
      <formula>"Yes"</formula>
    </cfRule>
  </conditionalFormatting>
  <conditionalFormatting sqref="E995:I1002 E1004:I1011 E1298:H1319 I1298:I1321">
    <cfRule type="cellIs" dxfId="2166" priority="5506" operator="equal">
      <formula>"No"</formula>
    </cfRule>
  </conditionalFormatting>
  <conditionalFormatting sqref="B995:D1002 B1004:D1011 B1298:D1319">
    <cfRule type="cellIs" dxfId="2165" priority="5507" operator="equal">
      <formula>"FREE SPACE"</formula>
    </cfRule>
  </conditionalFormatting>
  <conditionalFormatting sqref="B995:D1002 B1004:D1011 B1298:D1319">
    <cfRule type="cellIs" dxfId="2164" priority="5508" operator="equal">
      <formula>"UNUSABLE"</formula>
    </cfRule>
  </conditionalFormatting>
  <conditionalFormatting sqref="E996:I1003 E1005:I1012 E1299:H1320 I1299:I1321">
    <cfRule type="cellIs" dxfId="2163" priority="5509" operator="equal">
      <formula>"Yes"</formula>
    </cfRule>
  </conditionalFormatting>
  <conditionalFormatting sqref="E996:I1003 E1005:I1012 E1299:H1320 I1299:I1321">
    <cfRule type="cellIs" dxfId="2162" priority="5510" operator="equal">
      <formula>"No"</formula>
    </cfRule>
  </conditionalFormatting>
  <conditionalFormatting sqref="B996:D1003 B1005:D1012 B1299:D1320">
    <cfRule type="cellIs" dxfId="2161" priority="5511" operator="equal">
      <formula>"FREE SPACE"</formula>
    </cfRule>
  </conditionalFormatting>
  <conditionalFormatting sqref="B996:D1003 B1005:D1012 B1299:D1320">
    <cfRule type="cellIs" dxfId="2160" priority="5512" operator="equal">
      <formula>"UNUSABLE"</formula>
    </cfRule>
  </conditionalFormatting>
  <conditionalFormatting sqref="E996:I1003 E1005:I1012 E1299:H1320 I1299:I1321">
    <cfRule type="cellIs" dxfId="2159" priority="5513" operator="equal">
      <formula>"Yes"</formula>
    </cfRule>
  </conditionalFormatting>
  <conditionalFormatting sqref="E996:I1003 E1005:I1012 E1299:H1320 I1299:I1321">
    <cfRule type="cellIs" dxfId="2158" priority="5514" operator="equal">
      <formula>"No"</formula>
    </cfRule>
  </conditionalFormatting>
  <conditionalFormatting sqref="B996:D1003 B1005:D1012 B1299:D1320">
    <cfRule type="cellIs" dxfId="2157" priority="5515" operator="equal">
      <formula>"FREE SPACE"</formula>
    </cfRule>
  </conditionalFormatting>
  <conditionalFormatting sqref="B996:D1003 B1005:D1012 B1299:D1320">
    <cfRule type="cellIs" dxfId="2156" priority="5516" operator="equal">
      <formula>"UNUSABLE"</formula>
    </cfRule>
  </conditionalFormatting>
  <conditionalFormatting sqref="E997:I1004 E1006:I1013 E1300:I1321">
    <cfRule type="cellIs" dxfId="2155" priority="5517" operator="equal">
      <formula>"Yes"</formula>
    </cfRule>
  </conditionalFormatting>
  <conditionalFormatting sqref="E997:I1004 E1006:I1013 E1300:I1321">
    <cfRule type="cellIs" dxfId="2154" priority="5518" operator="equal">
      <formula>"No"</formula>
    </cfRule>
  </conditionalFormatting>
  <conditionalFormatting sqref="B997:D1004 B1006:D1013 B1300:D1321">
    <cfRule type="cellIs" dxfId="2153" priority="5519" operator="equal">
      <formula>"FREE SPACE"</formula>
    </cfRule>
  </conditionalFormatting>
  <conditionalFormatting sqref="B997:D1004 B1006:D1013 B1300:D1321">
    <cfRule type="cellIs" dxfId="2152" priority="5520" operator="equal">
      <formula>"UNUSABLE"</formula>
    </cfRule>
  </conditionalFormatting>
  <conditionalFormatting sqref="E997:I1004 E1006:I1013 E1300:I1321">
    <cfRule type="cellIs" dxfId="2151" priority="5521" operator="equal">
      <formula>"Yes"</formula>
    </cfRule>
  </conditionalFormatting>
  <conditionalFormatting sqref="E997:I1004 E1006:I1013 E1300:I1321">
    <cfRule type="cellIs" dxfId="2150" priority="5522" operator="equal">
      <formula>"No"</formula>
    </cfRule>
  </conditionalFormatting>
  <conditionalFormatting sqref="B997:D1004 B1006:D1013 B1300:D1321">
    <cfRule type="cellIs" dxfId="2149" priority="5523" operator="equal">
      <formula>"FREE SPACE"</formula>
    </cfRule>
  </conditionalFormatting>
  <conditionalFormatting sqref="B997:D1004 B1006:D1013 B1300:D1321">
    <cfRule type="cellIs" dxfId="2148" priority="5524" operator="equal">
      <formula>"UNUSABLE"</formula>
    </cfRule>
  </conditionalFormatting>
  <conditionalFormatting sqref="E998:I1005 E1007:I1014 E1301:I1322">
    <cfRule type="cellIs" dxfId="2147" priority="5525" operator="equal">
      <formula>"Yes"</formula>
    </cfRule>
  </conditionalFormatting>
  <conditionalFormatting sqref="E998:I1005 E1007:I1014 E1301:I1322">
    <cfRule type="cellIs" dxfId="2146" priority="5526" operator="equal">
      <formula>"No"</formula>
    </cfRule>
  </conditionalFormatting>
  <conditionalFormatting sqref="B998:D1005 B1007:D1014 B1301:D1322">
    <cfRule type="cellIs" dxfId="2145" priority="5527" operator="equal">
      <formula>"FREE SPACE"</formula>
    </cfRule>
  </conditionalFormatting>
  <conditionalFormatting sqref="B998:D1005 B1007:D1014 B1301:D1322">
    <cfRule type="cellIs" dxfId="2144" priority="5528" operator="equal">
      <formula>"UNUSABLE"</formula>
    </cfRule>
  </conditionalFormatting>
  <conditionalFormatting sqref="E998:I1005 E1007:I1014 E1301:I1322">
    <cfRule type="cellIs" dxfId="2143" priority="5529" operator="equal">
      <formula>"Yes"</formula>
    </cfRule>
  </conditionalFormatting>
  <conditionalFormatting sqref="E998:I1005 E1007:I1014 E1301:I1322">
    <cfRule type="cellIs" dxfId="2142" priority="5530" operator="equal">
      <formula>"No"</formula>
    </cfRule>
  </conditionalFormatting>
  <conditionalFormatting sqref="B998:D1005 B1007:D1014 B1301:D1322">
    <cfRule type="cellIs" dxfId="2141" priority="5531" operator="equal">
      <formula>"FREE SPACE"</formula>
    </cfRule>
  </conditionalFormatting>
  <conditionalFormatting sqref="B998:D1005 B1007:D1014 B1301:D1322">
    <cfRule type="cellIs" dxfId="2140" priority="5532" operator="equal">
      <formula>"UNUSABLE"</formula>
    </cfRule>
  </conditionalFormatting>
  <conditionalFormatting sqref="E999:I1006 E1008:I1015 E1302:I1323">
    <cfRule type="cellIs" dxfId="2139" priority="5533" operator="equal">
      <formula>"Yes"</formula>
    </cfRule>
  </conditionalFormatting>
  <conditionalFormatting sqref="E999:I1006 E1008:I1015 E1302:I1323">
    <cfRule type="cellIs" dxfId="2138" priority="5534" operator="equal">
      <formula>"No"</formula>
    </cfRule>
  </conditionalFormatting>
  <conditionalFormatting sqref="B999:D1006 B1008:D1015 B1302:D1323">
    <cfRule type="cellIs" dxfId="2137" priority="5535" operator="equal">
      <formula>"FREE SPACE"</formula>
    </cfRule>
  </conditionalFormatting>
  <conditionalFormatting sqref="B999:D1006 B1008:D1015 B1302:D1323">
    <cfRule type="cellIs" dxfId="2136" priority="5536" operator="equal">
      <formula>"UNUSABLE"</formula>
    </cfRule>
  </conditionalFormatting>
  <conditionalFormatting sqref="E999:I1006 E1008:I1015 E1302:I1323">
    <cfRule type="cellIs" dxfId="2135" priority="5537" operator="equal">
      <formula>"Yes"</formula>
    </cfRule>
  </conditionalFormatting>
  <conditionalFormatting sqref="E999:I1006 E1008:I1015 E1302:I1323">
    <cfRule type="cellIs" dxfId="2134" priority="5538" operator="equal">
      <formula>"No"</formula>
    </cfRule>
  </conditionalFormatting>
  <conditionalFormatting sqref="B999:D1006 B1008:D1015 B1302:D1323">
    <cfRule type="cellIs" dxfId="2133" priority="5539" operator="equal">
      <formula>"FREE SPACE"</formula>
    </cfRule>
  </conditionalFormatting>
  <conditionalFormatting sqref="B999:D1006 B1008:D1015 B1302:D1323">
    <cfRule type="cellIs" dxfId="2132" priority="5540" operator="equal">
      <formula>"UNUSABLE"</formula>
    </cfRule>
  </conditionalFormatting>
  <conditionalFormatting sqref="E1000:I1007 E1009:I1016 E1303:I1324">
    <cfRule type="cellIs" dxfId="2131" priority="5541" operator="equal">
      <formula>"Yes"</formula>
    </cfRule>
  </conditionalFormatting>
  <conditionalFormatting sqref="E1000:I1007 E1009:I1016 E1303:I1324">
    <cfRule type="cellIs" dxfId="2130" priority="5542" operator="equal">
      <formula>"No"</formula>
    </cfRule>
  </conditionalFormatting>
  <conditionalFormatting sqref="B1000:D1007 B1009:D1016 B1303:D1324">
    <cfRule type="cellIs" dxfId="2129" priority="5543" operator="equal">
      <formula>"FREE SPACE"</formula>
    </cfRule>
  </conditionalFormatting>
  <conditionalFormatting sqref="B1000:D1007 B1009:D1016 B1303:D1324">
    <cfRule type="cellIs" dxfId="2128" priority="5544" operator="equal">
      <formula>"UNUSABLE"</formula>
    </cfRule>
  </conditionalFormatting>
  <conditionalFormatting sqref="E1000:I1007 E1009:I1016 E1303:I1324">
    <cfRule type="cellIs" dxfId="2127" priority="5545" operator="equal">
      <formula>"Yes"</formula>
    </cfRule>
  </conditionalFormatting>
  <conditionalFormatting sqref="E1000:I1007 E1009:I1016 E1303:I1324">
    <cfRule type="cellIs" dxfId="2126" priority="5546" operator="equal">
      <formula>"No"</formula>
    </cfRule>
  </conditionalFormatting>
  <conditionalFormatting sqref="B1000:D1007 B1009:D1016 B1303:D1324">
    <cfRule type="cellIs" dxfId="2125" priority="5547" operator="equal">
      <formula>"FREE SPACE"</formula>
    </cfRule>
  </conditionalFormatting>
  <conditionalFormatting sqref="B1000:D1007 B1009:D1016 B1303:D1324">
    <cfRule type="cellIs" dxfId="2124" priority="5548" operator="equal">
      <formula>"UNUSABLE"</formula>
    </cfRule>
  </conditionalFormatting>
  <conditionalFormatting sqref="E1001:I1008 E1010:I1017 E1304:I1325">
    <cfRule type="cellIs" dxfId="2123" priority="5549" operator="equal">
      <formula>"Yes"</formula>
    </cfRule>
  </conditionalFormatting>
  <conditionalFormatting sqref="E1001:I1008 E1010:I1017 E1304:I1325">
    <cfRule type="cellIs" dxfId="2122" priority="5550" operator="equal">
      <formula>"No"</formula>
    </cfRule>
  </conditionalFormatting>
  <conditionalFormatting sqref="B1001:D1008 B1010:D1017 B1304:D1325">
    <cfRule type="cellIs" dxfId="2121" priority="5551" operator="equal">
      <formula>"FREE SPACE"</formula>
    </cfRule>
  </conditionalFormatting>
  <conditionalFormatting sqref="B1001:D1008 B1010:D1017 B1304:D1325">
    <cfRule type="cellIs" dxfId="2120" priority="5552" operator="equal">
      <formula>"UNUSABLE"</formula>
    </cfRule>
  </conditionalFormatting>
  <conditionalFormatting sqref="E1001:I1008 E1010:I1017 E1304:I1325">
    <cfRule type="cellIs" dxfId="2119" priority="5553" operator="equal">
      <formula>"Yes"</formula>
    </cfRule>
  </conditionalFormatting>
  <conditionalFormatting sqref="E1001:I1008 E1010:I1017 E1304:I1325">
    <cfRule type="cellIs" dxfId="2118" priority="5554" operator="equal">
      <formula>"No"</formula>
    </cfRule>
  </conditionalFormatting>
  <conditionalFormatting sqref="B1001:D1008 B1010:D1017 B1304:D1325">
    <cfRule type="cellIs" dxfId="2117" priority="5555" operator="equal">
      <formula>"FREE SPACE"</formula>
    </cfRule>
  </conditionalFormatting>
  <conditionalFormatting sqref="B1001:D1008 B1010:D1017 B1304:D1325">
    <cfRule type="cellIs" dxfId="2116" priority="5556" operator="equal">
      <formula>"UNUSABLE"</formula>
    </cfRule>
  </conditionalFormatting>
  <conditionalFormatting sqref="E1002:I1009 E1011:I1018 E1305:I1326">
    <cfRule type="cellIs" dxfId="2115" priority="5557" operator="equal">
      <formula>"Yes"</formula>
    </cfRule>
  </conditionalFormatting>
  <conditionalFormatting sqref="E1002:I1009 E1011:I1018 E1305:I1326">
    <cfRule type="cellIs" dxfId="2114" priority="5558" operator="equal">
      <formula>"No"</formula>
    </cfRule>
  </conditionalFormatting>
  <conditionalFormatting sqref="B1002:D1009 B1011:D1018 B1305:D1326">
    <cfRule type="cellIs" dxfId="2113" priority="5559" operator="equal">
      <formula>"FREE SPACE"</formula>
    </cfRule>
  </conditionalFormatting>
  <conditionalFormatting sqref="B1002:D1009 B1011:D1018 B1305:D1326">
    <cfRule type="cellIs" dxfId="2112" priority="5560" operator="equal">
      <formula>"UNUSABLE"</formula>
    </cfRule>
  </conditionalFormatting>
  <conditionalFormatting sqref="E996:I1003 E1005:I1012 E1299:H1320 I1299:I1321">
    <cfRule type="cellIs" dxfId="2111" priority="5561" operator="equal">
      <formula>"Yes"</formula>
    </cfRule>
  </conditionalFormatting>
  <conditionalFormatting sqref="E996:I1003 E1005:I1012 E1299:H1320 I1299:I1321">
    <cfRule type="cellIs" dxfId="2110" priority="5562" operator="equal">
      <formula>"No"</formula>
    </cfRule>
  </conditionalFormatting>
  <conditionalFormatting sqref="B996:D1003 B1005:D1012 B1299:D1320">
    <cfRule type="cellIs" dxfId="2109" priority="5563" operator="equal">
      <formula>"FREE SPACE"</formula>
    </cfRule>
  </conditionalFormatting>
  <conditionalFormatting sqref="B996:D1003 B1005:D1012 B1299:D1320">
    <cfRule type="cellIs" dxfId="2108" priority="5564" operator="equal">
      <formula>"UNUSABLE"</formula>
    </cfRule>
  </conditionalFormatting>
  <conditionalFormatting sqref="E997:I1004 E1006:I1013 E1300:I1321">
    <cfRule type="cellIs" dxfId="2107" priority="5565" operator="equal">
      <formula>"Yes"</formula>
    </cfRule>
  </conditionalFormatting>
  <conditionalFormatting sqref="E997:I1004 E1006:I1013 E1300:I1321">
    <cfRule type="cellIs" dxfId="2106" priority="5566" operator="equal">
      <formula>"No"</formula>
    </cfRule>
  </conditionalFormatting>
  <conditionalFormatting sqref="B997:D1004 B1006:D1013 B1300:D1321">
    <cfRule type="cellIs" dxfId="2105" priority="5567" operator="equal">
      <formula>"FREE SPACE"</formula>
    </cfRule>
  </conditionalFormatting>
  <conditionalFormatting sqref="B997:D1004 B1006:D1013 B1300:D1321">
    <cfRule type="cellIs" dxfId="2104" priority="5568" operator="equal">
      <formula>"UNUSABLE"</formula>
    </cfRule>
  </conditionalFormatting>
  <conditionalFormatting sqref="E997:I1004 E1006:I1013 E1300:I1321">
    <cfRule type="cellIs" dxfId="2103" priority="5569" operator="equal">
      <formula>"Yes"</formula>
    </cfRule>
  </conditionalFormatting>
  <conditionalFormatting sqref="E997:I1004 E1006:I1013 E1300:I1321">
    <cfRule type="cellIs" dxfId="2102" priority="5570" operator="equal">
      <formula>"No"</formula>
    </cfRule>
  </conditionalFormatting>
  <conditionalFormatting sqref="B997:D1004 B1006:D1013 B1300:D1321">
    <cfRule type="cellIs" dxfId="2101" priority="5571" operator="equal">
      <formula>"FREE SPACE"</formula>
    </cfRule>
  </conditionalFormatting>
  <conditionalFormatting sqref="B997:D1004 B1006:D1013 B1300:D1321">
    <cfRule type="cellIs" dxfId="2100" priority="5572" operator="equal">
      <formula>"UNUSABLE"</formula>
    </cfRule>
  </conditionalFormatting>
  <conditionalFormatting sqref="E998:I1005 E1007:I1014 E1301:I1322">
    <cfRule type="cellIs" dxfId="2099" priority="5573" operator="equal">
      <formula>"Yes"</formula>
    </cfRule>
  </conditionalFormatting>
  <conditionalFormatting sqref="E998:I1005 E1007:I1014 E1301:I1322">
    <cfRule type="cellIs" dxfId="2098" priority="5574" operator="equal">
      <formula>"No"</formula>
    </cfRule>
  </conditionalFormatting>
  <conditionalFormatting sqref="B998:D1005 B1007:D1014 B1301:D1322">
    <cfRule type="cellIs" dxfId="2097" priority="5575" operator="equal">
      <formula>"FREE SPACE"</formula>
    </cfRule>
  </conditionalFormatting>
  <conditionalFormatting sqref="B998:D1005 B1007:D1014 B1301:D1322">
    <cfRule type="cellIs" dxfId="2096" priority="5576" operator="equal">
      <formula>"UNUSABLE"</formula>
    </cfRule>
  </conditionalFormatting>
  <conditionalFormatting sqref="E998:I1005 E1007:I1014 E1301:I1322">
    <cfRule type="cellIs" dxfId="2095" priority="5577" operator="equal">
      <formula>"Yes"</formula>
    </cfRule>
  </conditionalFormatting>
  <conditionalFormatting sqref="E998:I1005 E1007:I1014 E1301:I1322">
    <cfRule type="cellIs" dxfId="2094" priority="5578" operator="equal">
      <formula>"No"</formula>
    </cfRule>
  </conditionalFormatting>
  <conditionalFormatting sqref="B998:D1005 B1007:D1014 B1301:D1322">
    <cfRule type="cellIs" dxfId="2093" priority="5579" operator="equal">
      <formula>"FREE SPACE"</formula>
    </cfRule>
  </conditionalFormatting>
  <conditionalFormatting sqref="B998:D1005 B1007:D1014 B1301:D1322">
    <cfRule type="cellIs" dxfId="2092" priority="5580" operator="equal">
      <formula>"UNUSABLE"</formula>
    </cfRule>
  </conditionalFormatting>
  <conditionalFormatting sqref="E999:I1006 E1008:I1015 E1302:I1323">
    <cfRule type="cellIs" dxfId="2091" priority="5581" operator="equal">
      <formula>"Yes"</formula>
    </cfRule>
  </conditionalFormatting>
  <conditionalFormatting sqref="E999:I1006 E1008:I1015 E1302:I1323">
    <cfRule type="cellIs" dxfId="2090" priority="5582" operator="equal">
      <formula>"No"</formula>
    </cfRule>
  </conditionalFormatting>
  <conditionalFormatting sqref="B999:D1006 B1008:D1015 B1302:D1323">
    <cfRule type="cellIs" dxfId="2089" priority="5583" operator="equal">
      <formula>"FREE SPACE"</formula>
    </cfRule>
  </conditionalFormatting>
  <conditionalFormatting sqref="B999:D1006 B1008:D1015 B1302:D1323">
    <cfRule type="cellIs" dxfId="2088" priority="5584" operator="equal">
      <formula>"UNUSABLE"</formula>
    </cfRule>
  </conditionalFormatting>
  <conditionalFormatting sqref="E999:I1006 E1008:I1015 E1302:I1323">
    <cfRule type="cellIs" dxfId="2087" priority="5585" operator="equal">
      <formula>"Yes"</formula>
    </cfRule>
  </conditionalFormatting>
  <conditionalFormatting sqref="E999:I1006 E1008:I1015 E1302:I1323">
    <cfRule type="cellIs" dxfId="2086" priority="5586" operator="equal">
      <formula>"No"</formula>
    </cfRule>
  </conditionalFormatting>
  <conditionalFormatting sqref="B999:D1006 B1008:D1015 B1302:D1323">
    <cfRule type="cellIs" dxfId="2085" priority="5587" operator="equal">
      <formula>"FREE SPACE"</formula>
    </cfRule>
  </conditionalFormatting>
  <conditionalFormatting sqref="B999:D1006 B1008:D1015 B1302:D1323">
    <cfRule type="cellIs" dxfId="2084" priority="5588" operator="equal">
      <formula>"UNUSABLE"</formula>
    </cfRule>
  </conditionalFormatting>
  <conditionalFormatting sqref="E1000:I1007 E1009:I1016 E1303:I1324">
    <cfRule type="cellIs" dxfId="2083" priority="5589" operator="equal">
      <formula>"Yes"</formula>
    </cfRule>
  </conditionalFormatting>
  <conditionalFormatting sqref="E1000:I1007 E1009:I1016 E1303:I1324">
    <cfRule type="cellIs" dxfId="2082" priority="5590" operator="equal">
      <formula>"No"</formula>
    </cfRule>
  </conditionalFormatting>
  <conditionalFormatting sqref="B1000:D1007 B1009:D1016 B1303:D1324">
    <cfRule type="cellIs" dxfId="2081" priority="5591" operator="equal">
      <formula>"FREE SPACE"</formula>
    </cfRule>
  </conditionalFormatting>
  <conditionalFormatting sqref="B1000:D1007 B1009:D1016 B1303:D1324">
    <cfRule type="cellIs" dxfId="2080" priority="5592" operator="equal">
      <formula>"UNUSABLE"</formula>
    </cfRule>
  </conditionalFormatting>
  <conditionalFormatting sqref="E999:I1006 E1008:I1015 E1302:I1323">
    <cfRule type="cellIs" dxfId="2079" priority="5593" operator="equal">
      <formula>"Yes"</formula>
    </cfRule>
  </conditionalFormatting>
  <conditionalFormatting sqref="E999:I1006 E1008:I1015 E1302:I1323">
    <cfRule type="cellIs" dxfId="2078" priority="5594" operator="equal">
      <formula>"No"</formula>
    </cfRule>
  </conditionalFormatting>
  <conditionalFormatting sqref="B999:D1006 B1008:D1015 B1302:D1323">
    <cfRule type="cellIs" dxfId="2077" priority="5595" operator="equal">
      <formula>"FREE SPACE"</formula>
    </cfRule>
  </conditionalFormatting>
  <conditionalFormatting sqref="B999:D1006 B1008:D1015 B1302:D1323">
    <cfRule type="cellIs" dxfId="2076" priority="5596" operator="equal">
      <formula>"UNUSABLE"</formula>
    </cfRule>
  </conditionalFormatting>
  <conditionalFormatting sqref="E1000:I1007 E1009:I1016 E1303:I1324">
    <cfRule type="cellIs" dxfId="2075" priority="5597" operator="equal">
      <formula>"Yes"</formula>
    </cfRule>
  </conditionalFormatting>
  <conditionalFormatting sqref="E1000:I1007 E1009:I1016 E1303:I1324">
    <cfRule type="cellIs" dxfId="2074" priority="5598" operator="equal">
      <formula>"No"</formula>
    </cfRule>
  </conditionalFormatting>
  <conditionalFormatting sqref="B1000:D1007 B1009:D1016 B1303:D1324">
    <cfRule type="cellIs" dxfId="2073" priority="5599" operator="equal">
      <formula>"FREE SPACE"</formula>
    </cfRule>
  </conditionalFormatting>
  <conditionalFormatting sqref="B1000:D1007 B1009:D1016 B1303:D1324">
    <cfRule type="cellIs" dxfId="2072" priority="5600" operator="equal">
      <formula>"UNUSABLE"</formula>
    </cfRule>
  </conditionalFormatting>
  <conditionalFormatting sqref="E1000:I1007 E1009:I1016 E1303:I1324">
    <cfRule type="cellIs" dxfId="2071" priority="5601" operator="equal">
      <formula>"Yes"</formula>
    </cfRule>
  </conditionalFormatting>
  <conditionalFormatting sqref="E1000:I1007 E1009:I1016 E1303:I1324">
    <cfRule type="cellIs" dxfId="2070" priority="5602" operator="equal">
      <formula>"No"</formula>
    </cfRule>
  </conditionalFormatting>
  <conditionalFormatting sqref="B1000:D1007 B1009:D1016 B1303:D1324">
    <cfRule type="cellIs" dxfId="2069" priority="5603" operator="equal">
      <formula>"FREE SPACE"</formula>
    </cfRule>
  </conditionalFormatting>
  <conditionalFormatting sqref="B1000:D1007 B1009:D1016 B1303:D1324">
    <cfRule type="cellIs" dxfId="2068" priority="5604" operator="equal">
      <formula>"UNUSABLE"</formula>
    </cfRule>
  </conditionalFormatting>
  <conditionalFormatting sqref="E1001:I1008 E1010:I1017 E1304:I1325">
    <cfRule type="cellIs" dxfId="2067" priority="5605" operator="equal">
      <formula>"Yes"</formula>
    </cfRule>
  </conditionalFormatting>
  <conditionalFormatting sqref="E1001:I1008 E1010:I1017 E1304:I1325">
    <cfRule type="cellIs" dxfId="2066" priority="5606" operator="equal">
      <formula>"No"</formula>
    </cfRule>
  </conditionalFormatting>
  <conditionalFormatting sqref="B1001:D1008 B1010:D1017 B1304:D1325">
    <cfRule type="cellIs" dxfId="2065" priority="5607" operator="equal">
      <formula>"FREE SPACE"</formula>
    </cfRule>
  </conditionalFormatting>
  <conditionalFormatting sqref="B1001:D1008 B1010:D1017 B1304:D1325">
    <cfRule type="cellIs" dxfId="2064" priority="5608" operator="equal">
      <formula>"UNUSABLE"</formula>
    </cfRule>
  </conditionalFormatting>
  <conditionalFormatting sqref="E1001:I1008 E1010:I1017 E1304:I1325">
    <cfRule type="cellIs" dxfId="2063" priority="5609" operator="equal">
      <formula>"Yes"</formula>
    </cfRule>
  </conditionalFormatting>
  <conditionalFormatting sqref="E1001:I1008 E1010:I1017 E1304:I1325">
    <cfRule type="cellIs" dxfId="2062" priority="5610" operator="equal">
      <formula>"No"</formula>
    </cfRule>
  </conditionalFormatting>
  <conditionalFormatting sqref="B1001:D1008 B1010:D1017 B1304:D1325">
    <cfRule type="cellIs" dxfId="2061" priority="5611" operator="equal">
      <formula>"FREE SPACE"</formula>
    </cfRule>
  </conditionalFormatting>
  <conditionalFormatting sqref="B1001:D1008 B1010:D1017 B1304:D1325">
    <cfRule type="cellIs" dxfId="2060" priority="5612" operator="equal">
      <formula>"UNUSABLE"</formula>
    </cfRule>
  </conditionalFormatting>
  <conditionalFormatting sqref="E1002:I1009 E1011:I1018 E1305:I1326">
    <cfRule type="cellIs" dxfId="2059" priority="5613" operator="equal">
      <formula>"Yes"</formula>
    </cfRule>
  </conditionalFormatting>
  <conditionalFormatting sqref="E1002:I1009 E1011:I1018 E1305:I1326">
    <cfRule type="cellIs" dxfId="2058" priority="5614" operator="equal">
      <formula>"No"</formula>
    </cfRule>
  </conditionalFormatting>
  <conditionalFormatting sqref="B1002:D1009 B1011:D1018 B1305:D1326">
    <cfRule type="cellIs" dxfId="2057" priority="5615" operator="equal">
      <formula>"FREE SPACE"</formula>
    </cfRule>
  </conditionalFormatting>
  <conditionalFormatting sqref="B1002:D1009 B1011:D1018 B1305:D1326">
    <cfRule type="cellIs" dxfId="2056" priority="5616" operator="equal">
      <formula>"UNUSABLE"</formula>
    </cfRule>
  </conditionalFormatting>
  <conditionalFormatting sqref="E1002:I1009 E1011:I1018 E1305:I1326">
    <cfRule type="cellIs" dxfId="2055" priority="5617" operator="equal">
      <formula>"Yes"</formula>
    </cfRule>
  </conditionalFormatting>
  <conditionalFormatting sqref="E1002:I1009 E1011:I1018 E1305:I1326">
    <cfRule type="cellIs" dxfId="2054" priority="5618" operator="equal">
      <formula>"No"</formula>
    </cfRule>
  </conditionalFormatting>
  <conditionalFormatting sqref="B1002:D1009 B1011:D1018 B1305:D1326">
    <cfRule type="cellIs" dxfId="2053" priority="5619" operator="equal">
      <formula>"FREE SPACE"</formula>
    </cfRule>
  </conditionalFormatting>
  <conditionalFormatting sqref="B1002:D1009 B1011:D1018 B1305:D1326">
    <cfRule type="cellIs" dxfId="2052" priority="5620" operator="equal">
      <formula>"UNUSABLE"</formula>
    </cfRule>
  </conditionalFormatting>
  <conditionalFormatting sqref="E1003:I1010 E1012:I1019 E1306:I1327">
    <cfRule type="cellIs" dxfId="2051" priority="5621" operator="equal">
      <formula>"Yes"</formula>
    </cfRule>
  </conditionalFormatting>
  <conditionalFormatting sqref="E1003:I1010 E1012:I1019 E1306:I1327">
    <cfRule type="cellIs" dxfId="2050" priority="5622" operator="equal">
      <formula>"No"</formula>
    </cfRule>
  </conditionalFormatting>
  <conditionalFormatting sqref="B1003:D1010 B1012:D1019 B1306:D1327">
    <cfRule type="cellIs" dxfId="2049" priority="5623" operator="equal">
      <formula>"FREE SPACE"</formula>
    </cfRule>
  </conditionalFormatting>
  <conditionalFormatting sqref="B1003:D1010 B1012:D1019 B1306:D1327">
    <cfRule type="cellIs" dxfId="2048" priority="5624" operator="equal">
      <formula>"UNUSABLE"</formula>
    </cfRule>
  </conditionalFormatting>
  <conditionalFormatting sqref="E997:I1004 E1006:I1013 E1300:I1321">
    <cfRule type="cellIs" dxfId="2047" priority="5625" operator="equal">
      <formula>"Yes"</formula>
    </cfRule>
  </conditionalFormatting>
  <conditionalFormatting sqref="E997:I1004 E1006:I1013 E1300:I1321">
    <cfRule type="cellIs" dxfId="2046" priority="5626" operator="equal">
      <formula>"No"</formula>
    </cfRule>
  </conditionalFormatting>
  <conditionalFormatting sqref="B997:D1004 B1006:D1013 B1300:D1321">
    <cfRule type="cellIs" dxfId="2045" priority="5627" operator="equal">
      <formula>"FREE SPACE"</formula>
    </cfRule>
  </conditionalFormatting>
  <conditionalFormatting sqref="B997:D1004 B1006:D1013 B1300:D1321">
    <cfRule type="cellIs" dxfId="2044" priority="5628" operator="equal">
      <formula>"UNUSABLE"</formula>
    </cfRule>
  </conditionalFormatting>
  <conditionalFormatting sqref="E998:I1005 E1007:I1014 E1301:I1322">
    <cfRule type="cellIs" dxfId="2043" priority="5629" operator="equal">
      <formula>"Yes"</formula>
    </cfRule>
  </conditionalFormatting>
  <conditionalFormatting sqref="E998:I1005 E1007:I1014 E1301:I1322">
    <cfRule type="cellIs" dxfId="2042" priority="5630" operator="equal">
      <formula>"No"</formula>
    </cfRule>
  </conditionalFormatting>
  <conditionalFormatting sqref="B998:D1005 B1007:D1014 B1301:D1322">
    <cfRule type="cellIs" dxfId="2041" priority="5631" operator="equal">
      <formula>"FREE SPACE"</formula>
    </cfRule>
  </conditionalFormatting>
  <conditionalFormatting sqref="B998:D1005 B1007:D1014 B1301:D1322">
    <cfRule type="cellIs" dxfId="2040" priority="5632" operator="equal">
      <formula>"UNUSABLE"</formula>
    </cfRule>
  </conditionalFormatting>
  <conditionalFormatting sqref="E998:I1005 E1007:I1014 E1301:I1322">
    <cfRule type="cellIs" dxfId="2039" priority="5633" operator="equal">
      <formula>"Yes"</formula>
    </cfRule>
  </conditionalFormatting>
  <conditionalFormatting sqref="E998:I1005 E1007:I1014 E1301:I1322">
    <cfRule type="cellIs" dxfId="2038" priority="5634" operator="equal">
      <formula>"No"</formula>
    </cfRule>
  </conditionalFormatting>
  <conditionalFormatting sqref="B998:D1005 B1007:D1014 B1301:D1322">
    <cfRule type="cellIs" dxfId="2037" priority="5635" operator="equal">
      <formula>"FREE SPACE"</formula>
    </cfRule>
  </conditionalFormatting>
  <conditionalFormatting sqref="B998:D1005 B1007:D1014 B1301:D1322">
    <cfRule type="cellIs" dxfId="2036" priority="5636" operator="equal">
      <formula>"UNUSABLE"</formula>
    </cfRule>
  </conditionalFormatting>
  <conditionalFormatting sqref="E999:I1006 E1008:I1015 E1302:I1323">
    <cfRule type="cellIs" dxfId="2035" priority="5637" operator="equal">
      <formula>"Yes"</formula>
    </cfRule>
  </conditionalFormatting>
  <conditionalFormatting sqref="E999:I1006 E1008:I1015 E1302:I1323">
    <cfRule type="cellIs" dxfId="2034" priority="5638" operator="equal">
      <formula>"No"</formula>
    </cfRule>
  </conditionalFormatting>
  <conditionalFormatting sqref="B999:D1006 B1008:D1015 B1302:D1323">
    <cfRule type="cellIs" dxfId="2033" priority="5639" operator="equal">
      <formula>"FREE SPACE"</formula>
    </cfRule>
  </conditionalFormatting>
  <conditionalFormatting sqref="B999:D1006 B1008:D1015 B1302:D1323">
    <cfRule type="cellIs" dxfId="2032" priority="5640" operator="equal">
      <formula>"UNUSABLE"</formula>
    </cfRule>
  </conditionalFormatting>
  <conditionalFormatting sqref="E999:I1006 E1008:I1015 E1302:I1323">
    <cfRule type="cellIs" dxfId="2031" priority="5641" operator="equal">
      <formula>"Yes"</formula>
    </cfRule>
  </conditionalFormatting>
  <conditionalFormatting sqref="E999:I1006 E1008:I1015 E1302:I1323">
    <cfRule type="cellIs" dxfId="2030" priority="5642" operator="equal">
      <formula>"No"</formula>
    </cfRule>
  </conditionalFormatting>
  <conditionalFormatting sqref="B999:D1006 B1008:D1015 B1302:D1323">
    <cfRule type="cellIs" dxfId="2029" priority="5643" operator="equal">
      <formula>"FREE SPACE"</formula>
    </cfRule>
  </conditionalFormatting>
  <conditionalFormatting sqref="B999:D1006 B1008:D1015 B1302:D1323">
    <cfRule type="cellIs" dxfId="2028" priority="5644" operator="equal">
      <formula>"UNUSABLE"</formula>
    </cfRule>
  </conditionalFormatting>
  <conditionalFormatting sqref="E1000:I1007 E1009:I1016 E1303:I1324">
    <cfRule type="cellIs" dxfId="2027" priority="5645" operator="equal">
      <formula>"Yes"</formula>
    </cfRule>
  </conditionalFormatting>
  <conditionalFormatting sqref="E1000:I1007 E1009:I1016 E1303:I1324">
    <cfRule type="cellIs" dxfId="2026" priority="5646" operator="equal">
      <formula>"No"</formula>
    </cfRule>
  </conditionalFormatting>
  <conditionalFormatting sqref="B1000:D1007 B1009:D1016 B1303:D1324">
    <cfRule type="cellIs" dxfId="2025" priority="5647" operator="equal">
      <formula>"FREE SPACE"</formula>
    </cfRule>
  </conditionalFormatting>
  <conditionalFormatting sqref="B1000:D1007 B1009:D1016 B1303:D1324">
    <cfRule type="cellIs" dxfId="2024" priority="5648" operator="equal">
      <formula>"UNUSABLE"</formula>
    </cfRule>
  </conditionalFormatting>
  <conditionalFormatting sqref="E1000:I1007 E1009:I1016 E1303:I1324">
    <cfRule type="cellIs" dxfId="2023" priority="5649" operator="equal">
      <formula>"Yes"</formula>
    </cfRule>
  </conditionalFormatting>
  <conditionalFormatting sqref="E1000:I1007 E1009:I1016 E1303:I1324">
    <cfRule type="cellIs" dxfId="2022" priority="5650" operator="equal">
      <formula>"No"</formula>
    </cfRule>
  </conditionalFormatting>
  <conditionalFormatting sqref="B1000:D1007 B1009:D1016 B1303:D1324">
    <cfRule type="cellIs" dxfId="2021" priority="5651" operator="equal">
      <formula>"FREE SPACE"</formula>
    </cfRule>
  </conditionalFormatting>
  <conditionalFormatting sqref="B1000:D1007 B1009:D1016 B1303:D1324">
    <cfRule type="cellIs" dxfId="2020" priority="5652" operator="equal">
      <formula>"UNUSABLE"</formula>
    </cfRule>
  </conditionalFormatting>
  <conditionalFormatting sqref="E1001:I1008 E1010:I1017 E1304:I1325">
    <cfRule type="cellIs" dxfId="2019" priority="5653" operator="equal">
      <formula>"Yes"</formula>
    </cfRule>
  </conditionalFormatting>
  <conditionalFormatting sqref="E1001:I1008 E1010:I1017 E1304:I1325">
    <cfRule type="cellIs" dxfId="2018" priority="5654" operator="equal">
      <formula>"No"</formula>
    </cfRule>
  </conditionalFormatting>
  <conditionalFormatting sqref="B1001:D1008 B1010:D1017 B1304:D1325">
    <cfRule type="cellIs" dxfId="2017" priority="5655" operator="equal">
      <formula>"FREE SPACE"</formula>
    </cfRule>
  </conditionalFormatting>
  <conditionalFormatting sqref="B1001:D1008 B1010:D1017 B1304:D1325">
    <cfRule type="cellIs" dxfId="2016" priority="5656" operator="equal">
      <formula>"UNUSABLE"</formula>
    </cfRule>
  </conditionalFormatting>
  <conditionalFormatting sqref="E997:I1004 E1006:I1013 E1300:I1321">
    <cfRule type="cellIs" dxfId="2015" priority="5657" operator="equal">
      <formula>"Yes"</formula>
    </cfRule>
  </conditionalFormatting>
  <conditionalFormatting sqref="E997:I1004 E1006:I1013 E1300:I1321">
    <cfRule type="cellIs" dxfId="2014" priority="5658" operator="equal">
      <formula>"No"</formula>
    </cfRule>
  </conditionalFormatting>
  <conditionalFormatting sqref="B997:D1004 B1006:D1013 B1300:D1321">
    <cfRule type="cellIs" dxfId="2013" priority="5659" operator="equal">
      <formula>"FREE SPACE"</formula>
    </cfRule>
  </conditionalFormatting>
  <conditionalFormatting sqref="B997:D1004 B1006:D1013 B1300:D1321">
    <cfRule type="cellIs" dxfId="2012" priority="5660" operator="equal">
      <formula>"UNUSABLE"</formula>
    </cfRule>
  </conditionalFormatting>
  <conditionalFormatting sqref="E998:I1005 E1007:I1014 E1301:I1322">
    <cfRule type="cellIs" dxfId="2011" priority="5661" operator="equal">
      <formula>"Yes"</formula>
    </cfRule>
  </conditionalFormatting>
  <conditionalFormatting sqref="E998:I1005 E1007:I1014 E1301:I1322">
    <cfRule type="cellIs" dxfId="2010" priority="5662" operator="equal">
      <formula>"No"</formula>
    </cfRule>
  </conditionalFormatting>
  <conditionalFormatting sqref="B998:D1005 B1007:D1014 B1301:D1322">
    <cfRule type="cellIs" dxfId="2009" priority="5663" operator="equal">
      <formula>"FREE SPACE"</formula>
    </cfRule>
  </conditionalFormatting>
  <conditionalFormatting sqref="B998:D1005 B1007:D1014 B1301:D1322">
    <cfRule type="cellIs" dxfId="2008" priority="5664" operator="equal">
      <formula>"UNUSABLE"</formula>
    </cfRule>
  </conditionalFormatting>
  <conditionalFormatting sqref="E998:I1005 E1007:I1014 E1301:I1322">
    <cfRule type="cellIs" dxfId="2007" priority="5665" operator="equal">
      <formula>"Yes"</formula>
    </cfRule>
  </conditionalFormatting>
  <conditionalFormatting sqref="E998:I1005 E1007:I1014 E1301:I1322">
    <cfRule type="cellIs" dxfId="2006" priority="5666" operator="equal">
      <formula>"No"</formula>
    </cfRule>
  </conditionalFormatting>
  <conditionalFormatting sqref="B998:D1005 B1007:D1014 B1301:D1322">
    <cfRule type="cellIs" dxfId="2005" priority="5667" operator="equal">
      <formula>"FREE SPACE"</formula>
    </cfRule>
  </conditionalFormatting>
  <conditionalFormatting sqref="B998:D1005 B1007:D1014 B1301:D1322">
    <cfRule type="cellIs" dxfId="2004" priority="5668" operator="equal">
      <formula>"UNUSABLE"</formula>
    </cfRule>
  </conditionalFormatting>
  <conditionalFormatting sqref="E999:I1006 E1008:I1015 E1302:I1323">
    <cfRule type="cellIs" dxfId="2003" priority="5669" operator="equal">
      <formula>"Yes"</formula>
    </cfRule>
  </conditionalFormatting>
  <conditionalFormatting sqref="E999:I1006 E1008:I1015 E1302:I1323">
    <cfRule type="cellIs" dxfId="2002" priority="5670" operator="equal">
      <formula>"No"</formula>
    </cfRule>
  </conditionalFormatting>
  <conditionalFormatting sqref="B999:D1006 B1008:D1015 B1302:D1323">
    <cfRule type="cellIs" dxfId="2001" priority="5671" operator="equal">
      <formula>"FREE SPACE"</formula>
    </cfRule>
  </conditionalFormatting>
  <conditionalFormatting sqref="B999:D1006 B1008:D1015 B1302:D1323">
    <cfRule type="cellIs" dxfId="2000" priority="5672" operator="equal">
      <formula>"UNUSABLE"</formula>
    </cfRule>
  </conditionalFormatting>
  <conditionalFormatting sqref="E999:I1006 E1008:I1015 E1302:I1323">
    <cfRule type="cellIs" dxfId="1999" priority="5673" operator="equal">
      <formula>"Yes"</formula>
    </cfRule>
  </conditionalFormatting>
  <conditionalFormatting sqref="E999:I1006 E1008:I1015 E1302:I1323">
    <cfRule type="cellIs" dxfId="1998" priority="5674" operator="equal">
      <formula>"No"</formula>
    </cfRule>
  </conditionalFormatting>
  <conditionalFormatting sqref="B999:D1006 B1008:D1015 B1302:D1323">
    <cfRule type="cellIs" dxfId="1997" priority="5675" operator="equal">
      <formula>"FREE SPACE"</formula>
    </cfRule>
  </conditionalFormatting>
  <conditionalFormatting sqref="B999:D1006 B1008:D1015 B1302:D1323">
    <cfRule type="cellIs" dxfId="1996" priority="5676" operator="equal">
      <formula>"UNUSABLE"</formula>
    </cfRule>
  </conditionalFormatting>
  <conditionalFormatting sqref="E1000:I1007 E1009:I1016 E1303:I1324">
    <cfRule type="cellIs" dxfId="1995" priority="5677" operator="equal">
      <formula>"Yes"</formula>
    </cfRule>
  </conditionalFormatting>
  <conditionalFormatting sqref="E1000:I1007 E1009:I1016 E1303:I1324">
    <cfRule type="cellIs" dxfId="1994" priority="5678" operator="equal">
      <formula>"No"</formula>
    </cfRule>
  </conditionalFormatting>
  <conditionalFormatting sqref="B1000:D1007 B1009:D1016 B1303:D1324">
    <cfRule type="cellIs" dxfId="1993" priority="5679" operator="equal">
      <formula>"FREE SPACE"</formula>
    </cfRule>
  </conditionalFormatting>
  <conditionalFormatting sqref="B1000:D1007 B1009:D1016 B1303:D1324">
    <cfRule type="cellIs" dxfId="1992" priority="5680" operator="equal">
      <formula>"UNUSABLE"</formula>
    </cfRule>
  </conditionalFormatting>
  <conditionalFormatting sqref="E1000:I1007 E1009:I1016 E1303:I1324">
    <cfRule type="cellIs" dxfId="1991" priority="5681" operator="equal">
      <formula>"Yes"</formula>
    </cfRule>
  </conditionalFormatting>
  <conditionalFormatting sqref="E1000:I1007 E1009:I1016 E1303:I1324">
    <cfRule type="cellIs" dxfId="1990" priority="5682" operator="equal">
      <formula>"No"</formula>
    </cfRule>
  </conditionalFormatting>
  <conditionalFormatting sqref="B1000:D1007 B1009:D1016 B1303:D1324">
    <cfRule type="cellIs" dxfId="1989" priority="5683" operator="equal">
      <formula>"FREE SPACE"</formula>
    </cfRule>
  </conditionalFormatting>
  <conditionalFormatting sqref="B1000:D1007 B1009:D1016 B1303:D1324">
    <cfRule type="cellIs" dxfId="1988" priority="5684" operator="equal">
      <formula>"UNUSABLE"</formula>
    </cfRule>
  </conditionalFormatting>
  <conditionalFormatting sqref="E1001:I1008 E1010:I1017 E1304:I1325">
    <cfRule type="cellIs" dxfId="1987" priority="5685" operator="equal">
      <formula>"Yes"</formula>
    </cfRule>
  </conditionalFormatting>
  <conditionalFormatting sqref="E1001:I1008 E1010:I1017 E1304:I1325">
    <cfRule type="cellIs" dxfId="1986" priority="5686" operator="equal">
      <formula>"No"</formula>
    </cfRule>
  </conditionalFormatting>
  <conditionalFormatting sqref="B1001:D1008 B1010:D1017 B1304:D1325">
    <cfRule type="cellIs" dxfId="1985" priority="5687" operator="equal">
      <formula>"FREE SPACE"</formula>
    </cfRule>
  </conditionalFormatting>
  <conditionalFormatting sqref="B1001:D1008 B1010:D1017 B1304:D1325">
    <cfRule type="cellIs" dxfId="1984" priority="5688" operator="equal">
      <formula>"UNUSABLE"</formula>
    </cfRule>
  </conditionalFormatting>
  <conditionalFormatting sqref="E995:I1002 E1004:I1011 E1298:H1319 I1298:I1321">
    <cfRule type="cellIs" dxfId="1983" priority="5689" operator="equal">
      <formula>"Yes"</formula>
    </cfRule>
  </conditionalFormatting>
  <conditionalFormatting sqref="E995:I1002 E1004:I1011 E1298:H1319 I1298:I1321">
    <cfRule type="cellIs" dxfId="1982" priority="5690" operator="equal">
      <formula>"No"</formula>
    </cfRule>
  </conditionalFormatting>
  <conditionalFormatting sqref="B995:D1002 B1004:D1011 B1298:D1319">
    <cfRule type="cellIs" dxfId="1981" priority="5691" operator="equal">
      <formula>"FREE SPACE"</formula>
    </cfRule>
  </conditionalFormatting>
  <conditionalFormatting sqref="B995:D1002 B1004:D1011 B1298:D1319">
    <cfRule type="cellIs" dxfId="1980" priority="5692" operator="equal">
      <formula>"UNUSABLE"</formula>
    </cfRule>
  </conditionalFormatting>
  <conditionalFormatting sqref="E996:I1003 E1005:I1012 E1299:H1320 I1299:I1321">
    <cfRule type="cellIs" dxfId="1979" priority="5693" operator="equal">
      <formula>"Yes"</formula>
    </cfRule>
  </conditionalFormatting>
  <conditionalFormatting sqref="E996:I1003 E1005:I1012 E1299:H1320 I1299:I1321">
    <cfRule type="cellIs" dxfId="1978" priority="5694" operator="equal">
      <formula>"No"</formula>
    </cfRule>
  </conditionalFormatting>
  <conditionalFormatting sqref="B996:D1003 B1005:D1012 B1299:D1320">
    <cfRule type="cellIs" dxfId="1977" priority="5695" operator="equal">
      <formula>"FREE SPACE"</formula>
    </cfRule>
  </conditionalFormatting>
  <conditionalFormatting sqref="B996:D1003 B1005:D1012 B1299:D1320">
    <cfRule type="cellIs" dxfId="1976" priority="5696" operator="equal">
      <formula>"UNUSABLE"</formula>
    </cfRule>
  </conditionalFormatting>
  <conditionalFormatting sqref="E996:I1003 E1005:I1012 E1299:H1320 I1299:I1321">
    <cfRule type="cellIs" dxfId="1975" priority="5697" operator="equal">
      <formula>"Yes"</formula>
    </cfRule>
  </conditionalFormatting>
  <conditionalFormatting sqref="E996:I1003 E1005:I1012 E1299:H1320 I1299:I1321">
    <cfRule type="cellIs" dxfId="1974" priority="5698" operator="equal">
      <formula>"No"</formula>
    </cfRule>
  </conditionalFormatting>
  <conditionalFormatting sqref="B996:D1003 B1005:D1012 B1299:D1320">
    <cfRule type="cellIs" dxfId="1973" priority="5699" operator="equal">
      <formula>"FREE SPACE"</formula>
    </cfRule>
  </conditionalFormatting>
  <conditionalFormatting sqref="B996:D1003 B1005:D1012 B1299:D1320">
    <cfRule type="cellIs" dxfId="1972" priority="5700" operator="equal">
      <formula>"UNUSABLE"</formula>
    </cfRule>
  </conditionalFormatting>
  <conditionalFormatting sqref="E997:I1004 E1006:I1013 E1300:I1321">
    <cfRule type="cellIs" dxfId="1971" priority="5701" operator="equal">
      <formula>"Yes"</formula>
    </cfRule>
  </conditionalFormatting>
  <conditionalFormatting sqref="E997:I1004 E1006:I1013 E1300:I1321">
    <cfRule type="cellIs" dxfId="1970" priority="5702" operator="equal">
      <formula>"No"</formula>
    </cfRule>
  </conditionalFormatting>
  <conditionalFormatting sqref="B997:D1004 B1006:D1013 B1300:D1321">
    <cfRule type="cellIs" dxfId="1969" priority="5703" operator="equal">
      <formula>"FREE SPACE"</formula>
    </cfRule>
  </conditionalFormatting>
  <conditionalFormatting sqref="B997:D1004 B1006:D1013 B1300:D1321">
    <cfRule type="cellIs" dxfId="1968" priority="5704" operator="equal">
      <formula>"UNUSABLE"</formula>
    </cfRule>
  </conditionalFormatting>
  <conditionalFormatting sqref="E997:I1004 E1006:I1013 E1300:I1321">
    <cfRule type="cellIs" dxfId="1967" priority="5705" operator="equal">
      <formula>"Yes"</formula>
    </cfRule>
  </conditionalFormatting>
  <conditionalFormatting sqref="E997:I1004 E1006:I1013 E1300:I1321">
    <cfRule type="cellIs" dxfId="1966" priority="5706" operator="equal">
      <formula>"No"</formula>
    </cfRule>
  </conditionalFormatting>
  <conditionalFormatting sqref="B997:D1004 B1006:D1013 B1300:D1321">
    <cfRule type="cellIs" dxfId="1965" priority="5707" operator="equal">
      <formula>"FREE SPACE"</formula>
    </cfRule>
  </conditionalFormatting>
  <conditionalFormatting sqref="B997:D1004 B1006:D1013 B1300:D1321">
    <cfRule type="cellIs" dxfId="1964" priority="5708" operator="equal">
      <formula>"UNUSABLE"</formula>
    </cfRule>
  </conditionalFormatting>
  <conditionalFormatting sqref="E998:I1005 E1007:I1014 E1301:I1322">
    <cfRule type="cellIs" dxfId="1963" priority="5709" operator="equal">
      <formula>"Yes"</formula>
    </cfRule>
  </conditionalFormatting>
  <conditionalFormatting sqref="E998:I1005 E1007:I1014 E1301:I1322">
    <cfRule type="cellIs" dxfId="1962" priority="5710" operator="equal">
      <formula>"No"</formula>
    </cfRule>
  </conditionalFormatting>
  <conditionalFormatting sqref="B998:D1005 B1007:D1014 B1301:D1322">
    <cfRule type="cellIs" dxfId="1961" priority="5711" operator="equal">
      <formula>"FREE SPACE"</formula>
    </cfRule>
  </conditionalFormatting>
  <conditionalFormatting sqref="B998:D1005 B1007:D1014 B1301:D1322">
    <cfRule type="cellIs" dxfId="1960" priority="5712" operator="equal">
      <formula>"UNUSABLE"</formula>
    </cfRule>
  </conditionalFormatting>
  <conditionalFormatting sqref="E998:I1005 E1007:I1014 E1301:I1322">
    <cfRule type="cellIs" dxfId="1959" priority="5713" operator="equal">
      <formula>"Yes"</formula>
    </cfRule>
  </conditionalFormatting>
  <conditionalFormatting sqref="E998:I1005 E1007:I1014 E1301:I1322">
    <cfRule type="cellIs" dxfId="1958" priority="5714" operator="equal">
      <formula>"No"</formula>
    </cfRule>
  </conditionalFormatting>
  <conditionalFormatting sqref="B998:D1005 B1007:D1014 B1301:D1322">
    <cfRule type="cellIs" dxfId="1957" priority="5715" operator="equal">
      <formula>"FREE SPACE"</formula>
    </cfRule>
  </conditionalFormatting>
  <conditionalFormatting sqref="B998:D1005 B1007:D1014 B1301:D1322">
    <cfRule type="cellIs" dxfId="1956" priority="5716" operator="equal">
      <formula>"UNUSABLE"</formula>
    </cfRule>
  </conditionalFormatting>
  <conditionalFormatting sqref="E999:I1006 E1008:I1015 E1302:I1323">
    <cfRule type="cellIs" dxfId="1955" priority="5717" operator="equal">
      <formula>"Yes"</formula>
    </cfRule>
  </conditionalFormatting>
  <conditionalFormatting sqref="E999:I1006 E1008:I1015 E1302:I1323">
    <cfRule type="cellIs" dxfId="1954" priority="5718" operator="equal">
      <formula>"No"</formula>
    </cfRule>
  </conditionalFormatting>
  <conditionalFormatting sqref="B999:D1006 B1008:D1015 B1302:D1323">
    <cfRule type="cellIs" dxfId="1953" priority="5719" operator="equal">
      <formula>"FREE SPACE"</formula>
    </cfRule>
  </conditionalFormatting>
  <conditionalFormatting sqref="B999:D1006 B1008:D1015 B1302:D1323">
    <cfRule type="cellIs" dxfId="1952" priority="5720" operator="equal">
      <formula>"UNUSABLE"</formula>
    </cfRule>
  </conditionalFormatting>
  <conditionalFormatting sqref="E998:I1005 E1007:I1014 E1301:I1322">
    <cfRule type="cellIs" dxfId="1951" priority="5721" operator="equal">
      <formula>"Yes"</formula>
    </cfRule>
  </conditionalFormatting>
  <conditionalFormatting sqref="E998:I1005 E1007:I1014 E1301:I1322">
    <cfRule type="cellIs" dxfId="1950" priority="5722" operator="equal">
      <formula>"No"</formula>
    </cfRule>
  </conditionalFormatting>
  <conditionalFormatting sqref="B998:D1005 B1007:D1014 B1301:D1322">
    <cfRule type="cellIs" dxfId="1949" priority="5723" operator="equal">
      <formula>"FREE SPACE"</formula>
    </cfRule>
  </conditionalFormatting>
  <conditionalFormatting sqref="B998:D1005 B1007:D1014 B1301:D1322">
    <cfRule type="cellIs" dxfId="1948" priority="5724" operator="equal">
      <formula>"UNUSABLE"</formula>
    </cfRule>
  </conditionalFormatting>
  <conditionalFormatting sqref="E999:I1006 E1008:I1015 E1302:I1323">
    <cfRule type="cellIs" dxfId="1947" priority="5725" operator="equal">
      <formula>"Yes"</formula>
    </cfRule>
  </conditionalFormatting>
  <conditionalFormatting sqref="E999:I1006 E1008:I1015 E1302:I1323">
    <cfRule type="cellIs" dxfId="1946" priority="5726" operator="equal">
      <formula>"No"</formula>
    </cfRule>
  </conditionalFormatting>
  <conditionalFormatting sqref="B1000:D1007 B1009:D1016 B1303:D1324">
    <cfRule type="cellIs" dxfId="1945" priority="5727" operator="equal">
      <formula>"FREE SPACE"</formula>
    </cfRule>
  </conditionalFormatting>
  <conditionalFormatting sqref="B1000:D1007 B1009:D1016 B1303:D1324">
    <cfRule type="cellIs" dxfId="1944" priority="5728" operator="equal">
      <formula>"UNUSABLE"</formula>
    </cfRule>
  </conditionalFormatting>
  <conditionalFormatting sqref="E999:I1006 E1008:I1015 E1302:I1323">
    <cfRule type="cellIs" dxfId="1943" priority="5729" operator="equal">
      <formula>"Yes"</formula>
    </cfRule>
  </conditionalFormatting>
  <conditionalFormatting sqref="E999:I1006 E1008:I1015 E1302:I1323">
    <cfRule type="cellIs" dxfId="1942" priority="5730" operator="equal">
      <formula>"No"</formula>
    </cfRule>
  </conditionalFormatting>
  <conditionalFormatting sqref="B999:D1006 B1008:D1015 B1302:D1323">
    <cfRule type="cellIs" dxfId="1941" priority="5731" operator="equal">
      <formula>"FREE SPACE"</formula>
    </cfRule>
  </conditionalFormatting>
  <conditionalFormatting sqref="B999:D1006 B1008:D1015 B1302:D1323">
    <cfRule type="cellIs" dxfId="1940" priority="5732" operator="equal">
      <formula>"UNUSABLE"</formula>
    </cfRule>
  </conditionalFormatting>
  <conditionalFormatting sqref="E1000:I1007 E1009:I1016 E1303:I1324">
    <cfRule type="cellIs" dxfId="1939" priority="5733" operator="equal">
      <formula>"Yes"</formula>
    </cfRule>
  </conditionalFormatting>
  <conditionalFormatting sqref="E1000:I1007 E1009:I1016 E1303:I1324">
    <cfRule type="cellIs" dxfId="1938" priority="5734" operator="equal">
      <formula>"No"</formula>
    </cfRule>
  </conditionalFormatting>
  <conditionalFormatting sqref="B1000:D1007 B1009:D1016 B1303:D1324">
    <cfRule type="cellIs" dxfId="1937" priority="5735" operator="equal">
      <formula>"FREE SPACE"</formula>
    </cfRule>
  </conditionalFormatting>
  <conditionalFormatting sqref="B1000:D1007 B1009:D1016 B1303:D1324">
    <cfRule type="cellIs" dxfId="1936" priority="5736" operator="equal">
      <formula>"UNUSABLE"</formula>
    </cfRule>
  </conditionalFormatting>
  <conditionalFormatting sqref="E1000:I1007 E1009:I1016 E1303:I1324">
    <cfRule type="cellIs" dxfId="1935" priority="5737" operator="equal">
      <formula>"Yes"</formula>
    </cfRule>
  </conditionalFormatting>
  <conditionalFormatting sqref="E1000:I1007 E1009:I1016 E1303:I1324">
    <cfRule type="cellIs" dxfId="1934" priority="5738" operator="equal">
      <formula>"No"</formula>
    </cfRule>
  </conditionalFormatting>
  <conditionalFormatting sqref="E1001:I1008 E1010:I1017 E1304:I1325">
    <cfRule type="cellIs" dxfId="1933" priority="5739" operator="equal">
      <formula>"Yes"</formula>
    </cfRule>
  </conditionalFormatting>
  <conditionalFormatting sqref="E1001:I1008 E1010:I1017 E1304:I1325">
    <cfRule type="cellIs" dxfId="1932" priority="5740" operator="equal">
      <formula>"No"</formula>
    </cfRule>
  </conditionalFormatting>
  <conditionalFormatting sqref="B1001:D1008 B1010:D1017 B1304:D1325">
    <cfRule type="cellIs" dxfId="1931" priority="5741" operator="equal">
      <formula>"FREE SPACE"</formula>
    </cfRule>
  </conditionalFormatting>
  <conditionalFormatting sqref="B1001:D1008 B1010:D1017 B1304:D1325">
    <cfRule type="cellIs" dxfId="1930" priority="5742" operator="equal">
      <formula>"UNUSABLE"</formula>
    </cfRule>
  </conditionalFormatting>
  <conditionalFormatting sqref="E1001:I1008 E1010:I1017 E1304:I1325">
    <cfRule type="cellIs" dxfId="1929" priority="5743" operator="equal">
      <formula>"Yes"</formula>
    </cfRule>
  </conditionalFormatting>
  <conditionalFormatting sqref="E1001:I1008 E1010:I1017 E1304:I1325">
    <cfRule type="cellIs" dxfId="1928" priority="5744" operator="equal">
      <formula>"No"</formula>
    </cfRule>
  </conditionalFormatting>
  <conditionalFormatting sqref="B1001:D1008 B1010:D1017 B1304:D1325">
    <cfRule type="cellIs" dxfId="1927" priority="5745" operator="equal">
      <formula>"FREE SPACE"</formula>
    </cfRule>
  </conditionalFormatting>
  <conditionalFormatting sqref="B1001:D1008 B1010:D1017 B1304:D1325">
    <cfRule type="cellIs" dxfId="1926" priority="5746" operator="equal">
      <formula>"UNUSABLE"</formula>
    </cfRule>
  </conditionalFormatting>
  <conditionalFormatting sqref="E1002:I1009 E1011:I1018 E1305:I1326">
    <cfRule type="cellIs" dxfId="1925" priority="5747" operator="equal">
      <formula>"Yes"</formula>
    </cfRule>
  </conditionalFormatting>
  <conditionalFormatting sqref="E1002:I1009 E1011:I1018 E1305:I1326">
    <cfRule type="cellIs" dxfId="1924" priority="5748" operator="equal">
      <formula>"No"</formula>
    </cfRule>
  </conditionalFormatting>
  <conditionalFormatting sqref="B1002:D1009 B1011:D1018 B1305:D1326">
    <cfRule type="cellIs" dxfId="1923" priority="5749" operator="equal">
      <formula>"FREE SPACE"</formula>
    </cfRule>
  </conditionalFormatting>
  <conditionalFormatting sqref="B1002:D1009 B1011:D1018 B1305:D1326">
    <cfRule type="cellIs" dxfId="1922" priority="5750" operator="equal">
      <formula>"UNUSABLE"</formula>
    </cfRule>
  </conditionalFormatting>
  <conditionalFormatting sqref="E996:I1003 E1005:I1012 E1299:H1320 I1299:I1321">
    <cfRule type="cellIs" dxfId="1921" priority="5751" operator="equal">
      <formula>"Yes"</formula>
    </cfRule>
  </conditionalFormatting>
  <conditionalFormatting sqref="E996:I1003 E1005:I1012 E1299:H1320 I1299:I1321">
    <cfRule type="cellIs" dxfId="1920" priority="5752" operator="equal">
      <formula>"No"</formula>
    </cfRule>
  </conditionalFormatting>
  <conditionalFormatting sqref="B996:D1003 B1005:D1012 B1299:D1320">
    <cfRule type="cellIs" dxfId="1919" priority="5753" operator="equal">
      <formula>"FREE SPACE"</formula>
    </cfRule>
  </conditionalFormatting>
  <conditionalFormatting sqref="B996:D1003 B1005:D1012 B1299:D1320">
    <cfRule type="cellIs" dxfId="1918" priority="5754" operator="equal">
      <formula>"UNUSABLE"</formula>
    </cfRule>
  </conditionalFormatting>
  <conditionalFormatting sqref="E997:I1004 E1006:I1013 E1300:I1321">
    <cfRule type="cellIs" dxfId="1917" priority="5755" operator="equal">
      <formula>"Yes"</formula>
    </cfRule>
  </conditionalFormatting>
  <conditionalFormatting sqref="E997:I1004 E1006:I1013 E1300:I1321">
    <cfRule type="cellIs" dxfId="1916" priority="5756" operator="equal">
      <formula>"No"</formula>
    </cfRule>
  </conditionalFormatting>
  <conditionalFormatting sqref="B997:D1004 B1006:D1013 B1300:D1321">
    <cfRule type="cellIs" dxfId="1915" priority="5757" operator="equal">
      <formula>"FREE SPACE"</formula>
    </cfRule>
  </conditionalFormatting>
  <conditionalFormatting sqref="B997:D1004 B1006:D1013 B1300:D1321">
    <cfRule type="cellIs" dxfId="1914" priority="5758" operator="equal">
      <formula>"UNUSABLE"</formula>
    </cfRule>
  </conditionalFormatting>
  <conditionalFormatting sqref="E997:I1004 E1006:I1013 E1300:I1321">
    <cfRule type="cellIs" dxfId="1913" priority="5759" operator="equal">
      <formula>"Yes"</formula>
    </cfRule>
  </conditionalFormatting>
  <conditionalFormatting sqref="E997:I1004 E1006:I1013 E1300:I1321">
    <cfRule type="cellIs" dxfId="1912" priority="5760" operator="equal">
      <formula>"No"</formula>
    </cfRule>
  </conditionalFormatting>
  <conditionalFormatting sqref="B997:D1004 B1006:D1013 B1300:D1321">
    <cfRule type="cellIs" dxfId="1911" priority="5761" operator="equal">
      <formula>"FREE SPACE"</formula>
    </cfRule>
  </conditionalFormatting>
  <conditionalFormatting sqref="B997:D1004 B1006:D1013 B1300:D1321">
    <cfRule type="cellIs" dxfId="1910" priority="5762" operator="equal">
      <formula>"UNUSABLE"</formula>
    </cfRule>
  </conditionalFormatting>
  <conditionalFormatting sqref="E998:I1005 E1007:I1014 E1301:I1322">
    <cfRule type="cellIs" dxfId="1909" priority="5763" operator="equal">
      <formula>"Yes"</formula>
    </cfRule>
  </conditionalFormatting>
  <conditionalFormatting sqref="E998:I1005 E1007:I1014 E1301:I1322">
    <cfRule type="cellIs" dxfId="1908" priority="5764" operator="equal">
      <formula>"No"</formula>
    </cfRule>
  </conditionalFormatting>
  <conditionalFormatting sqref="B998:D1005 B1007:D1014 B1301:D1322">
    <cfRule type="cellIs" dxfId="1907" priority="5765" operator="equal">
      <formula>"FREE SPACE"</formula>
    </cfRule>
  </conditionalFormatting>
  <conditionalFormatting sqref="B998:D1005 B1007:D1014 B1301:D1322">
    <cfRule type="cellIs" dxfId="1906" priority="5766" operator="equal">
      <formula>"UNUSABLE"</formula>
    </cfRule>
  </conditionalFormatting>
  <conditionalFormatting sqref="E998:I1005 E1007:I1014 E1301:I1322">
    <cfRule type="cellIs" dxfId="1905" priority="5767" operator="equal">
      <formula>"Yes"</formula>
    </cfRule>
  </conditionalFormatting>
  <conditionalFormatting sqref="E998:I1005 E1007:I1014 E1301:I1322">
    <cfRule type="cellIs" dxfId="1904" priority="5768" operator="equal">
      <formula>"No"</formula>
    </cfRule>
  </conditionalFormatting>
  <conditionalFormatting sqref="B998:D1005 B1007:D1014 B1301:D1322">
    <cfRule type="cellIs" dxfId="1903" priority="5769" operator="equal">
      <formula>"FREE SPACE"</formula>
    </cfRule>
  </conditionalFormatting>
  <conditionalFormatting sqref="B998:D1005 B1007:D1014 B1301:D1322">
    <cfRule type="cellIs" dxfId="1902" priority="5770" operator="equal">
      <formula>"UNUSABLE"</formula>
    </cfRule>
  </conditionalFormatting>
  <conditionalFormatting sqref="E999:I1006 E1008:I1015 E1302:I1323">
    <cfRule type="cellIs" dxfId="1901" priority="5771" operator="equal">
      <formula>"Yes"</formula>
    </cfRule>
  </conditionalFormatting>
  <conditionalFormatting sqref="E999:I1006 E1008:I1015 E1302:I1323">
    <cfRule type="cellIs" dxfId="1900" priority="5772" operator="equal">
      <formula>"No"</formula>
    </cfRule>
  </conditionalFormatting>
  <conditionalFormatting sqref="B999:D1006 B1008:D1015 B1302:D1323">
    <cfRule type="cellIs" dxfId="1899" priority="5773" operator="equal">
      <formula>"FREE SPACE"</formula>
    </cfRule>
  </conditionalFormatting>
  <conditionalFormatting sqref="B999:D1006 B1008:D1015 B1302:D1323">
    <cfRule type="cellIs" dxfId="1898" priority="5774" operator="equal">
      <formula>"UNUSABLE"</formula>
    </cfRule>
  </conditionalFormatting>
  <conditionalFormatting sqref="E999:I1006 E1008:I1015 E1302:I1323">
    <cfRule type="cellIs" dxfId="1897" priority="5775" operator="equal">
      <formula>"Yes"</formula>
    </cfRule>
  </conditionalFormatting>
  <conditionalFormatting sqref="E999:I1006 E1008:I1015 E1302:I1323">
    <cfRule type="cellIs" dxfId="1896" priority="5776" operator="equal">
      <formula>"No"</formula>
    </cfRule>
  </conditionalFormatting>
  <conditionalFormatting sqref="B999:D1006 B1008:D1015 B1302:D1323">
    <cfRule type="cellIs" dxfId="1895" priority="5777" operator="equal">
      <formula>"FREE SPACE"</formula>
    </cfRule>
  </conditionalFormatting>
  <conditionalFormatting sqref="B999:D1006 B1008:D1015 B1302:D1323">
    <cfRule type="cellIs" dxfId="1894" priority="5778" operator="equal">
      <formula>"UNUSABLE"</formula>
    </cfRule>
  </conditionalFormatting>
  <conditionalFormatting sqref="B900:D900">
    <cfRule type="cellIs" dxfId="1893" priority="1885" operator="equal">
      <formula>"FREE SPACE"</formula>
    </cfRule>
  </conditionalFormatting>
  <conditionalFormatting sqref="B900:D900">
    <cfRule type="cellIs" dxfId="1892" priority="1886" operator="equal">
      <formula>"UNUSABLE"</formula>
    </cfRule>
  </conditionalFormatting>
  <conditionalFormatting sqref="E900:I900">
    <cfRule type="cellIs" dxfId="1891" priority="1887" operator="equal">
      <formula>"Yes"</formula>
    </cfRule>
  </conditionalFormatting>
  <conditionalFormatting sqref="E900:I900">
    <cfRule type="cellIs" dxfId="1890" priority="1888" operator="equal">
      <formula>"No"</formula>
    </cfRule>
  </conditionalFormatting>
  <conditionalFormatting sqref="B964:D964">
    <cfRule type="cellIs" dxfId="1889" priority="1889" operator="equal">
      <formula>"FREE SPACE"</formula>
    </cfRule>
  </conditionalFormatting>
  <conditionalFormatting sqref="B964:D964">
    <cfRule type="cellIs" dxfId="1888" priority="1890" operator="equal">
      <formula>"UNUSABLE"</formula>
    </cfRule>
  </conditionalFormatting>
  <conditionalFormatting sqref="B901:D901">
    <cfRule type="cellIs" dxfId="1887" priority="1891" operator="equal">
      <formula>"FREE SPACE"</formula>
    </cfRule>
  </conditionalFormatting>
  <conditionalFormatting sqref="B901:D901">
    <cfRule type="cellIs" dxfId="1886" priority="1892" operator="equal">
      <formula>"UNUSABLE"</formula>
    </cfRule>
  </conditionalFormatting>
  <conditionalFormatting sqref="E901:I901">
    <cfRule type="cellIs" dxfId="1885" priority="1893" operator="equal">
      <formula>"Yes"</formula>
    </cfRule>
  </conditionalFormatting>
  <conditionalFormatting sqref="E901:I901">
    <cfRule type="cellIs" dxfId="1884" priority="1894" operator="equal">
      <formula>"No"</formula>
    </cfRule>
  </conditionalFormatting>
  <conditionalFormatting sqref="B1014">
    <cfRule type="cellIs" dxfId="1883" priority="1883" operator="equal">
      <formula>"UNUSABLE"</formula>
    </cfRule>
  </conditionalFormatting>
  <conditionalFormatting sqref="B1014">
    <cfRule type="cellIs" dxfId="1882" priority="1884" operator="equal">
      <formula>"FREE SPACE"</formula>
    </cfRule>
  </conditionalFormatting>
  <conditionalFormatting sqref="B1014">
    <cfRule type="cellIs" dxfId="1881" priority="1875" operator="equal">
      <formula>"FREE SPACE"</formula>
    </cfRule>
  </conditionalFormatting>
  <conditionalFormatting sqref="B1014">
    <cfRule type="cellIs" dxfId="1880" priority="1876" operator="equal">
      <formula>"UNUSABLE"</formula>
    </cfRule>
  </conditionalFormatting>
  <conditionalFormatting sqref="B1014">
    <cfRule type="cellIs" dxfId="1879" priority="1877" operator="equal">
      <formula>"FREE SPACE"</formula>
    </cfRule>
  </conditionalFormatting>
  <conditionalFormatting sqref="B1014">
    <cfRule type="cellIs" dxfId="1878" priority="1878" operator="equal">
      <formula>"UNUSABLE"</formula>
    </cfRule>
  </conditionalFormatting>
  <conditionalFormatting sqref="B1014">
    <cfRule type="cellIs" dxfId="1877" priority="1879" operator="equal">
      <formula>"FREE SPACE"</formula>
    </cfRule>
  </conditionalFormatting>
  <conditionalFormatting sqref="B1014">
    <cfRule type="cellIs" dxfId="1876" priority="1880" operator="equal">
      <formula>"UNUSABLE"</formula>
    </cfRule>
  </conditionalFormatting>
  <conditionalFormatting sqref="B1014">
    <cfRule type="cellIs" dxfId="1875" priority="1881" operator="equal">
      <formula>"FREE SPACE"</formula>
    </cfRule>
  </conditionalFormatting>
  <conditionalFormatting sqref="B1014">
    <cfRule type="cellIs" dxfId="1874" priority="1882" operator="equal">
      <formula>"UNUSABLE"</formula>
    </cfRule>
  </conditionalFormatting>
  <conditionalFormatting sqref="B935:D935">
    <cfRule type="cellIs" dxfId="1873" priority="565" operator="equal">
      <formula>"FREE SPACE"</formula>
    </cfRule>
  </conditionalFormatting>
  <conditionalFormatting sqref="B935:D935">
    <cfRule type="cellIs" dxfId="1872" priority="566" operator="equal">
      <formula>"UNUSABLE"</formula>
    </cfRule>
  </conditionalFormatting>
  <conditionalFormatting sqref="E935:I935">
    <cfRule type="cellIs" dxfId="1871" priority="567" operator="equal">
      <formula>"Yes"</formula>
    </cfRule>
  </conditionalFormatting>
  <conditionalFormatting sqref="E935:I935">
    <cfRule type="cellIs" dxfId="1870" priority="568" operator="equal">
      <formula>"No"</formula>
    </cfRule>
  </conditionalFormatting>
  <conditionalFormatting sqref="B1008:D1013 B1083:D1093">
    <cfRule type="cellIs" dxfId="1869" priority="569" operator="equal">
      <formula>"FREE SPACE"</formula>
    </cfRule>
  </conditionalFormatting>
  <conditionalFormatting sqref="B1008:D1013 B1083:D1093">
    <cfRule type="cellIs" dxfId="1868" priority="570" operator="equal">
      <formula>"UNUSABLE"</formula>
    </cfRule>
  </conditionalFormatting>
  <conditionalFormatting sqref="B1013:D1018 B1088:D1098">
    <cfRule type="cellIs" dxfId="1867" priority="571" operator="equal">
      <formula>"FREE SPACE"</formula>
    </cfRule>
  </conditionalFormatting>
  <conditionalFormatting sqref="B1013:D1018 B1088:D1098">
    <cfRule type="cellIs" dxfId="1866" priority="572" operator="equal">
      <formula>"UNUSABLE"</formula>
    </cfRule>
  </conditionalFormatting>
  <conditionalFormatting sqref="B1020:D1025 B1095:D1105">
    <cfRule type="cellIs" dxfId="1865" priority="573" operator="equal">
      <formula>"UNUSABLE"</formula>
    </cfRule>
  </conditionalFormatting>
  <conditionalFormatting sqref="B1015:D1020 B1090:D1100">
    <cfRule type="cellIs" dxfId="1864" priority="574" operator="equal">
      <formula>"FREE SPACE"</formula>
    </cfRule>
  </conditionalFormatting>
  <conditionalFormatting sqref="B1015:D1020 B1090:D1100">
    <cfRule type="cellIs" dxfId="1863" priority="575" operator="equal">
      <formula>"UNUSABLE"</formula>
    </cfRule>
  </conditionalFormatting>
  <conditionalFormatting sqref="B1020:D1025 B1095:D1105">
    <cfRule type="cellIs" dxfId="1862" priority="576" operator="equal">
      <formula>"FREE SPACE"</formula>
    </cfRule>
  </conditionalFormatting>
  <conditionalFormatting sqref="B1043:D1049 B1118:D1128">
    <cfRule type="cellIs" dxfId="1861" priority="577" operator="equal">
      <formula>"FREE SPACE"</formula>
    </cfRule>
  </conditionalFormatting>
  <conditionalFormatting sqref="B1043:D1049 B1118:D1128">
    <cfRule type="cellIs" dxfId="1860" priority="578" operator="equal">
      <formula>"UNUSABLE"</formula>
    </cfRule>
  </conditionalFormatting>
  <conditionalFormatting sqref="B1054:D1060 B1129:D1139">
    <cfRule type="cellIs" dxfId="1859" priority="579" operator="equal">
      <formula>"FREE SPACE"</formula>
    </cfRule>
  </conditionalFormatting>
  <conditionalFormatting sqref="B1054:D1060 B1129:D1139">
    <cfRule type="cellIs" dxfId="1858" priority="580" operator="equal">
      <formula>"UNUSABLE"</formula>
    </cfRule>
  </conditionalFormatting>
  <conditionalFormatting sqref="B1102:D1113 B1177:D1188">
    <cfRule type="cellIs" dxfId="1857" priority="581" operator="equal">
      <formula>"UNUSABLE"</formula>
    </cfRule>
  </conditionalFormatting>
  <conditionalFormatting sqref="B1066:D1071 B1141:D1150">
    <cfRule type="cellIs" dxfId="1856" priority="582" operator="equal">
      <formula>"FREE SPACE"</formula>
    </cfRule>
  </conditionalFormatting>
  <conditionalFormatting sqref="B1066:D1071 B1141:D1150">
    <cfRule type="cellIs" dxfId="1855" priority="583" operator="equal">
      <formula>"UNUSABLE"</formula>
    </cfRule>
  </conditionalFormatting>
  <conditionalFormatting sqref="B1072:D1078 B1148:D1157">
    <cfRule type="cellIs" dxfId="1854" priority="584" operator="equal">
      <formula>"FREE SPACE"</formula>
    </cfRule>
  </conditionalFormatting>
  <conditionalFormatting sqref="B1072:D1078 B1148:D1157">
    <cfRule type="cellIs" dxfId="1853" priority="585" operator="equal">
      <formula>"UNUSABLE"</formula>
    </cfRule>
  </conditionalFormatting>
  <conditionalFormatting sqref="B1154:D1165 B1079:D1090">
    <cfRule type="cellIs" dxfId="1852" priority="586" operator="equal">
      <formula>"FREE SPACE"</formula>
    </cfRule>
  </conditionalFormatting>
  <conditionalFormatting sqref="B1154:D1165 B1079:D1090">
    <cfRule type="cellIs" dxfId="1851" priority="587" operator="equal">
      <formula>"UNUSABLE"</formula>
    </cfRule>
  </conditionalFormatting>
  <conditionalFormatting sqref="B1081:D1092 B1156:D1167">
    <cfRule type="cellIs" dxfId="1850" priority="588" operator="equal">
      <formula>"FREE SPACE"</formula>
    </cfRule>
  </conditionalFormatting>
  <conditionalFormatting sqref="B1081:D1092 B1156:D1167">
    <cfRule type="cellIs" dxfId="1849" priority="589" operator="equal">
      <formula>"UNUSABLE"</formula>
    </cfRule>
  </conditionalFormatting>
  <conditionalFormatting sqref="B1088:D1099 B1163:D1174">
    <cfRule type="cellIs" dxfId="1848" priority="590" operator="equal">
      <formula>"FREE SPACE"</formula>
    </cfRule>
  </conditionalFormatting>
  <conditionalFormatting sqref="B1088:D1099 B1163:D1174">
    <cfRule type="cellIs" dxfId="1847" priority="591" operator="equal">
      <formula>"UNUSABLE"</formula>
    </cfRule>
  </conditionalFormatting>
  <conditionalFormatting sqref="B1096:D1107 B1171:D1182">
    <cfRule type="cellIs" dxfId="1846" priority="592" operator="equal">
      <formula>"FREE SPACE"</formula>
    </cfRule>
  </conditionalFormatting>
  <conditionalFormatting sqref="B1096:D1107 B1171:D1182">
    <cfRule type="cellIs" dxfId="1845" priority="593" operator="equal">
      <formula>"UNUSABLE"</formula>
    </cfRule>
  </conditionalFormatting>
  <conditionalFormatting sqref="B1102:D1113 B1177:D1188">
    <cfRule type="cellIs" dxfId="1844" priority="594" operator="equal">
      <formula>"FREE SPACE"</formula>
    </cfRule>
  </conditionalFormatting>
  <conditionalFormatting sqref="B1104:D1115 B1179:D1190">
    <cfRule type="cellIs" dxfId="1843" priority="595" operator="equal">
      <formula>"FREE SPACE"</formula>
    </cfRule>
  </conditionalFormatting>
  <conditionalFormatting sqref="B1104:D1115 B1179:D1190">
    <cfRule type="cellIs" dxfId="1842" priority="596" operator="equal">
      <formula>"UNUSABLE"</formula>
    </cfRule>
  </conditionalFormatting>
  <conditionalFormatting sqref="B1107:D1116 B1182:D1191">
    <cfRule type="cellIs" dxfId="1841" priority="597" operator="equal">
      <formula>"FREE SPACE"</formula>
    </cfRule>
  </conditionalFormatting>
  <conditionalFormatting sqref="B1107:D1116 B1182:D1191">
    <cfRule type="cellIs" dxfId="1840" priority="598" operator="equal">
      <formula>"UNUSABLE"</formula>
    </cfRule>
  </conditionalFormatting>
  <conditionalFormatting sqref="B1123:D1134 B1198:D1209">
    <cfRule type="cellIs" dxfId="1839" priority="599" operator="equal">
      <formula>"FREE SPACE"</formula>
    </cfRule>
  </conditionalFormatting>
  <conditionalFormatting sqref="B1123:D1134 B1198:D1209">
    <cfRule type="cellIs" dxfId="1838" priority="600" operator="equal">
      <formula>"UNUSABLE"</formula>
    </cfRule>
  </conditionalFormatting>
  <conditionalFormatting sqref="B1125:D1136 B1200:D1211">
    <cfRule type="cellIs" dxfId="1837" priority="601" operator="equal">
      <formula>"FREE SPACE"</formula>
    </cfRule>
  </conditionalFormatting>
  <conditionalFormatting sqref="B1125:D1136 B1200:D1211">
    <cfRule type="cellIs" dxfId="1836" priority="602" operator="equal">
      <formula>"UNUSABLE"</formula>
    </cfRule>
  </conditionalFormatting>
  <conditionalFormatting sqref="B1127:D1138 B1202:D1213">
    <cfRule type="cellIs" dxfId="1835" priority="603" operator="equal">
      <formula>"FREE SPACE"</formula>
    </cfRule>
  </conditionalFormatting>
  <conditionalFormatting sqref="B1127:D1138 B1202:D1213">
    <cfRule type="cellIs" dxfId="1834" priority="604" operator="equal">
      <formula>"UNUSABLE"</formula>
    </cfRule>
  </conditionalFormatting>
  <conditionalFormatting sqref="B1143:D1154 B1218:D1229">
    <cfRule type="cellIs" dxfId="1833" priority="605" operator="equal">
      <formula>"FREE SPACE"</formula>
    </cfRule>
  </conditionalFormatting>
  <conditionalFormatting sqref="B1143:D1154 B1218:D1229">
    <cfRule type="cellIs" dxfId="1832" priority="606" operator="equal">
      <formula>"UNUSABLE"</formula>
    </cfRule>
  </conditionalFormatting>
  <conditionalFormatting sqref="B1158:D1167 B1233:D1242">
    <cfRule type="cellIs" dxfId="1831" priority="607" operator="equal">
      <formula>"FREE SPACE"</formula>
    </cfRule>
  </conditionalFormatting>
  <conditionalFormatting sqref="B1158:D1167 B1233:D1242">
    <cfRule type="cellIs" dxfId="1830" priority="608" operator="equal">
      <formula>"UNUSABLE"</formula>
    </cfRule>
  </conditionalFormatting>
  <conditionalFormatting sqref="B1165:D1176 B1240:D1251">
    <cfRule type="cellIs" dxfId="1829" priority="609" operator="equal">
      <formula>"FREE SPACE"</formula>
    </cfRule>
  </conditionalFormatting>
  <conditionalFormatting sqref="B1165:D1176 B1240:D1251">
    <cfRule type="cellIs" dxfId="1828" priority="610" operator="equal">
      <formula>"UNUSABLE"</formula>
    </cfRule>
  </conditionalFormatting>
  <conditionalFormatting sqref="B1167:D1178 B1242:D1253">
    <cfRule type="cellIs" dxfId="1827" priority="611" operator="equal">
      <formula>"FREE SPACE"</formula>
    </cfRule>
  </conditionalFormatting>
  <conditionalFormatting sqref="B1167:D1178 B1242:D1253">
    <cfRule type="cellIs" dxfId="1826" priority="612" operator="equal">
      <formula>"UNUSABLE"</formula>
    </cfRule>
  </conditionalFormatting>
  <conditionalFormatting sqref="B1170:D1179 B1245:D1254">
    <cfRule type="cellIs" dxfId="1825" priority="613" operator="equal">
      <formula>"FREE SPACE"</formula>
    </cfRule>
  </conditionalFormatting>
  <conditionalFormatting sqref="B1170:D1179 B1245:D1254">
    <cfRule type="cellIs" dxfId="1824" priority="614" operator="equal">
      <formula>"UNUSABLE"</formula>
    </cfRule>
  </conditionalFormatting>
  <conditionalFormatting sqref="B1170:D1181 B1245:D1256">
    <cfRule type="cellIs" dxfId="1823" priority="615" operator="equal">
      <formula>"FREE SPACE"</formula>
    </cfRule>
  </conditionalFormatting>
  <conditionalFormatting sqref="B1170:D1181 B1245:D1256">
    <cfRule type="cellIs" dxfId="1822" priority="616" operator="equal">
      <formula>"UNUSABLE"</formula>
    </cfRule>
  </conditionalFormatting>
  <conditionalFormatting sqref="B1186:D1197 B1261:D1272">
    <cfRule type="cellIs" dxfId="1821" priority="617" operator="equal">
      <formula>"FREE SPACE"</formula>
    </cfRule>
  </conditionalFormatting>
  <conditionalFormatting sqref="B1186:D1197 B1261:D1272">
    <cfRule type="cellIs" dxfId="1820" priority="618" operator="equal">
      <formula>"UNUSABLE"</formula>
    </cfRule>
  </conditionalFormatting>
  <conditionalFormatting sqref="B1189:D1198 B1264:D1273">
    <cfRule type="cellIs" dxfId="1819" priority="619" operator="equal">
      <formula>"FREE SPACE"</formula>
    </cfRule>
  </conditionalFormatting>
  <conditionalFormatting sqref="B1189:D1198 B1264:D1273">
    <cfRule type="cellIs" dxfId="1818" priority="620" operator="equal">
      <formula>"UNUSABLE"</formula>
    </cfRule>
  </conditionalFormatting>
  <conditionalFormatting sqref="B1196:D1207 B1271:D1282">
    <cfRule type="cellIs" dxfId="1817" priority="621" operator="equal">
      <formula>"FREE SPACE"</formula>
    </cfRule>
  </conditionalFormatting>
  <conditionalFormatting sqref="B1196:D1207 B1271:D1282">
    <cfRule type="cellIs" dxfId="1816" priority="622" operator="equal">
      <formula>"UNUSABLE"</formula>
    </cfRule>
  </conditionalFormatting>
  <conditionalFormatting sqref="B1199:D1208 B1274:D1283">
    <cfRule type="cellIs" dxfId="1815" priority="623" operator="equal">
      <formula>"FREE SPACE"</formula>
    </cfRule>
  </conditionalFormatting>
  <conditionalFormatting sqref="B1199:D1208 B1274:D1283">
    <cfRule type="cellIs" dxfId="1814" priority="624" operator="equal">
      <formula>"UNUSABLE"</formula>
    </cfRule>
  </conditionalFormatting>
  <conditionalFormatting sqref="B1199:D1210 B1274:D1285">
    <cfRule type="cellIs" dxfId="1813" priority="625" operator="equal">
      <formula>"FREE SPACE"</formula>
    </cfRule>
  </conditionalFormatting>
  <conditionalFormatting sqref="B1199:D1210 B1274:D1285">
    <cfRule type="cellIs" dxfId="1812" priority="626" operator="equal">
      <formula>"UNUSABLE"</formula>
    </cfRule>
  </conditionalFormatting>
  <conditionalFormatting sqref="B1160:D1169 B1235:D1244">
    <cfRule type="cellIs" dxfId="1811" priority="627" operator="equal">
      <formula>"FREE SPACE"</formula>
    </cfRule>
  </conditionalFormatting>
  <conditionalFormatting sqref="B1160:D1169 B1235:D1244">
    <cfRule type="cellIs" dxfId="1810" priority="628" operator="equal">
      <formula>"UNUSABLE"</formula>
    </cfRule>
  </conditionalFormatting>
  <conditionalFormatting sqref="B1268:D1279 B1343:D1354">
    <cfRule type="cellIs" dxfId="1809" priority="629" operator="equal">
      <formula>"UNUSABLE"</formula>
    </cfRule>
  </conditionalFormatting>
  <conditionalFormatting sqref="B1167:D1178 B1242:D1253">
    <cfRule type="cellIs" dxfId="1808" priority="630" operator="equal">
      <formula>"FREE SPACE"</formula>
    </cfRule>
  </conditionalFormatting>
  <conditionalFormatting sqref="B1167:D1178 B1242:D1253">
    <cfRule type="cellIs" dxfId="1807" priority="631" operator="equal">
      <formula>"UNUSABLE"</formula>
    </cfRule>
  </conditionalFormatting>
  <conditionalFormatting sqref="B1169:D1180 B1244:D1255">
    <cfRule type="cellIs" dxfId="1806" priority="632" operator="equal">
      <formula>"FREE SPACE"</formula>
    </cfRule>
  </conditionalFormatting>
  <conditionalFormatting sqref="B1169:D1180 B1244:D1255">
    <cfRule type="cellIs" dxfId="1805" priority="633" operator="equal">
      <formula>"UNUSABLE"</formula>
    </cfRule>
  </conditionalFormatting>
  <conditionalFormatting sqref="B1172:D1181 B1247:D1256">
    <cfRule type="cellIs" dxfId="1804" priority="634" operator="equal">
      <formula>"FREE SPACE"</formula>
    </cfRule>
  </conditionalFormatting>
  <conditionalFormatting sqref="B1172:D1181 B1247:D1256">
    <cfRule type="cellIs" dxfId="1803" priority="635" operator="equal">
      <formula>"UNUSABLE"</formula>
    </cfRule>
  </conditionalFormatting>
  <conditionalFormatting sqref="B1172:D1183 B1247:D1258">
    <cfRule type="cellIs" dxfId="1802" priority="636" operator="equal">
      <formula>"FREE SPACE"</formula>
    </cfRule>
  </conditionalFormatting>
  <conditionalFormatting sqref="B1172:D1183 B1247:D1258">
    <cfRule type="cellIs" dxfId="1801" priority="637" operator="equal">
      <formula>"UNUSABLE"</formula>
    </cfRule>
  </conditionalFormatting>
  <conditionalFormatting sqref="B1188:D1199 B1263:D1274">
    <cfRule type="cellIs" dxfId="1800" priority="638" operator="equal">
      <formula>"FREE SPACE"</formula>
    </cfRule>
  </conditionalFormatting>
  <conditionalFormatting sqref="B1188:D1199 B1263:D1274">
    <cfRule type="cellIs" dxfId="1799" priority="639" operator="equal">
      <formula>"UNUSABLE"</formula>
    </cfRule>
  </conditionalFormatting>
  <conditionalFormatting sqref="B1191:D1200 B1266:D1275">
    <cfRule type="cellIs" dxfId="1798" priority="640" operator="equal">
      <formula>"FREE SPACE"</formula>
    </cfRule>
  </conditionalFormatting>
  <conditionalFormatting sqref="B1191:D1200 B1266:D1275">
    <cfRule type="cellIs" dxfId="1797" priority="641" operator="equal">
      <formula>"UNUSABLE"</formula>
    </cfRule>
  </conditionalFormatting>
  <conditionalFormatting sqref="B1198:D1209 B1273:D1284">
    <cfRule type="cellIs" dxfId="1796" priority="642" operator="equal">
      <formula>"FREE SPACE"</formula>
    </cfRule>
  </conditionalFormatting>
  <conditionalFormatting sqref="B1198:D1209 B1273:D1284">
    <cfRule type="cellIs" dxfId="1795" priority="643" operator="equal">
      <formula>"UNUSABLE"</formula>
    </cfRule>
  </conditionalFormatting>
  <conditionalFormatting sqref="B1200:D1210 B1275:D1285">
    <cfRule type="cellIs" dxfId="1794" priority="644" operator="equal">
      <formula>"FREE SPACE"</formula>
    </cfRule>
  </conditionalFormatting>
  <conditionalFormatting sqref="B1200:D1210 B1275:D1285">
    <cfRule type="cellIs" dxfId="1793" priority="645" operator="equal">
      <formula>"UNUSABLE"</formula>
    </cfRule>
  </conditionalFormatting>
  <conditionalFormatting sqref="B1268:D1279 B1343:D1354">
    <cfRule type="cellIs" dxfId="1792" priority="646" operator="equal">
      <formula>"FREE SPACE"</formula>
    </cfRule>
  </conditionalFormatting>
  <conditionalFormatting sqref="B1249:D1260 B1324:D1335">
    <cfRule type="cellIs" dxfId="1791" priority="647" operator="equal">
      <formula>"FREE SPACE"</formula>
    </cfRule>
  </conditionalFormatting>
  <conditionalFormatting sqref="B1249:D1260 B1324:D1335">
    <cfRule type="cellIs" dxfId="1790" priority="648" operator="equal">
      <formula>"UNUSABLE"</formula>
    </cfRule>
  </conditionalFormatting>
  <conditionalFormatting sqref="B999:D999">
    <cfRule type="cellIs" dxfId="1789" priority="649" operator="equal">
      <formula>"FREE SPACE"</formula>
    </cfRule>
  </conditionalFormatting>
  <conditionalFormatting sqref="B999:D999">
    <cfRule type="cellIs" dxfId="1788" priority="650" operator="equal">
      <formula>"UNUSABLE"</formula>
    </cfRule>
  </conditionalFormatting>
  <conditionalFormatting sqref="B1194:D1205 B1269:D1280">
    <cfRule type="cellIs" dxfId="1787" priority="651" operator="equal">
      <formula>"FREE SPACE"</formula>
    </cfRule>
  </conditionalFormatting>
  <conditionalFormatting sqref="B1194:D1205 B1269:D1280">
    <cfRule type="cellIs" dxfId="1786" priority="652" operator="equal">
      <formula>"UNUSABLE"</formula>
    </cfRule>
  </conditionalFormatting>
  <conditionalFormatting sqref="E1062:I1071">
    <cfRule type="cellIs" dxfId="1785" priority="653" operator="equal">
      <formula>"Yes"</formula>
    </cfRule>
  </conditionalFormatting>
  <conditionalFormatting sqref="E1062:I1071">
    <cfRule type="cellIs" dxfId="1784" priority="654" operator="equal">
      <formula>"No"</formula>
    </cfRule>
  </conditionalFormatting>
  <conditionalFormatting sqref="B1062:D1071">
    <cfRule type="cellIs" dxfId="1783" priority="655" operator="equal">
      <formula>"FREE SPACE"</formula>
    </cfRule>
  </conditionalFormatting>
  <conditionalFormatting sqref="B1062:D1071">
    <cfRule type="cellIs" dxfId="1782" priority="656" operator="equal">
      <formula>"UNUSABLE"</formula>
    </cfRule>
  </conditionalFormatting>
  <conditionalFormatting sqref="E1063:I1072">
    <cfRule type="cellIs" dxfId="1781" priority="657" operator="equal">
      <formula>"Yes"</formula>
    </cfRule>
  </conditionalFormatting>
  <conditionalFormatting sqref="E1063:I1072">
    <cfRule type="cellIs" dxfId="1780" priority="658" operator="equal">
      <formula>"No"</formula>
    </cfRule>
  </conditionalFormatting>
  <conditionalFormatting sqref="B1063:D1072">
    <cfRule type="cellIs" dxfId="1779" priority="659" operator="equal">
      <formula>"FREE SPACE"</formula>
    </cfRule>
  </conditionalFormatting>
  <conditionalFormatting sqref="B1063:D1072">
    <cfRule type="cellIs" dxfId="1778" priority="660" operator="equal">
      <formula>"UNUSABLE"</formula>
    </cfRule>
  </conditionalFormatting>
  <conditionalFormatting sqref="E1063:I1072">
    <cfRule type="cellIs" dxfId="1777" priority="661" operator="equal">
      <formula>"Yes"</formula>
    </cfRule>
  </conditionalFormatting>
  <conditionalFormatting sqref="E1063:I1072">
    <cfRule type="cellIs" dxfId="1776" priority="662" operator="equal">
      <formula>"No"</formula>
    </cfRule>
  </conditionalFormatting>
  <conditionalFormatting sqref="B1063:D1072">
    <cfRule type="cellIs" dxfId="1775" priority="663" operator="equal">
      <formula>"FREE SPACE"</formula>
    </cfRule>
  </conditionalFormatting>
  <conditionalFormatting sqref="B1063:D1072">
    <cfRule type="cellIs" dxfId="1774" priority="664" operator="equal">
      <formula>"UNUSABLE"</formula>
    </cfRule>
  </conditionalFormatting>
  <conditionalFormatting sqref="B1010:D1015 B1085:D1095">
    <cfRule type="cellIs" dxfId="1773" priority="665" operator="equal">
      <formula>"FREE SPACE"</formula>
    </cfRule>
  </conditionalFormatting>
  <conditionalFormatting sqref="B1010:D1015 B1085:D1095">
    <cfRule type="cellIs" dxfId="1772" priority="666" operator="equal">
      <formula>"UNUSABLE"</formula>
    </cfRule>
  </conditionalFormatting>
  <conditionalFormatting sqref="B1015:D1020 B1090:D1100">
    <cfRule type="cellIs" dxfId="1771" priority="667" operator="equal">
      <formula>"FREE SPACE"</formula>
    </cfRule>
  </conditionalFormatting>
  <conditionalFormatting sqref="B1015:D1020 B1090:D1100">
    <cfRule type="cellIs" dxfId="1770" priority="668" operator="equal">
      <formula>"UNUSABLE"</formula>
    </cfRule>
  </conditionalFormatting>
  <conditionalFormatting sqref="B1022:D1027 B1097:D1107 B1028">
    <cfRule type="cellIs" dxfId="1769" priority="669" operator="equal">
      <formula>"UNUSABLE"</formula>
    </cfRule>
  </conditionalFormatting>
  <conditionalFormatting sqref="B1017:D1022 B1092:D1102">
    <cfRule type="cellIs" dxfId="1768" priority="670" operator="equal">
      <formula>"FREE SPACE"</formula>
    </cfRule>
  </conditionalFormatting>
  <conditionalFormatting sqref="B1017:D1022 B1092:D1102">
    <cfRule type="cellIs" dxfId="1767" priority="671" operator="equal">
      <formula>"UNUSABLE"</formula>
    </cfRule>
  </conditionalFormatting>
  <conditionalFormatting sqref="B1022:D1027 B1097:D1107 B1028">
    <cfRule type="cellIs" dxfId="1766" priority="672" operator="equal">
      <formula>"FREE SPACE"</formula>
    </cfRule>
  </conditionalFormatting>
  <conditionalFormatting sqref="B1045:D1051 B1120:D1130">
    <cfRule type="cellIs" dxfId="1765" priority="673" operator="equal">
      <formula>"FREE SPACE"</formula>
    </cfRule>
  </conditionalFormatting>
  <conditionalFormatting sqref="B1045:D1051 B1120:D1130">
    <cfRule type="cellIs" dxfId="1764" priority="674" operator="equal">
      <formula>"UNUSABLE"</formula>
    </cfRule>
  </conditionalFormatting>
  <conditionalFormatting sqref="B1056:D1062 B1131:D1141">
    <cfRule type="cellIs" dxfId="1763" priority="675" operator="equal">
      <formula>"FREE SPACE"</formula>
    </cfRule>
  </conditionalFormatting>
  <conditionalFormatting sqref="B1056:D1062 B1131:D1141">
    <cfRule type="cellIs" dxfId="1762" priority="676" operator="equal">
      <formula>"UNUSABLE"</formula>
    </cfRule>
  </conditionalFormatting>
  <conditionalFormatting sqref="B1104:D1115 B1179:D1190">
    <cfRule type="cellIs" dxfId="1761" priority="677" operator="equal">
      <formula>"UNUSABLE"</formula>
    </cfRule>
  </conditionalFormatting>
  <conditionalFormatting sqref="B1068:D1073 B1143:D1152">
    <cfRule type="cellIs" dxfId="1760" priority="678" operator="equal">
      <formula>"FREE SPACE"</formula>
    </cfRule>
  </conditionalFormatting>
  <conditionalFormatting sqref="B1068:D1073 B1143:D1152">
    <cfRule type="cellIs" dxfId="1759" priority="679" operator="equal">
      <formula>"UNUSABLE"</formula>
    </cfRule>
  </conditionalFormatting>
  <conditionalFormatting sqref="B1074:D1080 B1150:D1159">
    <cfRule type="cellIs" dxfId="1758" priority="680" operator="equal">
      <formula>"FREE SPACE"</formula>
    </cfRule>
  </conditionalFormatting>
  <conditionalFormatting sqref="B1074:D1080 B1150:D1159">
    <cfRule type="cellIs" dxfId="1757" priority="681" operator="equal">
      <formula>"UNUSABLE"</formula>
    </cfRule>
  </conditionalFormatting>
  <conditionalFormatting sqref="B1081:D1092 B1156:D1167">
    <cfRule type="cellIs" dxfId="1756" priority="682" operator="equal">
      <formula>"FREE SPACE"</formula>
    </cfRule>
  </conditionalFormatting>
  <conditionalFormatting sqref="B1081:D1092 B1156:D1167">
    <cfRule type="cellIs" dxfId="1755" priority="683" operator="equal">
      <formula>"UNUSABLE"</formula>
    </cfRule>
  </conditionalFormatting>
  <conditionalFormatting sqref="B1083:D1094 B1158:D1169">
    <cfRule type="cellIs" dxfId="1754" priority="684" operator="equal">
      <formula>"FREE SPACE"</formula>
    </cfRule>
  </conditionalFormatting>
  <conditionalFormatting sqref="B1083:D1094 B1158:D1169">
    <cfRule type="cellIs" dxfId="1753" priority="685" operator="equal">
      <formula>"UNUSABLE"</formula>
    </cfRule>
  </conditionalFormatting>
  <conditionalFormatting sqref="B1090:D1101 B1165:D1176">
    <cfRule type="cellIs" dxfId="1752" priority="686" operator="equal">
      <formula>"FREE SPACE"</formula>
    </cfRule>
  </conditionalFormatting>
  <conditionalFormatting sqref="B1090:D1101 B1165:D1176">
    <cfRule type="cellIs" dxfId="1751" priority="687" operator="equal">
      <formula>"UNUSABLE"</formula>
    </cfRule>
  </conditionalFormatting>
  <conditionalFormatting sqref="B1098:D1109 B1173:D1184">
    <cfRule type="cellIs" dxfId="1750" priority="688" operator="equal">
      <formula>"FREE SPACE"</formula>
    </cfRule>
  </conditionalFormatting>
  <conditionalFormatting sqref="B1098:D1109 B1173:D1184">
    <cfRule type="cellIs" dxfId="1749" priority="689" operator="equal">
      <formula>"UNUSABLE"</formula>
    </cfRule>
  </conditionalFormatting>
  <conditionalFormatting sqref="B1104:D1115 B1179:D1190">
    <cfRule type="cellIs" dxfId="1748" priority="690" operator="equal">
      <formula>"FREE SPACE"</formula>
    </cfRule>
  </conditionalFormatting>
  <conditionalFormatting sqref="B1106:D1117 B1181:D1192">
    <cfRule type="cellIs" dxfId="1747" priority="691" operator="equal">
      <formula>"FREE SPACE"</formula>
    </cfRule>
  </conditionalFormatting>
  <conditionalFormatting sqref="B1106:D1117 B1181:D1192">
    <cfRule type="cellIs" dxfId="1746" priority="692" operator="equal">
      <formula>"UNUSABLE"</formula>
    </cfRule>
  </conditionalFormatting>
  <conditionalFormatting sqref="B1109:D1118 B1184:D1193">
    <cfRule type="cellIs" dxfId="1745" priority="693" operator="equal">
      <formula>"FREE SPACE"</formula>
    </cfRule>
  </conditionalFormatting>
  <conditionalFormatting sqref="B1109:D1118 B1184:D1193">
    <cfRule type="cellIs" dxfId="1744" priority="694" operator="equal">
      <formula>"UNUSABLE"</formula>
    </cfRule>
  </conditionalFormatting>
  <conditionalFormatting sqref="B1125:D1136 B1200:D1211">
    <cfRule type="cellIs" dxfId="1743" priority="695" operator="equal">
      <formula>"FREE SPACE"</formula>
    </cfRule>
  </conditionalFormatting>
  <conditionalFormatting sqref="B1125:D1136 B1200:D1211">
    <cfRule type="cellIs" dxfId="1742" priority="696" operator="equal">
      <formula>"UNUSABLE"</formula>
    </cfRule>
  </conditionalFormatting>
  <conditionalFormatting sqref="B1127:D1138 B1202:D1213">
    <cfRule type="cellIs" dxfId="1741" priority="697" operator="equal">
      <formula>"FREE SPACE"</formula>
    </cfRule>
  </conditionalFormatting>
  <conditionalFormatting sqref="B1127:D1138 B1202:D1213">
    <cfRule type="cellIs" dxfId="1740" priority="698" operator="equal">
      <formula>"UNUSABLE"</formula>
    </cfRule>
  </conditionalFormatting>
  <conditionalFormatting sqref="B1129:D1140 B1204:D1215">
    <cfRule type="cellIs" dxfId="1739" priority="699" operator="equal">
      <formula>"FREE SPACE"</formula>
    </cfRule>
  </conditionalFormatting>
  <conditionalFormatting sqref="B1129:D1140 B1204:D1215">
    <cfRule type="cellIs" dxfId="1738" priority="700" operator="equal">
      <formula>"UNUSABLE"</formula>
    </cfRule>
  </conditionalFormatting>
  <conditionalFormatting sqref="B1145:D1156 B1220:D1231">
    <cfRule type="cellIs" dxfId="1737" priority="701" operator="equal">
      <formula>"FREE SPACE"</formula>
    </cfRule>
  </conditionalFormatting>
  <conditionalFormatting sqref="B1145:D1156 B1220:D1231">
    <cfRule type="cellIs" dxfId="1736" priority="702" operator="equal">
      <formula>"UNUSABLE"</formula>
    </cfRule>
  </conditionalFormatting>
  <conditionalFormatting sqref="B1160:D1169 B1235:D1244">
    <cfRule type="cellIs" dxfId="1735" priority="703" operator="equal">
      <formula>"FREE SPACE"</formula>
    </cfRule>
  </conditionalFormatting>
  <conditionalFormatting sqref="B1160:D1169 B1235:D1244">
    <cfRule type="cellIs" dxfId="1734" priority="704" operator="equal">
      <formula>"UNUSABLE"</formula>
    </cfRule>
  </conditionalFormatting>
  <conditionalFormatting sqref="B1162:D1171 B1237:D1246">
    <cfRule type="cellIs" dxfId="1733" priority="705" operator="equal">
      <formula>"FREE SPACE"</formula>
    </cfRule>
  </conditionalFormatting>
  <conditionalFormatting sqref="B1162:D1171 B1237:D1246">
    <cfRule type="cellIs" dxfId="1732" priority="706" operator="equal">
      <formula>"UNUSABLE"</formula>
    </cfRule>
  </conditionalFormatting>
  <conditionalFormatting sqref="B1010:D1015 B1085:D1095">
    <cfRule type="cellIs" dxfId="1731" priority="707" operator="equal">
      <formula>"FREE SPACE"</formula>
    </cfRule>
  </conditionalFormatting>
  <conditionalFormatting sqref="B1010:D1015 B1085:D1095">
    <cfRule type="cellIs" dxfId="1730" priority="708" operator="equal">
      <formula>"UNUSABLE"</formula>
    </cfRule>
  </conditionalFormatting>
  <conditionalFormatting sqref="B1015:D1020 B1090:D1100">
    <cfRule type="cellIs" dxfId="1729" priority="709" operator="equal">
      <formula>"FREE SPACE"</formula>
    </cfRule>
  </conditionalFormatting>
  <conditionalFormatting sqref="B1015:D1020 B1090:D1100">
    <cfRule type="cellIs" dxfId="1728" priority="710" operator="equal">
      <formula>"UNUSABLE"</formula>
    </cfRule>
  </conditionalFormatting>
  <conditionalFormatting sqref="B1022:D1027 B1097:D1107 B1028">
    <cfRule type="cellIs" dxfId="1727" priority="711" operator="equal">
      <formula>"UNUSABLE"</formula>
    </cfRule>
  </conditionalFormatting>
  <conditionalFormatting sqref="B1017:D1022 B1092:D1102">
    <cfRule type="cellIs" dxfId="1726" priority="712" operator="equal">
      <formula>"FREE SPACE"</formula>
    </cfRule>
  </conditionalFormatting>
  <conditionalFormatting sqref="B1017:D1022 B1092:D1102">
    <cfRule type="cellIs" dxfId="1725" priority="713" operator="equal">
      <formula>"UNUSABLE"</formula>
    </cfRule>
  </conditionalFormatting>
  <conditionalFormatting sqref="B1022:D1027 B1097:D1107 B1028">
    <cfRule type="cellIs" dxfId="1724" priority="714" operator="equal">
      <formula>"FREE SPACE"</formula>
    </cfRule>
  </conditionalFormatting>
  <conditionalFormatting sqref="B1045:D1051 B1120:D1130">
    <cfRule type="cellIs" dxfId="1723" priority="715" operator="equal">
      <formula>"FREE SPACE"</formula>
    </cfRule>
  </conditionalFormatting>
  <conditionalFormatting sqref="B1045:D1051 B1120:D1130">
    <cfRule type="cellIs" dxfId="1722" priority="716" operator="equal">
      <formula>"UNUSABLE"</formula>
    </cfRule>
  </conditionalFormatting>
  <conditionalFormatting sqref="B1056:D1062 B1131:D1141">
    <cfRule type="cellIs" dxfId="1721" priority="717" operator="equal">
      <formula>"FREE SPACE"</formula>
    </cfRule>
  </conditionalFormatting>
  <conditionalFormatting sqref="B1056:D1062 B1131:D1141">
    <cfRule type="cellIs" dxfId="1720" priority="718" operator="equal">
      <formula>"UNUSABLE"</formula>
    </cfRule>
  </conditionalFormatting>
  <conditionalFormatting sqref="B1104:D1115 B1179:D1190">
    <cfRule type="cellIs" dxfId="1719" priority="719" operator="equal">
      <formula>"UNUSABLE"</formula>
    </cfRule>
  </conditionalFormatting>
  <conditionalFormatting sqref="B1068:D1073 B1143:D1152">
    <cfRule type="cellIs" dxfId="1718" priority="720" operator="equal">
      <formula>"FREE SPACE"</formula>
    </cfRule>
  </conditionalFormatting>
  <conditionalFormatting sqref="B1068:D1073 B1143:D1152">
    <cfRule type="cellIs" dxfId="1717" priority="721" operator="equal">
      <formula>"UNUSABLE"</formula>
    </cfRule>
  </conditionalFormatting>
  <conditionalFormatting sqref="B1074:D1080 B1150:D1159">
    <cfRule type="cellIs" dxfId="1716" priority="722" operator="equal">
      <formula>"FREE SPACE"</formula>
    </cfRule>
  </conditionalFormatting>
  <conditionalFormatting sqref="B1074:D1080 B1150:D1159">
    <cfRule type="cellIs" dxfId="1715" priority="723" operator="equal">
      <formula>"UNUSABLE"</formula>
    </cfRule>
  </conditionalFormatting>
  <conditionalFormatting sqref="B1081:D1092 B1156:D1167">
    <cfRule type="cellIs" dxfId="1714" priority="724" operator="equal">
      <formula>"FREE SPACE"</formula>
    </cfRule>
  </conditionalFormatting>
  <conditionalFormatting sqref="B1081:D1092 B1156:D1167">
    <cfRule type="cellIs" dxfId="1713" priority="725" operator="equal">
      <formula>"UNUSABLE"</formula>
    </cfRule>
  </conditionalFormatting>
  <conditionalFormatting sqref="B1083:D1094 B1158:D1169">
    <cfRule type="cellIs" dxfId="1712" priority="726" operator="equal">
      <formula>"FREE SPACE"</formula>
    </cfRule>
  </conditionalFormatting>
  <conditionalFormatting sqref="B1083:D1094 B1158:D1169">
    <cfRule type="cellIs" dxfId="1711" priority="727" operator="equal">
      <formula>"UNUSABLE"</formula>
    </cfRule>
  </conditionalFormatting>
  <conditionalFormatting sqref="B1090:D1101 B1165:D1176">
    <cfRule type="cellIs" dxfId="1710" priority="728" operator="equal">
      <formula>"FREE SPACE"</formula>
    </cfRule>
  </conditionalFormatting>
  <conditionalFormatting sqref="B1090:D1101 B1165:D1176">
    <cfRule type="cellIs" dxfId="1709" priority="729" operator="equal">
      <formula>"UNUSABLE"</formula>
    </cfRule>
  </conditionalFormatting>
  <conditionalFormatting sqref="B1098:D1109 B1173:D1184">
    <cfRule type="cellIs" dxfId="1708" priority="730" operator="equal">
      <formula>"FREE SPACE"</formula>
    </cfRule>
  </conditionalFormatting>
  <conditionalFormatting sqref="B1098:D1109 B1173:D1184">
    <cfRule type="cellIs" dxfId="1707" priority="731" operator="equal">
      <formula>"UNUSABLE"</formula>
    </cfRule>
  </conditionalFormatting>
  <conditionalFormatting sqref="B1104:D1115 B1179:D1190">
    <cfRule type="cellIs" dxfId="1706" priority="732" operator="equal">
      <formula>"FREE SPACE"</formula>
    </cfRule>
  </conditionalFormatting>
  <conditionalFormatting sqref="B1106:D1117 B1181:D1192">
    <cfRule type="cellIs" dxfId="1705" priority="733" operator="equal">
      <formula>"FREE SPACE"</formula>
    </cfRule>
  </conditionalFormatting>
  <conditionalFormatting sqref="B1106:D1117 B1181:D1192">
    <cfRule type="cellIs" dxfId="1704" priority="734" operator="equal">
      <formula>"UNUSABLE"</formula>
    </cfRule>
  </conditionalFormatting>
  <conditionalFormatting sqref="B1109:D1118 B1184:D1193">
    <cfRule type="cellIs" dxfId="1703" priority="735" operator="equal">
      <formula>"FREE SPACE"</formula>
    </cfRule>
  </conditionalFormatting>
  <conditionalFormatting sqref="B1109:D1118 B1184:D1193">
    <cfRule type="cellIs" dxfId="1702" priority="736" operator="equal">
      <formula>"UNUSABLE"</formula>
    </cfRule>
  </conditionalFormatting>
  <conditionalFormatting sqref="B1125:D1136 B1200:D1211">
    <cfRule type="cellIs" dxfId="1701" priority="737" operator="equal">
      <formula>"FREE SPACE"</formula>
    </cfRule>
  </conditionalFormatting>
  <conditionalFormatting sqref="B1125:D1136 B1200:D1211">
    <cfRule type="cellIs" dxfId="1700" priority="738" operator="equal">
      <formula>"UNUSABLE"</formula>
    </cfRule>
  </conditionalFormatting>
  <conditionalFormatting sqref="B1127:D1138 B1202:D1213">
    <cfRule type="cellIs" dxfId="1699" priority="739" operator="equal">
      <formula>"FREE SPACE"</formula>
    </cfRule>
  </conditionalFormatting>
  <conditionalFormatting sqref="B1127:D1138 B1202:D1213">
    <cfRule type="cellIs" dxfId="1698" priority="740" operator="equal">
      <formula>"UNUSABLE"</formula>
    </cfRule>
  </conditionalFormatting>
  <conditionalFormatting sqref="B1129:D1140 B1204:D1215">
    <cfRule type="cellIs" dxfId="1697" priority="741" operator="equal">
      <formula>"FREE SPACE"</formula>
    </cfRule>
  </conditionalFormatting>
  <conditionalFormatting sqref="B1129:D1140 B1204:D1215">
    <cfRule type="cellIs" dxfId="1696" priority="742" operator="equal">
      <formula>"UNUSABLE"</formula>
    </cfRule>
  </conditionalFormatting>
  <conditionalFormatting sqref="B1145:D1156 B1220:D1231">
    <cfRule type="cellIs" dxfId="1695" priority="743" operator="equal">
      <formula>"FREE SPACE"</formula>
    </cfRule>
  </conditionalFormatting>
  <conditionalFormatting sqref="B1145:D1156 B1220:D1231">
    <cfRule type="cellIs" dxfId="1694" priority="744" operator="equal">
      <formula>"UNUSABLE"</formula>
    </cfRule>
  </conditionalFormatting>
  <conditionalFormatting sqref="B1160:D1169 B1235:D1244">
    <cfRule type="cellIs" dxfId="1693" priority="745" operator="equal">
      <formula>"FREE SPACE"</formula>
    </cfRule>
  </conditionalFormatting>
  <conditionalFormatting sqref="B1160:D1169 B1235:D1244">
    <cfRule type="cellIs" dxfId="1692" priority="746" operator="equal">
      <formula>"UNUSABLE"</formula>
    </cfRule>
  </conditionalFormatting>
  <conditionalFormatting sqref="B1268:D1279 B1343:D1354">
    <cfRule type="cellIs" dxfId="1691" priority="747" operator="equal">
      <formula>"UNUSABLE"</formula>
    </cfRule>
  </conditionalFormatting>
  <conditionalFormatting sqref="B1167:D1178 B1242:D1253">
    <cfRule type="cellIs" dxfId="1690" priority="748" operator="equal">
      <formula>"FREE SPACE"</formula>
    </cfRule>
  </conditionalFormatting>
  <conditionalFormatting sqref="B1167:D1178 B1242:D1253">
    <cfRule type="cellIs" dxfId="1689" priority="749" operator="equal">
      <formula>"UNUSABLE"</formula>
    </cfRule>
  </conditionalFormatting>
  <conditionalFormatting sqref="B1169:D1180 B1244:D1255">
    <cfRule type="cellIs" dxfId="1688" priority="750" operator="equal">
      <formula>"FREE SPACE"</formula>
    </cfRule>
  </conditionalFormatting>
  <conditionalFormatting sqref="B1169:D1180 B1244:D1255">
    <cfRule type="cellIs" dxfId="1687" priority="751" operator="equal">
      <formula>"UNUSABLE"</formula>
    </cfRule>
  </conditionalFormatting>
  <conditionalFormatting sqref="B1172:D1181 B1247:D1256">
    <cfRule type="cellIs" dxfId="1686" priority="752" operator="equal">
      <formula>"FREE SPACE"</formula>
    </cfRule>
  </conditionalFormatting>
  <conditionalFormatting sqref="B1172:D1181 B1247:D1256">
    <cfRule type="cellIs" dxfId="1685" priority="753" operator="equal">
      <formula>"UNUSABLE"</formula>
    </cfRule>
  </conditionalFormatting>
  <conditionalFormatting sqref="B1172:D1183 B1247:D1258">
    <cfRule type="cellIs" dxfId="1684" priority="754" operator="equal">
      <formula>"FREE SPACE"</formula>
    </cfRule>
  </conditionalFormatting>
  <conditionalFormatting sqref="B1172:D1183 B1247:D1258">
    <cfRule type="cellIs" dxfId="1683" priority="755" operator="equal">
      <formula>"UNUSABLE"</formula>
    </cfRule>
  </conditionalFormatting>
  <conditionalFormatting sqref="B1188:D1199 B1263:D1274">
    <cfRule type="cellIs" dxfId="1682" priority="756" operator="equal">
      <formula>"FREE SPACE"</formula>
    </cfRule>
  </conditionalFormatting>
  <conditionalFormatting sqref="B1188:D1199 B1263:D1274">
    <cfRule type="cellIs" dxfId="1681" priority="757" operator="equal">
      <formula>"UNUSABLE"</formula>
    </cfRule>
  </conditionalFormatting>
  <conditionalFormatting sqref="B1191:D1200 B1266:D1275">
    <cfRule type="cellIs" dxfId="1680" priority="758" operator="equal">
      <formula>"FREE SPACE"</formula>
    </cfRule>
  </conditionalFormatting>
  <conditionalFormatting sqref="B1191:D1200 B1266:D1275">
    <cfRule type="cellIs" dxfId="1679" priority="759" operator="equal">
      <formula>"UNUSABLE"</formula>
    </cfRule>
  </conditionalFormatting>
  <conditionalFormatting sqref="B1198:D1209 B1273:D1284">
    <cfRule type="cellIs" dxfId="1678" priority="760" operator="equal">
      <formula>"FREE SPACE"</formula>
    </cfRule>
  </conditionalFormatting>
  <conditionalFormatting sqref="B1198:D1209 B1273:D1284">
    <cfRule type="cellIs" dxfId="1677" priority="761" operator="equal">
      <formula>"UNUSABLE"</formula>
    </cfRule>
  </conditionalFormatting>
  <conditionalFormatting sqref="B1200:D1210 B1275:D1285">
    <cfRule type="cellIs" dxfId="1676" priority="762" operator="equal">
      <formula>"FREE SPACE"</formula>
    </cfRule>
  </conditionalFormatting>
  <conditionalFormatting sqref="B1200:D1210 B1275:D1285">
    <cfRule type="cellIs" dxfId="1675" priority="763" operator="equal">
      <formula>"UNUSABLE"</formula>
    </cfRule>
  </conditionalFormatting>
  <conditionalFormatting sqref="B1268:D1279 B1343:D1354">
    <cfRule type="cellIs" dxfId="1674" priority="764" operator="equal">
      <formula>"FREE SPACE"</formula>
    </cfRule>
  </conditionalFormatting>
  <conditionalFormatting sqref="B1249:D1260 B1324:D1335">
    <cfRule type="cellIs" dxfId="1673" priority="765" operator="equal">
      <formula>"FREE SPACE"</formula>
    </cfRule>
  </conditionalFormatting>
  <conditionalFormatting sqref="B1249:D1260 B1324:D1335">
    <cfRule type="cellIs" dxfId="1672" priority="766" operator="equal">
      <formula>"UNUSABLE"</formula>
    </cfRule>
  </conditionalFormatting>
  <conditionalFormatting sqref="B1162:D1171 B1237:D1246">
    <cfRule type="cellIs" dxfId="1671" priority="767" operator="equal">
      <formula>"FREE SPACE"</formula>
    </cfRule>
  </conditionalFormatting>
  <conditionalFormatting sqref="B1162:D1171 B1237:D1246">
    <cfRule type="cellIs" dxfId="1670" priority="768" operator="equal">
      <formula>"UNUSABLE"</formula>
    </cfRule>
  </conditionalFormatting>
  <conditionalFormatting sqref="B1270:D1281 B1345:D1356">
    <cfRule type="cellIs" dxfId="1669" priority="769" operator="equal">
      <formula>"UNUSABLE"</formula>
    </cfRule>
  </conditionalFormatting>
  <conditionalFormatting sqref="B1169:D1180 B1244:D1255">
    <cfRule type="cellIs" dxfId="1668" priority="770" operator="equal">
      <formula>"FREE SPACE"</formula>
    </cfRule>
  </conditionalFormatting>
  <conditionalFormatting sqref="B1169:D1180 B1244:D1255">
    <cfRule type="cellIs" dxfId="1667" priority="771" operator="equal">
      <formula>"UNUSABLE"</formula>
    </cfRule>
  </conditionalFormatting>
  <conditionalFormatting sqref="B1171:D1182 B1246:D1257">
    <cfRule type="cellIs" dxfId="1666" priority="772" operator="equal">
      <formula>"FREE SPACE"</formula>
    </cfRule>
  </conditionalFormatting>
  <conditionalFormatting sqref="B1171:D1182 B1246:D1257">
    <cfRule type="cellIs" dxfId="1665" priority="773" operator="equal">
      <formula>"UNUSABLE"</formula>
    </cfRule>
  </conditionalFormatting>
  <conditionalFormatting sqref="B1174:D1183 B1249:D1258">
    <cfRule type="cellIs" dxfId="1664" priority="774" operator="equal">
      <formula>"FREE SPACE"</formula>
    </cfRule>
  </conditionalFormatting>
  <conditionalFormatting sqref="B1174:D1183 B1249:D1258">
    <cfRule type="cellIs" dxfId="1663" priority="775" operator="equal">
      <formula>"UNUSABLE"</formula>
    </cfRule>
  </conditionalFormatting>
  <conditionalFormatting sqref="B1174:D1185 B1249:D1260">
    <cfRule type="cellIs" dxfId="1662" priority="776" operator="equal">
      <formula>"FREE SPACE"</formula>
    </cfRule>
  </conditionalFormatting>
  <conditionalFormatting sqref="B1174:D1185 B1249:D1260">
    <cfRule type="cellIs" dxfId="1661" priority="777" operator="equal">
      <formula>"UNUSABLE"</formula>
    </cfRule>
  </conditionalFormatting>
  <conditionalFormatting sqref="B1190:D1201 B1265:D1276">
    <cfRule type="cellIs" dxfId="1660" priority="778" operator="equal">
      <formula>"FREE SPACE"</formula>
    </cfRule>
  </conditionalFormatting>
  <conditionalFormatting sqref="B1190:D1201 B1265:D1276">
    <cfRule type="cellIs" dxfId="1659" priority="779" operator="equal">
      <formula>"UNUSABLE"</formula>
    </cfRule>
  </conditionalFormatting>
  <conditionalFormatting sqref="B1193:D1202 B1268:D1277">
    <cfRule type="cellIs" dxfId="1658" priority="780" operator="equal">
      <formula>"FREE SPACE"</formula>
    </cfRule>
  </conditionalFormatting>
  <conditionalFormatting sqref="B1193:D1202 B1268:D1277">
    <cfRule type="cellIs" dxfId="1657" priority="781" operator="equal">
      <formula>"UNUSABLE"</formula>
    </cfRule>
  </conditionalFormatting>
  <conditionalFormatting sqref="B1200:D1211 B1275:D1286">
    <cfRule type="cellIs" dxfId="1656" priority="782" operator="equal">
      <formula>"FREE SPACE"</formula>
    </cfRule>
  </conditionalFormatting>
  <conditionalFormatting sqref="B1200:D1211 B1275:D1286">
    <cfRule type="cellIs" dxfId="1655" priority="783" operator="equal">
      <formula>"UNUSABLE"</formula>
    </cfRule>
  </conditionalFormatting>
  <conditionalFormatting sqref="B1202:D1212 B1277:D1287">
    <cfRule type="cellIs" dxfId="1654" priority="784" operator="equal">
      <formula>"FREE SPACE"</formula>
    </cfRule>
  </conditionalFormatting>
  <conditionalFormatting sqref="B1202:D1212 B1277:D1287">
    <cfRule type="cellIs" dxfId="1653" priority="785" operator="equal">
      <formula>"UNUSABLE"</formula>
    </cfRule>
  </conditionalFormatting>
  <conditionalFormatting sqref="B1270:D1281 B1345:D1356">
    <cfRule type="cellIs" dxfId="1652" priority="786" operator="equal">
      <formula>"FREE SPACE"</formula>
    </cfRule>
  </conditionalFormatting>
  <conditionalFormatting sqref="B1251:D1262 B1326:D1337">
    <cfRule type="cellIs" dxfId="1651" priority="787" operator="equal">
      <formula>"FREE SPACE"</formula>
    </cfRule>
  </conditionalFormatting>
  <conditionalFormatting sqref="B1251:D1262 B1326:D1337">
    <cfRule type="cellIs" dxfId="1650" priority="788" operator="equal">
      <formula>"UNUSABLE"</formula>
    </cfRule>
  </conditionalFormatting>
  <conditionalFormatting sqref="B1012:D1017 B1087:D1097">
    <cfRule type="cellIs" dxfId="1649" priority="789" operator="equal">
      <formula>"FREE SPACE"</formula>
    </cfRule>
  </conditionalFormatting>
  <conditionalFormatting sqref="B1012:D1017 B1087:D1097">
    <cfRule type="cellIs" dxfId="1648" priority="790" operator="equal">
      <formula>"UNUSABLE"</formula>
    </cfRule>
  </conditionalFormatting>
  <conditionalFormatting sqref="B1017:D1022 B1092:D1102">
    <cfRule type="cellIs" dxfId="1647" priority="791" operator="equal">
      <formula>"FREE SPACE"</formula>
    </cfRule>
  </conditionalFormatting>
  <conditionalFormatting sqref="B1017:D1022 B1092:D1102">
    <cfRule type="cellIs" dxfId="1646" priority="792" operator="equal">
      <formula>"UNUSABLE"</formula>
    </cfRule>
  </conditionalFormatting>
  <conditionalFormatting sqref="B1099:D1109 B1024:D1030">
    <cfRule type="cellIs" dxfId="1645" priority="793" operator="equal">
      <formula>"UNUSABLE"</formula>
    </cfRule>
  </conditionalFormatting>
  <conditionalFormatting sqref="B1019:D1024 B1094:D1104">
    <cfRule type="cellIs" dxfId="1644" priority="794" operator="equal">
      <formula>"FREE SPACE"</formula>
    </cfRule>
  </conditionalFormatting>
  <conditionalFormatting sqref="B1019:D1024 B1094:D1104">
    <cfRule type="cellIs" dxfId="1643" priority="795" operator="equal">
      <formula>"UNUSABLE"</formula>
    </cfRule>
  </conditionalFormatting>
  <conditionalFormatting sqref="B1099:D1109 B1024:D1030">
    <cfRule type="cellIs" dxfId="1642" priority="796" operator="equal">
      <formula>"FREE SPACE"</formula>
    </cfRule>
  </conditionalFormatting>
  <conditionalFormatting sqref="B1047:D1053 B1122:D1132">
    <cfRule type="cellIs" dxfId="1641" priority="797" operator="equal">
      <formula>"FREE SPACE"</formula>
    </cfRule>
  </conditionalFormatting>
  <conditionalFormatting sqref="B1047:D1053 B1122:D1132">
    <cfRule type="cellIs" dxfId="1640" priority="798" operator="equal">
      <formula>"UNUSABLE"</formula>
    </cfRule>
  </conditionalFormatting>
  <conditionalFormatting sqref="B1058:D1064 B1133:D1143">
    <cfRule type="cellIs" dxfId="1639" priority="799" operator="equal">
      <formula>"FREE SPACE"</formula>
    </cfRule>
  </conditionalFormatting>
  <conditionalFormatting sqref="B1058:D1064 B1133:D1143">
    <cfRule type="cellIs" dxfId="1638" priority="800" operator="equal">
      <formula>"UNUSABLE"</formula>
    </cfRule>
  </conditionalFormatting>
  <conditionalFormatting sqref="B1106:D1117 B1181:D1192">
    <cfRule type="cellIs" dxfId="1637" priority="801" operator="equal">
      <formula>"UNUSABLE"</formula>
    </cfRule>
  </conditionalFormatting>
  <conditionalFormatting sqref="B1069:D1075 B1145:D1154">
    <cfRule type="cellIs" dxfId="1636" priority="802" operator="equal">
      <formula>"FREE SPACE"</formula>
    </cfRule>
  </conditionalFormatting>
  <conditionalFormatting sqref="B1069:D1075 B1145:D1154">
    <cfRule type="cellIs" dxfId="1635" priority="803" operator="equal">
      <formula>"UNUSABLE"</formula>
    </cfRule>
  </conditionalFormatting>
  <conditionalFormatting sqref="B1083:D1094 B1158:D1169">
    <cfRule type="cellIs" dxfId="1634" priority="804" operator="equal">
      <formula>"FREE SPACE"</formula>
    </cfRule>
  </conditionalFormatting>
  <conditionalFormatting sqref="B1083:D1094 B1158:D1169">
    <cfRule type="cellIs" dxfId="1633" priority="805" operator="equal">
      <formula>"UNUSABLE"</formula>
    </cfRule>
  </conditionalFormatting>
  <conditionalFormatting sqref="B1085:D1096 B1160:D1171">
    <cfRule type="cellIs" dxfId="1632" priority="806" operator="equal">
      <formula>"FREE SPACE"</formula>
    </cfRule>
  </conditionalFormatting>
  <conditionalFormatting sqref="B1085:D1096 B1160:D1171">
    <cfRule type="cellIs" dxfId="1631" priority="807" operator="equal">
      <formula>"UNUSABLE"</formula>
    </cfRule>
  </conditionalFormatting>
  <conditionalFormatting sqref="B1092:D1103 B1167:D1178">
    <cfRule type="cellIs" dxfId="1630" priority="808" operator="equal">
      <formula>"FREE SPACE"</formula>
    </cfRule>
  </conditionalFormatting>
  <conditionalFormatting sqref="B1092:D1103 B1167:D1178">
    <cfRule type="cellIs" dxfId="1629" priority="809" operator="equal">
      <formula>"UNUSABLE"</formula>
    </cfRule>
  </conditionalFormatting>
  <conditionalFormatting sqref="B1100:D1111 B1175:D1186">
    <cfRule type="cellIs" dxfId="1628" priority="810" operator="equal">
      <formula>"FREE SPACE"</formula>
    </cfRule>
  </conditionalFormatting>
  <conditionalFormatting sqref="B1100:D1111 B1175:D1186">
    <cfRule type="cellIs" dxfId="1627" priority="811" operator="equal">
      <formula>"UNUSABLE"</formula>
    </cfRule>
  </conditionalFormatting>
  <conditionalFormatting sqref="B1106:D1117 B1181:D1192">
    <cfRule type="cellIs" dxfId="1626" priority="812" operator="equal">
      <formula>"FREE SPACE"</formula>
    </cfRule>
  </conditionalFormatting>
  <conditionalFormatting sqref="B1108:D1119 B1183:D1194">
    <cfRule type="cellIs" dxfId="1625" priority="813" operator="equal">
      <formula>"FREE SPACE"</formula>
    </cfRule>
  </conditionalFormatting>
  <conditionalFormatting sqref="B1108:D1119 B1183:D1194">
    <cfRule type="cellIs" dxfId="1624" priority="814" operator="equal">
      <formula>"UNUSABLE"</formula>
    </cfRule>
  </conditionalFormatting>
  <conditionalFormatting sqref="B1111:D1120 B1186:D1195">
    <cfRule type="cellIs" dxfId="1623" priority="815" operator="equal">
      <formula>"FREE SPACE"</formula>
    </cfRule>
  </conditionalFormatting>
  <conditionalFormatting sqref="B1111:D1120 B1186:D1195">
    <cfRule type="cellIs" dxfId="1622" priority="816" operator="equal">
      <formula>"UNUSABLE"</formula>
    </cfRule>
  </conditionalFormatting>
  <conditionalFormatting sqref="B1127:D1138 B1202:D1213">
    <cfRule type="cellIs" dxfId="1621" priority="817" operator="equal">
      <formula>"FREE SPACE"</formula>
    </cfRule>
  </conditionalFormatting>
  <conditionalFormatting sqref="B1127:D1138 B1202:D1213">
    <cfRule type="cellIs" dxfId="1620" priority="818" operator="equal">
      <formula>"UNUSABLE"</formula>
    </cfRule>
  </conditionalFormatting>
  <conditionalFormatting sqref="B1129:D1140 B1204:D1215">
    <cfRule type="cellIs" dxfId="1619" priority="819" operator="equal">
      <formula>"FREE SPACE"</formula>
    </cfRule>
  </conditionalFormatting>
  <conditionalFormatting sqref="B1129:D1140 B1204:D1215">
    <cfRule type="cellIs" dxfId="1618" priority="820" operator="equal">
      <formula>"UNUSABLE"</formula>
    </cfRule>
  </conditionalFormatting>
  <conditionalFormatting sqref="B1131:D1142 B1206:D1217">
    <cfRule type="cellIs" dxfId="1617" priority="821" operator="equal">
      <formula>"FREE SPACE"</formula>
    </cfRule>
  </conditionalFormatting>
  <conditionalFormatting sqref="B1131:D1142 B1206:D1217">
    <cfRule type="cellIs" dxfId="1616" priority="822" operator="equal">
      <formula>"UNUSABLE"</formula>
    </cfRule>
  </conditionalFormatting>
  <conditionalFormatting sqref="B1147:D1158 B1222:D1233">
    <cfRule type="cellIs" dxfId="1615" priority="823" operator="equal">
      <formula>"FREE SPACE"</formula>
    </cfRule>
  </conditionalFormatting>
  <conditionalFormatting sqref="B1147:D1158 B1222:D1233">
    <cfRule type="cellIs" dxfId="1614" priority="824" operator="equal">
      <formula>"UNUSABLE"</formula>
    </cfRule>
  </conditionalFormatting>
  <conditionalFormatting sqref="B1162:D1171 B1237:D1246">
    <cfRule type="cellIs" dxfId="1613" priority="825" operator="equal">
      <formula>"FREE SPACE"</formula>
    </cfRule>
  </conditionalFormatting>
  <conditionalFormatting sqref="B1162:D1171 B1237:D1246">
    <cfRule type="cellIs" dxfId="1612" priority="826" operator="equal">
      <formula>"UNUSABLE"</formula>
    </cfRule>
  </conditionalFormatting>
  <conditionalFormatting sqref="B1164:D1173 B1239:D1248">
    <cfRule type="cellIs" dxfId="1611" priority="827" operator="equal">
      <formula>"FREE SPACE"</formula>
    </cfRule>
  </conditionalFormatting>
  <conditionalFormatting sqref="B1164:D1173 B1239:D1248">
    <cfRule type="cellIs" dxfId="1610" priority="828" operator="equal">
      <formula>"UNUSABLE"</formula>
    </cfRule>
  </conditionalFormatting>
  <conditionalFormatting sqref="B1141:D1152 B1216:D1227">
    <cfRule type="cellIs" dxfId="1609" priority="829" operator="equal">
      <formula>"FREE SPACE"</formula>
    </cfRule>
  </conditionalFormatting>
  <conditionalFormatting sqref="B1141:D1152 B1216:D1227">
    <cfRule type="cellIs" dxfId="1608" priority="830" operator="equal">
      <formula>"UNUSABLE"</formula>
    </cfRule>
  </conditionalFormatting>
  <conditionalFormatting sqref="B1156:D1165 B1231:D1240">
    <cfRule type="cellIs" dxfId="1607" priority="831" operator="equal">
      <formula>"FREE SPACE"</formula>
    </cfRule>
  </conditionalFormatting>
  <conditionalFormatting sqref="B1156:D1165 B1231:D1240">
    <cfRule type="cellIs" dxfId="1606" priority="832" operator="equal">
      <formula>"UNUSABLE"</formula>
    </cfRule>
  </conditionalFormatting>
  <conditionalFormatting sqref="B1163:D1174 B1238:D1249">
    <cfRule type="cellIs" dxfId="1605" priority="833" operator="equal">
      <formula>"FREE SPACE"</formula>
    </cfRule>
  </conditionalFormatting>
  <conditionalFormatting sqref="B1163:D1174 B1238:D1249">
    <cfRule type="cellIs" dxfId="1604" priority="834" operator="equal">
      <formula>"UNUSABLE"</formula>
    </cfRule>
  </conditionalFormatting>
  <conditionalFormatting sqref="B1165:D1176 B1240:D1251">
    <cfRule type="cellIs" dxfId="1603" priority="835" operator="equal">
      <formula>"FREE SPACE"</formula>
    </cfRule>
  </conditionalFormatting>
  <conditionalFormatting sqref="B1165:D1176 B1240:D1251">
    <cfRule type="cellIs" dxfId="1602" priority="836" operator="equal">
      <formula>"UNUSABLE"</formula>
    </cfRule>
  </conditionalFormatting>
  <conditionalFormatting sqref="B1168:D1177 B1243:D1252">
    <cfRule type="cellIs" dxfId="1601" priority="837" operator="equal">
      <formula>"FREE SPACE"</formula>
    </cfRule>
  </conditionalFormatting>
  <conditionalFormatting sqref="B1168:D1177 B1243:D1252">
    <cfRule type="cellIs" dxfId="1600" priority="838" operator="equal">
      <formula>"UNUSABLE"</formula>
    </cfRule>
  </conditionalFormatting>
  <conditionalFormatting sqref="B1168:D1179 B1243:D1254">
    <cfRule type="cellIs" dxfId="1599" priority="839" operator="equal">
      <formula>"FREE SPACE"</formula>
    </cfRule>
  </conditionalFormatting>
  <conditionalFormatting sqref="B1168:D1179 B1243:D1254">
    <cfRule type="cellIs" dxfId="1598" priority="840" operator="equal">
      <formula>"UNUSABLE"</formula>
    </cfRule>
  </conditionalFormatting>
  <conditionalFormatting sqref="B1184:D1195 B1259:D1270">
    <cfRule type="cellIs" dxfId="1597" priority="841" operator="equal">
      <formula>"FREE SPACE"</formula>
    </cfRule>
  </conditionalFormatting>
  <conditionalFormatting sqref="B1184:D1195 B1259:D1270">
    <cfRule type="cellIs" dxfId="1596" priority="842" operator="equal">
      <formula>"UNUSABLE"</formula>
    </cfRule>
  </conditionalFormatting>
  <conditionalFormatting sqref="B1187:D1196 B1262:D1271">
    <cfRule type="cellIs" dxfId="1595" priority="843" operator="equal">
      <formula>"FREE SPACE"</formula>
    </cfRule>
  </conditionalFormatting>
  <conditionalFormatting sqref="B1187:D1196 B1262:D1271">
    <cfRule type="cellIs" dxfId="1594" priority="844" operator="equal">
      <formula>"UNUSABLE"</formula>
    </cfRule>
  </conditionalFormatting>
  <conditionalFormatting sqref="B1197:D1206 B1272:D1281">
    <cfRule type="cellIs" dxfId="1593" priority="845" operator="equal">
      <formula>"FREE SPACE"</formula>
    </cfRule>
  </conditionalFormatting>
  <conditionalFormatting sqref="B1197:D1206 B1272:D1281">
    <cfRule type="cellIs" dxfId="1592" priority="846" operator="equal">
      <formula>"UNUSABLE"</formula>
    </cfRule>
  </conditionalFormatting>
  <conditionalFormatting sqref="B1197:D1208 B1272:D1283">
    <cfRule type="cellIs" dxfId="1591" priority="847" operator="equal">
      <formula>"FREE SPACE"</formula>
    </cfRule>
  </conditionalFormatting>
  <conditionalFormatting sqref="B1197:D1208 B1272:D1283">
    <cfRule type="cellIs" dxfId="1590" priority="848" operator="equal">
      <formula>"UNUSABLE"</formula>
    </cfRule>
  </conditionalFormatting>
  <conditionalFormatting sqref="B1158:D1167 B1233:D1242">
    <cfRule type="cellIs" dxfId="1589" priority="849" operator="equal">
      <formula>"FREE SPACE"</formula>
    </cfRule>
  </conditionalFormatting>
  <conditionalFormatting sqref="B1158:D1167 B1233:D1242">
    <cfRule type="cellIs" dxfId="1588" priority="850" operator="equal">
      <formula>"UNUSABLE"</formula>
    </cfRule>
  </conditionalFormatting>
  <conditionalFormatting sqref="B1165:D1176 B1240:D1251">
    <cfRule type="cellIs" dxfId="1587" priority="851" operator="equal">
      <formula>"FREE SPACE"</formula>
    </cfRule>
  </conditionalFormatting>
  <conditionalFormatting sqref="B1165:D1176 B1240:D1251">
    <cfRule type="cellIs" dxfId="1586" priority="852" operator="equal">
      <formula>"UNUSABLE"</formula>
    </cfRule>
  </conditionalFormatting>
  <conditionalFormatting sqref="B1167:D1178 B1242:D1253">
    <cfRule type="cellIs" dxfId="1585" priority="853" operator="equal">
      <formula>"FREE SPACE"</formula>
    </cfRule>
  </conditionalFormatting>
  <conditionalFormatting sqref="B1167:D1178 B1242:D1253">
    <cfRule type="cellIs" dxfId="1584" priority="854" operator="equal">
      <formula>"UNUSABLE"</formula>
    </cfRule>
  </conditionalFormatting>
  <conditionalFormatting sqref="B1170:D1179 B1245:D1254">
    <cfRule type="cellIs" dxfId="1583" priority="855" operator="equal">
      <formula>"FREE SPACE"</formula>
    </cfRule>
  </conditionalFormatting>
  <conditionalFormatting sqref="B1170:D1179 B1245:D1254">
    <cfRule type="cellIs" dxfId="1582" priority="856" operator="equal">
      <formula>"UNUSABLE"</formula>
    </cfRule>
  </conditionalFormatting>
  <conditionalFormatting sqref="B1170:D1181 B1245:D1256">
    <cfRule type="cellIs" dxfId="1581" priority="857" operator="equal">
      <formula>"FREE SPACE"</formula>
    </cfRule>
  </conditionalFormatting>
  <conditionalFormatting sqref="B1170:D1181 B1245:D1256">
    <cfRule type="cellIs" dxfId="1580" priority="858" operator="equal">
      <formula>"UNUSABLE"</formula>
    </cfRule>
  </conditionalFormatting>
  <conditionalFormatting sqref="B1186:D1197 B1261:D1272">
    <cfRule type="cellIs" dxfId="1579" priority="859" operator="equal">
      <formula>"FREE SPACE"</formula>
    </cfRule>
  </conditionalFormatting>
  <conditionalFormatting sqref="B1186:D1197 B1261:D1272">
    <cfRule type="cellIs" dxfId="1578" priority="860" operator="equal">
      <formula>"UNUSABLE"</formula>
    </cfRule>
  </conditionalFormatting>
  <conditionalFormatting sqref="B1189:D1198 B1264:D1273">
    <cfRule type="cellIs" dxfId="1577" priority="861" operator="equal">
      <formula>"FREE SPACE"</formula>
    </cfRule>
  </conditionalFormatting>
  <conditionalFormatting sqref="B1189:D1198 B1264:D1273">
    <cfRule type="cellIs" dxfId="1576" priority="862" operator="equal">
      <formula>"UNUSABLE"</formula>
    </cfRule>
  </conditionalFormatting>
  <conditionalFormatting sqref="B1196:D1207 B1271:D1282">
    <cfRule type="cellIs" dxfId="1575" priority="863" operator="equal">
      <formula>"FREE SPACE"</formula>
    </cfRule>
  </conditionalFormatting>
  <conditionalFormatting sqref="B1196:D1207 B1271:D1282">
    <cfRule type="cellIs" dxfId="1574" priority="864" operator="equal">
      <formula>"UNUSABLE"</formula>
    </cfRule>
  </conditionalFormatting>
  <conditionalFormatting sqref="B1199:D1208 B1274:D1283">
    <cfRule type="cellIs" dxfId="1573" priority="865" operator="equal">
      <formula>"FREE SPACE"</formula>
    </cfRule>
  </conditionalFormatting>
  <conditionalFormatting sqref="B1199:D1208 B1274:D1283">
    <cfRule type="cellIs" dxfId="1572" priority="866" operator="equal">
      <formula>"UNUSABLE"</formula>
    </cfRule>
  </conditionalFormatting>
  <conditionalFormatting sqref="B1199:D1210 B1274:D1285">
    <cfRule type="cellIs" dxfId="1571" priority="867" operator="equal">
      <formula>"FREE SPACE"</formula>
    </cfRule>
  </conditionalFormatting>
  <conditionalFormatting sqref="B1199:D1210 B1274:D1285">
    <cfRule type="cellIs" dxfId="1570" priority="868" operator="equal">
      <formula>"UNUSABLE"</formula>
    </cfRule>
  </conditionalFormatting>
  <conditionalFormatting sqref="B1062:D1071">
    <cfRule type="cellIs" dxfId="1569" priority="869" operator="equal">
      <formula>"FREE SPACE"</formula>
    </cfRule>
  </conditionalFormatting>
  <conditionalFormatting sqref="B1062:D1071">
    <cfRule type="cellIs" dxfId="1568" priority="870" operator="equal">
      <formula>"UNUSABLE"</formula>
    </cfRule>
  </conditionalFormatting>
  <conditionalFormatting sqref="E1060:I1069">
    <cfRule type="cellIs" dxfId="1567" priority="871" operator="equal">
      <formula>"Yes"</formula>
    </cfRule>
  </conditionalFormatting>
  <conditionalFormatting sqref="E1060:I1069">
    <cfRule type="cellIs" dxfId="1566" priority="872" operator="equal">
      <formula>"No"</formula>
    </cfRule>
  </conditionalFormatting>
  <conditionalFormatting sqref="B1060:D1069">
    <cfRule type="cellIs" dxfId="1565" priority="873" operator="equal">
      <formula>"FREE SPACE"</formula>
    </cfRule>
  </conditionalFormatting>
  <conditionalFormatting sqref="B1060:D1069">
    <cfRule type="cellIs" dxfId="1564" priority="874" operator="equal">
      <formula>"UNUSABLE"</formula>
    </cfRule>
  </conditionalFormatting>
  <conditionalFormatting sqref="E1061:I1070">
    <cfRule type="cellIs" dxfId="1563" priority="875" operator="equal">
      <formula>"Yes"</formula>
    </cfRule>
  </conditionalFormatting>
  <conditionalFormatting sqref="E1061:I1070">
    <cfRule type="cellIs" dxfId="1562" priority="876" operator="equal">
      <formula>"No"</formula>
    </cfRule>
  </conditionalFormatting>
  <conditionalFormatting sqref="B1061:D1070">
    <cfRule type="cellIs" dxfId="1561" priority="877" operator="equal">
      <formula>"FREE SPACE"</formula>
    </cfRule>
  </conditionalFormatting>
  <conditionalFormatting sqref="B1061:D1070">
    <cfRule type="cellIs" dxfId="1560" priority="878" operator="equal">
      <formula>"UNUSABLE"</formula>
    </cfRule>
  </conditionalFormatting>
  <conditionalFormatting sqref="E1061:I1070">
    <cfRule type="cellIs" dxfId="1559" priority="879" operator="equal">
      <formula>"Yes"</formula>
    </cfRule>
  </conditionalFormatting>
  <conditionalFormatting sqref="E1061:I1070">
    <cfRule type="cellIs" dxfId="1558" priority="880" operator="equal">
      <formula>"No"</formula>
    </cfRule>
  </conditionalFormatting>
  <conditionalFormatting sqref="B1061:D1070">
    <cfRule type="cellIs" dxfId="1557" priority="881" operator="equal">
      <formula>"FREE SPACE"</formula>
    </cfRule>
  </conditionalFormatting>
  <conditionalFormatting sqref="B1061:D1070">
    <cfRule type="cellIs" dxfId="1556" priority="882" operator="equal">
      <formula>"UNUSABLE"</formula>
    </cfRule>
  </conditionalFormatting>
  <conditionalFormatting sqref="E1062:I1071">
    <cfRule type="cellIs" dxfId="1555" priority="883" operator="equal">
      <formula>"Yes"</formula>
    </cfRule>
  </conditionalFormatting>
  <conditionalFormatting sqref="E1062:I1071">
    <cfRule type="cellIs" dxfId="1554" priority="884" operator="equal">
      <formula>"No"</formula>
    </cfRule>
  </conditionalFormatting>
  <conditionalFormatting sqref="B1062:D1071">
    <cfRule type="cellIs" dxfId="1553" priority="885" operator="equal">
      <formula>"FREE SPACE"</formula>
    </cfRule>
  </conditionalFormatting>
  <conditionalFormatting sqref="B1062:D1071">
    <cfRule type="cellIs" dxfId="1552" priority="886" operator="equal">
      <formula>"UNUSABLE"</formula>
    </cfRule>
  </conditionalFormatting>
  <conditionalFormatting sqref="B1127:D1138 B1202:D1213">
    <cfRule type="cellIs" dxfId="1551" priority="887" operator="equal">
      <formula>"FREE SPACE"</formula>
    </cfRule>
  </conditionalFormatting>
  <conditionalFormatting sqref="B1127:D1138 B1202:D1213">
    <cfRule type="cellIs" dxfId="1550" priority="888" operator="equal">
      <formula>"UNUSABLE"</formula>
    </cfRule>
  </conditionalFormatting>
  <conditionalFormatting sqref="B1143:D1154 B1218:D1229">
    <cfRule type="cellIs" dxfId="1549" priority="889" operator="equal">
      <formula>"FREE SPACE"</formula>
    </cfRule>
  </conditionalFormatting>
  <conditionalFormatting sqref="B1143:D1154 B1218:D1229">
    <cfRule type="cellIs" dxfId="1548" priority="890" operator="equal">
      <formula>"UNUSABLE"</formula>
    </cfRule>
  </conditionalFormatting>
  <conditionalFormatting sqref="B1158:D1167 B1233:D1242">
    <cfRule type="cellIs" dxfId="1547" priority="891" operator="equal">
      <formula>"FREE SPACE"</formula>
    </cfRule>
  </conditionalFormatting>
  <conditionalFormatting sqref="B1158:D1167 B1233:D1242">
    <cfRule type="cellIs" dxfId="1546" priority="892" operator="equal">
      <formula>"UNUSABLE"</formula>
    </cfRule>
  </conditionalFormatting>
  <conditionalFormatting sqref="B1160:D1169 B1235:D1244">
    <cfRule type="cellIs" dxfId="1545" priority="893" operator="equal">
      <formula>"FREE SPACE"</formula>
    </cfRule>
  </conditionalFormatting>
  <conditionalFormatting sqref="B1160:D1169 B1235:D1244">
    <cfRule type="cellIs" dxfId="1544" priority="894" operator="equal">
      <formula>"UNUSABLE"</formula>
    </cfRule>
  </conditionalFormatting>
  <conditionalFormatting sqref="B1127:D1138 B1202:D1213">
    <cfRule type="cellIs" dxfId="1543" priority="895" operator="equal">
      <formula>"FREE SPACE"</formula>
    </cfRule>
  </conditionalFormatting>
  <conditionalFormatting sqref="B1127:D1138 B1202:D1213">
    <cfRule type="cellIs" dxfId="1542" priority="896" operator="equal">
      <formula>"UNUSABLE"</formula>
    </cfRule>
  </conditionalFormatting>
  <conditionalFormatting sqref="B1143:D1154 B1218:D1229">
    <cfRule type="cellIs" dxfId="1541" priority="897" operator="equal">
      <formula>"FREE SPACE"</formula>
    </cfRule>
  </conditionalFormatting>
  <conditionalFormatting sqref="B1143:D1154 B1218:D1229">
    <cfRule type="cellIs" dxfId="1540" priority="898" operator="equal">
      <formula>"UNUSABLE"</formula>
    </cfRule>
  </conditionalFormatting>
  <conditionalFormatting sqref="B1158:D1167 B1233:D1242">
    <cfRule type="cellIs" dxfId="1539" priority="899" operator="equal">
      <formula>"FREE SPACE"</formula>
    </cfRule>
  </conditionalFormatting>
  <conditionalFormatting sqref="B1158:D1167 B1233:D1242">
    <cfRule type="cellIs" dxfId="1538" priority="900" operator="equal">
      <formula>"UNUSABLE"</formula>
    </cfRule>
  </conditionalFormatting>
  <conditionalFormatting sqref="B1165:D1176 B1240:D1251">
    <cfRule type="cellIs" dxfId="1537" priority="901" operator="equal">
      <formula>"FREE SPACE"</formula>
    </cfRule>
  </conditionalFormatting>
  <conditionalFormatting sqref="B1165:D1176 B1240:D1251">
    <cfRule type="cellIs" dxfId="1536" priority="902" operator="equal">
      <formula>"UNUSABLE"</formula>
    </cfRule>
  </conditionalFormatting>
  <conditionalFormatting sqref="B1167:D1178 B1242:D1253">
    <cfRule type="cellIs" dxfId="1535" priority="903" operator="equal">
      <formula>"FREE SPACE"</formula>
    </cfRule>
  </conditionalFormatting>
  <conditionalFormatting sqref="B1167:D1178 B1242:D1253">
    <cfRule type="cellIs" dxfId="1534" priority="904" operator="equal">
      <formula>"UNUSABLE"</formula>
    </cfRule>
  </conditionalFormatting>
  <conditionalFormatting sqref="B1170:D1179 B1245:D1254">
    <cfRule type="cellIs" dxfId="1533" priority="905" operator="equal">
      <formula>"FREE SPACE"</formula>
    </cfRule>
  </conditionalFormatting>
  <conditionalFormatting sqref="B1170:D1179 B1245:D1254">
    <cfRule type="cellIs" dxfId="1532" priority="906" operator="equal">
      <formula>"UNUSABLE"</formula>
    </cfRule>
  </conditionalFormatting>
  <conditionalFormatting sqref="B1170:D1181 B1245:D1256">
    <cfRule type="cellIs" dxfId="1531" priority="907" operator="equal">
      <formula>"FREE SPACE"</formula>
    </cfRule>
  </conditionalFormatting>
  <conditionalFormatting sqref="B1170:D1181 B1245:D1256">
    <cfRule type="cellIs" dxfId="1530" priority="908" operator="equal">
      <formula>"UNUSABLE"</formula>
    </cfRule>
  </conditionalFormatting>
  <conditionalFormatting sqref="B1186:D1197 B1261:D1272">
    <cfRule type="cellIs" dxfId="1529" priority="909" operator="equal">
      <formula>"FREE SPACE"</formula>
    </cfRule>
  </conditionalFormatting>
  <conditionalFormatting sqref="B1186:D1197 B1261:D1272">
    <cfRule type="cellIs" dxfId="1528" priority="910" operator="equal">
      <formula>"UNUSABLE"</formula>
    </cfRule>
  </conditionalFormatting>
  <conditionalFormatting sqref="B1189:D1198 B1264:D1273">
    <cfRule type="cellIs" dxfId="1527" priority="911" operator="equal">
      <formula>"FREE SPACE"</formula>
    </cfRule>
  </conditionalFormatting>
  <conditionalFormatting sqref="B1189:D1198 B1264:D1273">
    <cfRule type="cellIs" dxfId="1526" priority="912" operator="equal">
      <formula>"UNUSABLE"</formula>
    </cfRule>
  </conditionalFormatting>
  <conditionalFormatting sqref="B1196:D1207 B1271:D1282">
    <cfRule type="cellIs" dxfId="1525" priority="913" operator="equal">
      <formula>"FREE SPACE"</formula>
    </cfRule>
  </conditionalFormatting>
  <conditionalFormatting sqref="B1196:D1207 B1271:D1282">
    <cfRule type="cellIs" dxfId="1524" priority="914" operator="equal">
      <formula>"UNUSABLE"</formula>
    </cfRule>
  </conditionalFormatting>
  <conditionalFormatting sqref="B1199:D1208 B1274:D1283">
    <cfRule type="cellIs" dxfId="1523" priority="915" operator="equal">
      <formula>"FREE SPACE"</formula>
    </cfRule>
  </conditionalFormatting>
  <conditionalFormatting sqref="B1199:D1208 B1274:D1283">
    <cfRule type="cellIs" dxfId="1522" priority="916" operator="equal">
      <formula>"UNUSABLE"</formula>
    </cfRule>
  </conditionalFormatting>
  <conditionalFormatting sqref="B1199:D1210 B1274:D1285">
    <cfRule type="cellIs" dxfId="1521" priority="917" operator="equal">
      <formula>"FREE SPACE"</formula>
    </cfRule>
  </conditionalFormatting>
  <conditionalFormatting sqref="B1199:D1210 B1274:D1285">
    <cfRule type="cellIs" dxfId="1520" priority="918" operator="equal">
      <formula>"UNUSABLE"</formula>
    </cfRule>
  </conditionalFormatting>
  <conditionalFormatting sqref="B1160:D1169 B1235:D1244">
    <cfRule type="cellIs" dxfId="1519" priority="919" operator="equal">
      <formula>"FREE SPACE"</formula>
    </cfRule>
  </conditionalFormatting>
  <conditionalFormatting sqref="B1160:D1169 B1235:D1244">
    <cfRule type="cellIs" dxfId="1518" priority="920" operator="equal">
      <formula>"UNUSABLE"</formula>
    </cfRule>
  </conditionalFormatting>
  <conditionalFormatting sqref="B1268:D1279 B1343:D1354">
    <cfRule type="cellIs" dxfId="1517" priority="921" operator="equal">
      <formula>"UNUSABLE"</formula>
    </cfRule>
  </conditionalFormatting>
  <conditionalFormatting sqref="B1167:D1178 B1242:D1253">
    <cfRule type="cellIs" dxfId="1516" priority="922" operator="equal">
      <formula>"FREE SPACE"</formula>
    </cfRule>
  </conditionalFormatting>
  <conditionalFormatting sqref="B1167:D1178 B1242:D1253">
    <cfRule type="cellIs" dxfId="1515" priority="923" operator="equal">
      <formula>"UNUSABLE"</formula>
    </cfRule>
  </conditionalFormatting>
  <conditionalFormatting sqref="B1169:D1180 B1244:D1255">
    <cfRule type="cellIs" dxfId="1514" priority="924" operator="equal">
      <formula>"FREE SPACE"</formula>
    </cfRule>
  </conditionalFormatting>
  <conditionalFormatting sqref="B1169:D1180 B1244:D1255">
    <cfRule type="cellIs" dxfId="1513" priority="925" operator="equal">
      <formula>"UNUSABLE"</formula>
    </cfRule>
  </conditionalFormatting>
  <conditionalFormatting sqref="B1172:D1181 B1247:D1256">
    <cfRule type="cellIs" dxfId="1512" priority="926" operator="equal">
      <formula>"FREE SPACE"</formula>
    </cfRule>
  </conditionalFormatting>
  <conditionalFormatting sqref="B1172:D1181 B1247:D1256">
    <cfRule type="cellIs" dxfId="1511" priority="927" operator="equal">
      <formula>"UNUSABLE"</formula>
    </cfRule>
  </conditionalFormatting>
  <conditionalFormatting sqref="B1172:D1183 B1247:D1258">
    <cfRule type="cellIs" dxfId="1510" priority="928" operator="equal">
      <formula>"FREE SPACE"</formula>
    </cfRule>
  </conditionalFormatting>
  <conditionalFormatting sqref="B1172:D1183 B1247:D1258">
    <cfRule type="cellIs" dxfId="1509" priority="929" operator="equal">
      <formula>"UNUSABLE"</formula>
    </cfRule>
  </conditionalFormatting>
  <conditionalFormatting sqref="B1188:D1199 B1263:D1274">
    <cfRule type="cellIs" dxfId="1508" priority="930" operator="equal">
      <formula>"FREE SPACE"</formula>
    </cfRule>
  </conditionalFormatting>
  <conditionalFormatting sqref="B1188:D1199 B1263:D1274">
    <cfRule type="cellIs" dxfId="1507" priority="931" operator="equal">
      <formula>"UNUSABLE"</formula>
    </cfRule>
  </conditionalFormatting>
  <conditionalFormatting sqref="B1191:D1200 B1266:D1275">
    <cfRule type="cellIs" dxfId="1506" priority="932" operator="equal">
      <formula>"FREE SPACE"</formula>
    </cfRule>
  </conditionalFormatting>
  <conditionalFormatting sqref="B1191:D1200 B1266:D1275">
    <cfRule type="cellIs" dxfId="1505" priority="933" operator="equal">
      <formula>"UNUSABLE"</formula>
    </cfRule>
  </conditionalFormatting>
  <conditionalFormatting sqref="B1198:D1209 B1273:D1284">
    <cfRule type="cellIs" dxfId="1504" priority="934" operator="equal">
      <formula>"FREE SPACE"</formula>
    </cfRule>
  </conditionalFormatting>
  <conditionalFormatting sqref="B1198:D1209 B1273:D1284">
    <cfRule type="cellIs" dxfId="1503" priority="935" operator="equal">
      <formula>"UNUSABLE"</formula>
    </cfRule>
  </conditionalFormatting>
  <conditionalFormatting sqref="B1200:D1210 B1275:D1285">
    <cfRule type="cellIs" dxfId="1502" priority="936" operator="equal">
      <formula>"FREE SPACE"</formula>
    </cfRule>
  </conditionalFormatting>
  <conditionalFormatting sqref="B1200:D1210 B1275:D1285">
    <cfRule type="cellIs" dxfId="1501" priority="937" operator="equal">
      <formula>"UNUSABLE"</formula>
    </cfRule>
  </conditionalFormatting>
  <conditionalFormatting sqref="B1268:D1279 B1343:D1354">
    <cfRule type="cellIs" dxfId="1500" priority="938" operator="equal">
      <formula>"FREE SPACE"</formula>
    </cfRule>
  </conditionalFormatting>
  <conditionalFormatting sqref="B1249:D1260 B1324:D1335">
    <cfRule type="cellIs" dxfId="1499" priority="939" operator="equal">
      <formula>"FREE SPACE"</formula>
    </cfRule>
  </conditionalFormatting>
  <conditionalFormatting sqref="B1249:D1260 B1324:D1335">
    <cfRule type="cellIs" dxfId="1498" priority="940" operator="equal">
      <formula>"UNUSABLE"</formula>
    </cfRule>
  </conditionalFormatting>
  <conditionalFormatting sqref="E1062:I1071">
    <cfRule type="cellIs" dxfId="1497" priority="941" operator="equal">
      <formula>"Yes"</formula>
    </cfRule>
  </conditionalFormatting>
  <conditionalFormatting sqref="E1062:I1071">
    <cfRule type="cellIs" dxfId="1496" priority="942" operator="equal">
      <formula>"No"</formula>
    </cfRule>
  </conditionalFormatting>
  <conditionalFormatting sqref="E1063:I1072">
    <cfRule type="cellIs" dxfId="1495" priority="943" operator="equal">
      <formula>"Yes"</formula>
    </cfRule>
  </conditionalFormatting>
  <conditionalFormatting sqref="E1063:I1072">
    <cfRule type="cellIs" dxfId="1494" priority="944" operator="equal">
      <formula>"No"</formula>
    </cfRule>
  </conditionalFormatting>
  <conditionalFormatting sqref="B1063:D1072">
    <cfRule type="cellIs" dxfId="1493" priority="945" operator="equal">
      <formula>"FREE SPACE"</formula>
    </cfRule>
  </conditionalFormatting>
  <conditionalFormatting sqref="B1063:D1072">
    <cfRule type="cellIs" dxfId="1492" priority="946" operator="equal">
      <formula>"UNUSABLE"</formula>
    </cfRule>
  </conditionalFormatting>
  <conditionalFormatting sqref="E1063:I1072">
    <cfRule type="cellIs" dxfId="1491" priority="947" operator="equal">
      <formula>"Yes"</formula>
    </cfRule>
  </conditionalFormatting>
  <conditionalFormatting sqref="E1063:I1072">
    <cfRule type="cellIs" dxfId="1490" priority="948" operator="equal">
      <formula>"No"</formula>
    </cfRule>
  </conditionalFormatting>
  <conditionalFormatting sqref="B1063:D1072">
    <cfRule type="cellIs" dxfId="1489" priority="949" operator="equal">
      <formula>"FREE SPACE"</formula>
    </cfRule>
  </conditionalFormatting>
  <conditionalFormatting sqref="B1063:D1072">
    <cfRule type="cellIs" dxfId="1488" priority="950" operator="equal">
      <formula>"UNUSABLE"</formula>
    </cfRule>
  </conditionalFormatting>
  <conditionalFormatting sqref="B1127:D1138 B1202:D1213">
    <cfRule type="cellIs" dxfId="1487" priority="951" operator="equal">
      <formula>"FREE SPACE"</formula>
    </cfRule>
  </conditionalFormatting>
  <conditionalFormatting sqref="B1127:D1138 B1202:D1213">
    <cfRule type="cellIs" dxfId="1486" priority="952" operator="equal">
      <formula>"UNUSABLE"</formula>
    </cfRule>
  </conditionalFormatting>
  <conditionalFormatting sqref="B1129:D1140 B1204:D1215">
    <cfRule type="cellIs" dxfId="1485" priority="953" operator="equal">
      <formula>"FREE SPACE"</formula>
    </cfRule>
  </conditionalFormatting>
  <conditionalFormatting sqref="B1129:D1140 B1204:D1215">
    <cfRule type="cellIs" dxfId="1484" priority="954" operator="equal">
      <formula>"UNUSABLE"</formula>
    </cfRule>
  </conditionalFormatting>
  <conditionalFormatting sqref="B1145:D1156 B1220:D1231">
    <cfRule type="cellIs" dxfId="1483" priority="955" operator="equal">
      <formula>"FREE SPACE"</formula>
    </cfRule>
  </conditionalFormatting>
  <conditionalFormatting sqref="B1145:D1156 B1220:D1231">
    <cfRule type="cellIs" dxfId="1482" priority="956" operator="equal">
      <formula>"UNUSABLE"</formula>
    </cfRule>
  </conditionalFormatting>
  <conditionalFormatting sqref="B1160:D1169 B1235:D1244">
    <cfRule type="cellIs" dxfId="1481" priority="957" operator="equal">
      <formula>"FREE SPACE"</formula>
    </cfRule>
  </conditionalFormatting>
  <conditionalFormatting sqref="B1160:D1169 B1235:D1244">
    <cfRule type="cellIs" dxfId="1480" priority="958" operator="equal">
      <formula>"UNUSABLE"</formula>
    </cfRule>
  </conditionalFormatting>
  <conditionalFormatting sqref="B1162:D1171 B1237:D1246">
    <cfRule type="cellIs" dxfId="1479" priority="959" operator="equal">
      <formula>"FREE SPACE"</formula>
    </cfRule>
  </conditionalFormatting>
  <conditionalFormatting sqref="B1162:D1171 B1237:D1246">
    <cfRule type="cellIs" dxfId="1478" priority="960" operator="equal">
      <formula>"UNUSABLE"</formula>
    </cfRule>
  </conditionalFormatting>
  <conditionalFormatting sqref="E1063:I1072">
    <cfRule type="cellIs" dxfId="1477" priority="961" operator="equal">
      <formula>"Yes"</formula>
    </cfRule>
  </conditionalFormatting>
  <conditionalFormatting sqref="E1063:I1072">
    <cfRule type="cellIs" dxfId="1476" priority="962" operator="equal">
      <formula>"No"</formula>
    </cfRule>
  </conditionalFormatting>
  <conditionalFormatting sqref="B1063:D1072">
    <cfRule type="cellIs" dxfId="1475" priority="963" operator="equal">
      <formula>"FREE SPACE"</formula>
    </cfRule>
  </conditionalFormatting>
  <conditionalFormatting sqref="B1063:D1072">
    <cfRule type="cellIs" dxfId="1474" priority="964" operator="equal">
      <formula>"UNUSABLE"</formula>
    </cfRule>
  </conditionalFormatting>
  <conditionalFormatting sqref="B1063:D1072">
    <cfRule type="cellIs" dxfId="1473" priority="965" operator="equal">
      <formula>"FREE SPACE"</formula>
    </cfRule>
  </conditionalFormatting>
  <conditionalFormatting sqref="B1063:D1072">
    <cfRule type="cellIs" dxfId="1472" priority="966" operator="equal">
      <formula>"UNUSABLE"</formula>
    </cfRule>
  </conditionalFormatting>
  <conditionalFormatting sqref="E1061:I1070">
    <cfRule type="cellIs" dxfId="1471" priority="967" operator="equal">
      <formula>"Yes"</formula>
    </cfRule>
  </conditionalFormatting>
  <conditionalFormatting sqref="E1061:I1070">
    <cfRule type="cellIs" dxfId="1470" priority="968" operator="equal">
      <formula>"No"</formula>
    </cfRule>
  </conditionalFormatting>
  <conditionalFormatting sqref="B1061:D1070">
    <cfRule type="cellIs" dxfId="1469" priority="969" operator="equal">
      <formula>"FREE SPACE"</formula>
    </cfRule>
  </conditionalFormatting>
  <conditionalFormatting sqref="B1061:D1070">
    <cfRule type="cellIs" dxfId="1468" priority="970" operator="equal">
      <formula>"UNUSABLE"</formula>
    </cfRule>
  </conditionalFormatting>
  <conditionalFormatting sqref="E1062:I1071">
    <cfRule type="cellIs" dxfId="1467" priority="971" operator="equal">
      <formula>"Yes"</formula>
    </cfRule>
  </conditionalFormatting>
  <conditionalFormatting sqref="E1062:I1071">
    <cfRule type="cellIs" dxfId="1466" priority="972" operator="equal">
      <formula>"No"</formula>
    </cfRule>
  </conditionalFormatting>
  <conditionalFormatting sqref="B1062:D1071">
    <cfRule type="cellIs" dxfId="1465" priority="973" operator="equal">
      <formula>"FREE SPACE"</formula>
    </cfRule>
  </conditionalFormatting>
  <conditionalFormatting sqref="B1062:D1071">
    <cfRule type="cellIs" dxfId="1464" priority="974" operator="equal">
      <formula>"UNUSABLE"</formula>
    </cfRule>
  </conditionalFormatting>
  <conditionalFormatting sqref="E1062:I1071">
    <cfRule type="cellIs" dxfId="1463" priority="975" operator="equal">
      <formula>"Yes"</formula>
    </cfRule>
  </conditionalFormatting>
  <conditionalFormatting sqref="E1062:I1071">
    <cfRule type="cellIs" dxfId="1462" priority="976" operator="equal">
      <formula>"No"</formula>
    </cfRule>
  </conditionalFormatting>
  <conditionalFormatting sqref="B1062:D1071">
    <cfRule type="cellIs" dxfId="1461" priority="977" operator="equal">
      <formula>"FREE SPACE"</formula>
    </cfRule>
  </conditionalFormatting>
  <conditionalFormatting sqref="B1062:D1071">
    <cfRule type="cellIs" dxfId="1460" priority="978" operator="equal">
      <formula>"UNUSABLE"</formula>
    </cfRule>
  </conditionalFormatting>
  <conditionalFormatting sqref="E1063:I1072">
    <cfRule type="cellIs" dxfId="1459" priority="979" operator="equal">
      <formula>"Yes"</formula>
    </cfRule>
  </conditionalFormatting>
  <conditionalFormatting sqref="E1063:I1072">
    <cfRule type="cellIs" dxfId="1458" priority="980" operator="equal">
      <formula>"No"</formula>
    </cfRule>
  </conditionalFormatting>
  <conditionalFormatting sqref="B1063:D1072">
    <cfRule type="cellIs" dxfId="1457" priority="981" operator="equal">
      <formula>"FREE SPACE"</formula>
    </cfRule>
  </conditionalFormatting>
  <conditionalFormatting sqref="B1063:D1072">
    <cfRule type="cellIs" dxfId="1456" priority="982" operator="equal">
      <formula>"UNUSABLE"</formula>
    </cfRule>
  </conditionalFormatting>
  <conditionalFormatting sqref="E1063:I1072">
    <cfRule type="cellIs" dxfId="1455" priority="983" operator="equal">
      <formula>"Yes"</formula>
    </cfRule>
  </conditionalFormatting>
  <conditionalFormatting sqref="E1063:I1072">
    <cfRule type="cellIs" dxfId="1454" priority="984" operator="equal">
      <formula>"No"</formula>
    </cfRule>
  </conditionalFormatting>
  <conditionalFormatting sqref="B1071:D1077 B1147:D1156">
    <cfRule type="cellIs" dxfId="1453" priority="985" operator="equal">
      <formula>"FREE SPACE"</formula>
    </cfRule>
  </conditionalFormatting>
  <conditionalFormatting sqref="B1071:D1077 B1147:D1156">
    <cfRule type="cellIs" dxfId="1452" priority="986" operator="equal">
      <formula>"UNUSABLE"</formula>
    </cfRule>
  </conditionalFormatting>
  <conditionalFormatting sqref="B1106:D1115 B1181:D1190">
    <cfRule type="cellIs" dxfId="1451" priority="987" operator="equal">
      <formula>"FREE SPACE"</formula>
    </cfRule>
  </conditionalFormatting>
  <conditionalFormatting sqref="B1106:D1115 B1181:D1190">
    <cfRule type="cellIs" dxfId="1450" priority="988" operator="equal">
      <formula>"UNUSABLE"</formula>
    </cfRule>
  </conditionalFormatting>
  <conditionalFormatting sqref="B1157:D1166 B1232:D1241">
    <cfRule type="cellIs" dxfId="1449" priority="989" operator="equal">
      <formula>"FREE SPACE"</formula>
    </cfRule>
  </conditionalFormatting>
  <conditionalFormatting sqref="B1157:D1166 B1232:D1241">
    <cfRule type="cellIs" dxfId="1448" priority="990" operator="equal">
      <formula>"UNUSABLE"</formula>
    </cfRule>
  </conditionalFormatting>
  <conditionalFormatting sqref="B1169:D1178 B1244:D1253">
    <cfRule type="cellIs" dxfId="1447" priority="991" operator="equal">
      <formula>"FREE SPACE"</formula>
    </cfRule>
  </conditionalFormatting>
  <conditionalFormatting sqref="B1169:D1178 B1244:D1253">
    <cfRule type="cellIs" dxfId="1446" priority="992" operator="equal">
      <formula>"UNUSABLE"</formula>
    </cfRule>
  </conditionalFormatting>
  <conditionalFormatting sqref="B1188:D1197 B1263:D1272">
    <cfRule type="cellIs" dxfId="1445" priority="993" operator="equal">
      <formula>"FREE SPACE"</formula>
    </cfRule>
  </conditionalFormatting>
  <conditionalFormatting sqref="B1188:D1197 B1263:D1272">
    <cfRule type="cellIs" dxfId="1444" priority="994" operator="equal">
      <formula>"UNUSABLE"</formula>
    </cfRule>
  </conditionalFormatting>
  <conditionalFormatting sqref="B1198:D1207 B1273:D1282">
    <cfRule type="cellIs" dxfId="1443" priority="995" operator="equal">
      <formula>"FREE SPACE"</formula>
    </cfRule>
  </conditionalFormatting>
  <conditionalFormatting sqref="B1198:D1207 B1273:D1282">
    <cfRule type="cellIs" dxfId="1442" priority="996" operator="equal">
      <formula>"UNUSABLE"</formula>
    </cfRule>
  </conditionalFormatting>
  <conditionalFormatting sqref="B1159:D1168 B1234:D1243">
    <cfRule type="cellIs" dxfId="1441" priority="997" operator="equal">
      <formula>"FREE SPACE"</formula>
    </cfRule>
  </conditionalFormatting>
  <conditionalFormatting sqref="B1159:D1168 B1234:D1243">
    <cfRule type="cellIs" dxfId="1440" priority="998" operator="equal">
      <formula>"UNUSABLE"</formula>
    </cfRule>
  </conditionalFormatting>
  <conditionalFormatting sqref="B1171:D1180 B1246:D1255">
    <cfRule type="cellIs" dxfId="1439" priority="999" operator="equal">
      <formula>"FREE SPACE"</formula>
    </cfRule>
  </conditionalFormatting>
  <conditionalFormatting sqref="B1171:D1180 B1246:D1255">
    <cfRule type="cellIs" dxfId="1438" priority="1000" operator="equal">
      <formula>"UNUSABLE"</formula>
    </cfRule>
  </conditionalFormatting>
  <conditionalFormatting sqref="B1190:D1199 B1265:D1274">
    <cfRule type="cellIs" dxfId="1437" priority="1001" operator="equal">
      <formula>"FREE SPACE"</formula>
    </cfRule>
  </conditionalFormatting>
  <conditionalFormatting sqref="B1190:D1199 B1265:D1274">
    <cfRule type="cellIs" dxfId="1436" priority="1002" operator="equal">
      <formula>"UNUSABLE"</formula>
    </cfRule>
  </conditionalFormatting>
  <conditionalFormatting sqref="B1200:D1209 B1275:D1284">
    <cfRule type="cellIs" dxfId="1435" priority="1003" operator="equal">
      <formula>"FREE SPACE"</formula>
    </cfRule>
  </conditionalFormatting>
  <conditionalFormatting sqref="B1200:D1209 B1275:D1284">
    <cfRule type="cellIs" dxfId="1434" priority="1004" operator="equal">
      <formula>"UNUSABLE"</formula>
    </cfRule>
  </conditionalFormatting>
  <conditionalFormatting sqref="B1248:D1259 B1323:D1334">
    <cfRule type="cellIs" dxfId="1433" priority="1005" operator="equal">
      <formula>"FREE SPACE"</formula>
    </cfRule>
  </conditionalFormatting>
  <conditionalFormatting sqref="B1248:D1259 B1323:D1334">
    <cfRule type="cellIs" dxfId="1432" priority="1006" operator="equal">
      <formula>"UNUSABLE"</formula>
    </cfRule>
  </conditionalFormatting>
  <conditionalFormatting sqref="B1063:D1072">
    <cfRule type="cellIs" dxfId="1431" priority="1007" operator="equal">
      <formula>"FREE SPACE"</formula>
    </cfRule>
  </conditionalFormatting>
  <conditionalFormatting sqref="B1063:D1072">
    <cfRule type="cellIs" dxfId="1430" priority="1008" operator="equal">
      <formula>"UNUSABLE"</formula>
    </cfRule>
  </conditionalFormatting>
  <conditionalFormatting sqref="E1061:I1070">
    <cfRule type="cellIs" dxfId="1429" priority="1009" operator="equal">
      <formula>"Yes"</formula>
    </cfRule>
  </conditionalFormatting>
  <conditionalFormatting sqref="E1061:I1070">
    <cfRule type="cellIs" dxfId="1428" priority="1010" operator="equal">
      <formula>"No"</formula>
    </cfRule>
  </conditionalFormatting>
  <conditionalFormatting sqref="B1061:D1070">
    <cfRule type="cellIs" dxfId="1427" priority="1011" operator="equal">
      <formula>"FREE SPACE"</formula>
    </cfRule>
  </conditionalFormatting>
  <conditionalFormatting sqref="B1061:D1070">
    <cfRule type="cellIs" dxfId="1426" priority="1012" operator="equal">
      <formula>"UNUSABLE"</formula>
    </cfRule>
  </conditionalFormatting>
  <conditionalFormatting sqref="E1062:I1071">
    <cfRule type="cellIs" dxfId="1425" priority="1013" operator="equal">
      <formula>"Yes"</formula>
    </cfRule>
  </conditionalFormatting>
  <conditionalFormatting sqref="E1062:I1071">
    <cfRule type="cellIs" dxfId="1424" priority="1014" operator="equal">
      <formula>"No"</formula>
    </cfRule>
  </conditionalFormatting>
  <conditionalFormatting sqref="B1062:D1071">
    <cfRule type="cellIs" dxfId="1423" priority="1015" operator="equal">
      <formula>"FREE SPACE"</formula>
    </cfRule>
  </conditionalFormatting>
  <conditionalFormatting sqref="B1062:D1071">
    <cfRule type="cellIs" dxfId="1422" priority="1016" operator="equal">
      <formula>"UNUSABLE"</formula>
    </cfRule>
  </conditionalFormatting>
  <conditionalFormatting sqref="E1062:I1071">
    <cfRule type="cellIs" dxfId="1421" priority="1017" operator="equal">
      <formula>"Yes"</formula>
    </cfRule>
  </conditionalFormatting>
  <conditionalFormatting sqref="E1062:I1071">
    <cfRule type="cellIs" dxfId="1420" priority="1018" operator="equal">
      <formula>"No"</formula>
    </cfRule>
  </conditionalFormatting>
  <conditionalFormatting sqref="B1062:D1071">
    <cfRule type="cellIs" dxfId="1419" priority="1019" operator="equal">
      <formula>"FREE SPACE"</formula>
    </cfRule>
  </conditionalFormatting>
  <conditionalFormatting sqref="B1062:D1071">
    <cfRule type="cellIs" dxfId="1418" priority="1020" operator="equal">
      <formula>"UNUSABLE"</formula>
    </cfRule>
  </conditionalFormatting>
  <conditionalFormatting sqref="E1063:I1072">
    <cfRule type="cellIs" dxfId="1417" priority="1021" operator="equal">
      <formula>"Yes"</formula>
    </cfRule>
  </conditionalFormatting>
  <conditionalFormatting sqref="E1063:I1072">
    <cfRule type="cellIs" dxfId="1416" priority="1022" operator="equal">
      <formula>"No"</formula>
    </cfRule>
  </conditionalFormatting>
  <conditionalFormatting sqref="B1063:D1072">
    <cfRule type="cellIs" dxfId="1415" priority="1023" operator="equal">
      <formula>"FREE SPACE"</formula>
    </cfRule>
  </conditionalFormatting>
  <conditionalFormatting sqref="B1063:D1072">
    <cfRule type="cellIs" dxfId="1414" priority="1024" operator="equal">
      <formula>"UNUSABLE"</formula>
    </cfRule>
  </conditionalFormatting>
  <conditionalFormatting sqref="B1073:D1079 B1149:D1158">
    <cfRule type="cellIs" dxfId="1413" priority="1025" operator="equal">
      <formula>"FREE SPACE"</formula>
    </cfRule>
  </conditionalFormatting>
  <conditionalFormatting sqref="B1073:D1079 B1149:D1158">
    <cfRule type="cellIs" dxfId="1412" priority="1026" operator="equal">
      <formula>"UNUSABLE"</formula>
    </cfRule>
  </conditionalFormatting>
  <conditionalFormatting sqref="B1108:D1117 B1183:D1192">
    <cfRule type="cellIs" dxfId="1411" priority="1027" operator="equal">
      <formula>"FREE SPACE"</formula>
    </cfRule>
  </conditionalFormatting>
  <conditionalFormatting sqref="B1108:D1117 B1183:D1192">
    <cfRule type="cellIs" dxfId="1410" priority="1028" operator="equal">
      <formula>"UNUSABLE"</formula>
    </cfRule>
  </conditionalFormatting>
  <conditionalFormatting sqref="B1159:D1168 B1234:D1243">
    <cfRule type="cellIs" dxfId="1409" priority="1029" operator="equal">
      <formula>"FREE SPACE"</formula>
    </cfRule>
  </conditionalFormatting>
  <conditionalFormatting sqref="B1159:D1168 B1234:D1243">
    <cfRule type="cellIs" dxfId="1408" priority="1030" operator="equal">
      <formula>"UNUSABLE"</formula>
    </cfRule>
  </conditionalFormatting>
  <conditionalFormatting sqref="B1161:D1170 B1236:D1245">
    <cfRule type="cellIs" dxfId="1407" priority="1031" operator="equal">
      <formula>"FREE SPACE"</formula>
    </cfRule>
  </conditionalFormatting>
  <conditionalFormatting sqref="B1161:D1170 B1236:D1245">
    <cfRule type="cellIs" dxfId="1406" priority="1032" operator="equal">
      <formula>"UNUSABLE"</formula>
    </cfRule>
  </conditionalFormatting>
  <conditionalFormatting sqref="B1073:D1079 B1149:D1158">
    <cfRule type="cellIs" dxfId="1405" priority="1033" operator="equal">
      <formula>"FREE SPACE"</formula>
    </cfRule>
  </conditionalFormatting>
  <conditionalFormatting sqref="B1073:D1079 B1149:D1158">
    <cfRule type="cellIs" dxfId="1404" priority="1034" operator="equal">
      <formula>"UNUSABLE"</formula>
    </cfRule>
  </conditionalFormatting>
  <conditionalFormatting sqref="B1108:D1117 B1183:D1192">
    <cfRule type="cellIs" dxfId="1403" priority="1035" operator="equal">
      <formula>"FREE SPACE"</formula>
    </cfRule>
  </conditionalFormatting>
  <conditionalFormatting sqref="B1108:D1117 B1183:D1192">
    <cfRule type="cellIs" dxfId="1402" priority="1036" operator="equal">
      <formula>"UNUSABLE"</formula>
    </cfRule>
  </conditionalFormatting>
  <conditionalFormatting sqref="B1159:D1168 B1234:D1243">
    <cfRule type="cellIs" dxfId="1401" priority="1037" operator="equal">
      <formula>"FREE SPACE"</formula>
    </cfRule>
  </conditionalFormatting>
  <conditionalFormatting sqref="B1159:D1168 B1234:D1243">
    <cfRule type="cellIs" dxfId="1400" priority="1038" operator="equal">
      <formula>"UNUSABLE"</formula>
    </cfRule>
  </conditionalFormatting>
  <conditionalFormatting sqref="B1171:D1180 B1246:D1255">
    <cfRule type="cellIs" dxfId="1399" priority="1039" operator="equal">
      <formula>"FREE SPACE"</formula>
    </cfRule>
  </conditionalFormatting>
  <conditionalFormatting sqref="B1171:D1180 B1246:D1255">
    <cfRule type="cellIs" dxfId="1398" priority="1040" operator="equal">
      <formula>"UNUSABLE"</formula>
    </cfRule>
  </conditionalFormatting>
  <conditionalFormatting sqref="B1190:D1199 B1265:D1274">
    <cfRule type="cellIs" dxfId="1397" priority="1041" operator="equal">
      <formula>"FREE SPACE"</formula>
    </cfRule>
  </conditionalFormatting>
  <conditionalFormatting sqref="B1190:D1199 B1265:D1274">
    <cfRule type="cellIs" dxfId="1396" priority="1042" operator="equal">
      <formula>"UNUSABLE"</formula>
    </cfRule>
  </conditionalFormatting>
  <conditionalFormatting sqref="B1200:D1209 B1275:D1284">
    <cfRule type="cellIs" dxfId="1395" priority="1043" operator="equal">
      <formula>"FREE SPACE"</formula>
    </cfRule>
  </conditionalFormatting>
  <conditionalFormatting sqref="B1200:D1209 B1275:D1284">
    <cfRule type="cellIs" dxfId="1394" priority="1044" operator="equal">
      <formula>"UNUSABLE"</formula>
    </cfRule>
  </conditionalFormatting>
  <conditionalFormatting sqref="B1248:D1259 B1323:D1334">
    <cfRule type="cellIs" dxfId="1393" priority="1045" operator="equal">
      <formula>"FREE SPACE"</formula>
    </cfRule>
  </conditionalFormatting>
  <conditionalFormatting sqref="B1248:D1259 B1323:D1334">
    <cfRule type="cellIs" dxfId="1392" priority="1046" operator="equal">
      <formula>"UNUSABLE"</formula>
    </cfRule>
  </conditionalFormatting>
  <conditionalFormatting sqref="B1161:D1170 B1236:D1245">
    <cfRule type="cellIs" dxfId="1391" priority="1047" operator="equal">
      <formula>"FREE SPACE"</formula>
    </cfRule>
  </conditionalFormatting>
  <conditionalFormatting sqref="B1161:D1170 B1236:D1245">
    <cfRule type="cellIs" dxfId="1390" priority="1048" operator="equal">
      <formula>"UNUSABLE"</formula>
    </cfRule>
  </conditionalFormatting>
  <conditionalFormatting sqref="B1269:D1280 B1344:D1355">
    <cfRule type="cellIs" dxfId="1389" priority="1049" operator="equal">
      <formula>"UNUSABLE"</formula>
    </cfRule>
  </conditionalFormatting>
  <conditionalFormatting sqref="B1173:D1182 B1248:D1257">
    <cfRule type="cellIs" dxfId="1388" priority="1050" operator="equal">
      <formula>"FREE SPACE"</formula>
    </cfRule>
  </conditionalFormatting>
  <conditionalFormatting sqref="B1173:D1182 B1248:D1257">
    <cfRule type="cellIs" dxfId="1387" priority="1051" operator="equal">
      <formula>"UNUSABLE"</formula>
    </cfRule>
  </conditionalFormatting>
  <conditionalFormatting sqref="B1192:D1201 B1267:D1276">
    <cfRule type="cellIs" dxfId="1386" priority="1052" operator="equal">
      <formula>"FREE SPACE"</formula>
    </cfRule>
  </conditionalFormatting>
  <conditionalFormatting sqref="B1192:D1201 B1267:D1276">
    <cfRule type="cellIs" dxfId="1385" priority="1053" operator="equal">
      <formula>"UNUSABLE"</formula>
    </cfRule>
  </conditionalFormatting>
  <conditionalFormatting sqref="B1201:D1211 B1276:D1286">
    <cfRule type="cellIs" dxfId="1384" priority="1054" operator="equal">
      <formula>"FREE SPACE"</formula>
    </cfRule>
  </conditionalFormatting>
  <conditionalFormatting sqref="B1201:D1211 B1276:D1286">
    <cfRule type="cellIs" dxfId="1383" priority="1055" operator="equal">
      <formula>"UNUSABLE"</formula>
    </cfRule>
  </conditionalFormatting>
  <conditionalFormatting sqref="B1269:D1280 B1344:D1355">
    <cfRule type="cellIs" dxfId="1382" priority="1056" operator="equal">
      <formula>"FREE SPACE"</formula>
    </cfRule>
  </conditionalFormatting>
  <conditionalFormatting sqref="B1250:D1261 B1325:D1336">
    <cfRule type="cellIs" dxfId="1381" priority="1057" operator="equal">
      <formula>"FREE SPACE"</formula>
    </cfRule>
  </conditionalFormatting>
  <conditionalFormatting sqref="B1250:D1261 B1325:D1336">
    <cfRule type="cellIs" dxfId="1380" priority="1058" operator="equal">
      <formula>"UNUSABLE"</formula>
    </cfRule>
  </conditionalFormatting>
  <conditionalFormatting sqref="E1063:I1072">
    <cfRule type="cellIs" dxfId="1379" priority="1059" operator="equal">
      <formula>"Yes"</formula>
    </cfRule>
  </conditionalFormatting>
  <conditionalFormatting sqref="E1063:I1072">
    <cfRule type="cellIs" dxfId="1378" priority="1060" operator="equal">
      <formula>"No"</formula>
    </cfRule>
  </conditionalFormatting>
  <conditionalFormatting sqref="B1151:D1160 B1075:D1085">
    <cfRule type="cellIs" dxfId="1377" priority="1061" operator="equal">
      <formula>"FREE SPACE"</formula>
    </cfRule>
  </conditionalFormatting>
  <conditionalFormatting sqref="B1151:D1160 B1075:D1085">
    <cfRule type="cellIs" dxfId="1376" priority="1062" operator="equal">
      <formula>"UNUSABLE"</formula>
    </cfRule>
  </conditionalFormatting>
  <conditionalFormatting sqref="B1110:D1119 B1185:D1194">
    <cfRule type="cellIs" dxfId="1375" priority="1063" operator="equal">
      <formula>"FREE SPACE"</formula>
    </cfRule>
  </conditionalFormatting>
  <conditionalFormatting sqref="B1110:D1119 B1185:D1194">
    <cfRule type="cellIs" dxfId="1374" priority="1064" operator="equal">
      <formula>"UNUSABLE"</formula>
    </cfRule>
  </conditionalFormatting>
  <conditionalFormatting sqref="B1161:D1170 B1236:D1245">
    <cfRule type="cellIs" dxfId="1373" priority="1065" operator="equal">
      <formula>"FREE SPACE"</formula>
    </cfRule>
  </conditionalFormatting>
  <conditionalFormatting sqref="B1161:D1170 B1236:D1245">
    <cfRule type="cellIs" dxfId="1372" priority="1066" operator="equal">
      <formula>"UNUSABLE"</formula>
    </cfRule>
  </conditionalFormatting>
  <conditionalFormatting sqref="B1163:D1172 B1238:D1247">
    <cfRule type="cellIs" dxfId="1371" priority="1067" operator="equal">
      <formula>"FREE SPACE"</formula>
    </cfRule>
  </conditionalFormatting>
  <conditionalFormatting sqref="B1163:D1172 B1238:D1247">
    <cfRule type="cellIs" dxfId="1370" priority="1068" operator="equal">
      <formula>"UNUSABLE"</formula>
    </cfRule>
  </conditionalFormatting>
  <conditionalFormatting sqref="B1155:D1164 B1230:D1239">
    <cfRule type="cellIs" dxfId="1369" priority="1069" operator="equal">
      <formula>"FREE SPACE"</formula>
    </cfRule>
  </conditionalFormatting>
  <conditionalFormatting sqref="B1155:D1164 B1230:D1239">
    <cfRule type="cellIs" dxfId="1368" priority="1070" operator="equal">
      <formula>"UNUSABLE"</formula>
    </cfRule>
  </conditionalFormatting>
  <conditionalFormatting sqref="B1167:D1176 B1242:D1251">
    <cfRule type="cellIs" dxfId="1367" priority="1071" operator="equal">
      <formula>"FREE SPACE"</formula>
    </cfRule>
  </conditionalFormatting>
  <conditionalFormatting sqref="B1167:D1176 B1242:D1251">
    <cfRule type="cellIs" dxfId="1366" priority="1072" operator="equal">
      <formula>"UNUSABLE"</formula>
    </cfRule>
  </conditionalFormatting>
  <conditionalFormatting sqref="B1186:D1195 B1261:D1270">
    <cfRule type="cellIs" dxfId="1365" priority="1073" operator="equal">
      <formula>"FREE SPACE"</formula>
    </cfRule>
  </conditionalFormatting>
  <conditionalFormatting sqref="B1186:D1195 B1261:D1270">
    <cfRule type="cellIs" dxfId="1364" priority="1074" operator="equal">
      <formula>"UNUSABLE"</formula>
    </cfRule>
  </conditionalFormatting>
  <conditionalFormatting sqref="B1196:D1205 B1271:D1280">
    <cfRule type="cellIs" dxfId="1363" priority="1075" operator="equal">
      <formula>"FREE SPACE"</formula>
    </cfRule>
  </conditionalFormatting>
  <conditionalFormatting sqref="B1196:D1205 B1271:D1280">
    <cfRule type="cellIs" dxfId="1362" priority="1076" operator="equal">
      <formula>"UNUSABLE"</formula>
    </cfRule>
  </conditionalFormatting>
  <conditionalFormatting sqref="B1157:D1166 B1232:D1241">
    <cfRule type="cellIs" dxfId="1361" priority="1077" operator="equal">
      <formula>"FREE SPACE"</formula>
    </cfRule>
  </conditionalFormatting>
  <conditionalFormatting sqref="B1157:D1166 B1232:D1241">
    <cfRule type="cellIs" dxfId="1360" priority="1078" operator="equal">
      <formula>"UNUSABLE"</formula>
    </cfRule>
  </conditionalFormatting>
  <conditionalFormatting sqref="B1169:D1178 B1244:D1253">
    <cfRule type="cellIs" dxfId="1359" priority="1079" operator="equal">
      <formula>"FREE SPACE"</formula>
    </cfRule>
  </conditionalFormatting>
  <conditionalFormatting sqref="B1169:D1178 B1244:D1253">
    <cfRule type="cellIs" dxfId="1358" priority="1080" operator="equal">
      <formula>"UNUSABLE"</formula>
    </cfRule>
  </conditionalFormatting>
  <conditionalFormatting sqref="B1188:D1197 B1263:D1272">
    <cfRule type="cellIs" dxfId="1357" priority="1081" operator="equal">
      <formula>"FREE SPACE"</formula>
    </cfRule>
  </conditionalFormatting>
  <conditionalFormatting sqref="B1188:D1197 B1263:D1272">
    <cfRule type="cellIs" dxfId="1356" priority="1082" operator="equal">
      <formula>"UNUSABLE"</formula>
    </cfRule>
  </conditionalFormatting>
  <conditionalFormatting sqref="B1198:D1207 B1273:D1282">
    <cfRule type="cellIs" dxfId="1355" priority="1083" operator="equal">
      <formula>"FREE SPACE"</formula>
    </cfRule>
  </conditionalFormatting>
  <conditionalFormatting sqref="B1198:D1207 B1273:D1282">
    <cfRule type="cellIs" dxfId="1354" priority="1084" operator="equal">
      <formula>"UNUSABLE"</formula>
    </cfRule>
  </conditionalFormatting>
  <conditionalFormatting sqref="B1061:D1070">
    <cfRule type="cellIs" dxfId="1353" priority="1085" operator="equal">
      <formula>"FREE SPACE"</formula>
    </cfRule>
  </conditionalFormatting>
  <conditionalFormatting sqref="B1061:D1070">
    <cfRule type="cellIs" dxfId="1352" priority="1086" operator="equal">
      <formula>"UNUSABLE"</formula>
    </cfRule>
  </conditionalFormatting>
  <conditionalFormatting sqref="E1059:I1068">
    <cfRule type="cellIs" dxfId="1351" priority="1087" operator="equal">
      <formula>"Yes"</formula>
    </cfRule>
  </conditionalFormatting>
  <conditionalFormatting sqref="E1059:I1068">
    <cfRule type="cellIs" dxfId="1350" priority="1088" operator="equal">
      <formula>"No"</formula>
    </cfRule>
  </conditionalFormatting>
  <conditionalFormatting sqref="B1059:D1068">
    <cfRule type="cellIs" dxfId="1349" priority="1089" operator="equal">
      <formula>"FREE SPACE"</formula>
    </cfRule>
  </conditionalFormatting>
  <conditionalFormatting sqref="B1059:D1068">
    <cfRule type="cellIs" dxfId="1348" priority="1090" operator="equal">
      <formula>"UNUSABLE"</formula>
    </cfRule>
  </conditionalFormatting>
  <conditionalFormatting sqref="E1060:I1069">
    <cfRule type="cellIs" dxfId="1347" priority="1091" operator="equal">
      <formula>"Yes"</formula>
    </cfRule>
  </conditionalFormatting>
  <conditionalFormatting sqref="E1060:I1069">
    <cfRule type="cellIs" dxfId="1346" priority="1092" operator="equal">
      <formula>"No"</formula>
    </cfRule>
  </conditionalFormatting>
  <conditionalFormatting sqref="B1060:D1069">
    <cfRule type="cellIs" dxfId="1345" priority="1093" operator="equal">
      <formula>"FREE SPACE"</formula>
    </cfRule>
  </conditionalFormatting>
  <conditionalFormatting sqref="B1060:D1069">
    <cfRule type="cellIs" dxfId="1344" priority="1094" operator="equal">
      <formula>"UNUSABLE"</formula>
    </cfRule>
  </conditionalFormatting>
  <conditionalFormatting sqref="E1060:I1069">
    <cfRule type="cellIs" dxfId="1343" priority="1095" operator="equal">
      <formula>"Yes"</formula>
    </cfRule>
  </conditionalFormatting>
  <conditionalFormatting sqref="E1060:I1069">
    <cfRule type="cellIs" dxfId="1342" priority="1096" operator="equal">
      <formula>"No"</formula>
    </cfRule>
  </conditionalFormatting>
  <conditionalFormatting sqref="B1060:D1069">
    <cfRule type="cellIs" dxfId="1341" priority="1097" operator="equal">
      <formula>"FREE SPACE"</formula>
    </cfRule>
  </conditionalFormatting>
  <conditionalFormatting sqref="B1060:D1069">
    <cfRule type="cellIs" dxfId="1340" priority="1098" operator="equal">
      <formula>"UNUSABLE"</formula>
    </cfRule>
  </conditionalFormatting>
  <conditionalFormatting sqref="E1061:I1070">
    <cfRule type="cellIs" dxfId="1339" priority="1099" operator="equal">
      <formula>"Yes"</formula>
    </cfRule>
  </conditionalFormatting>
  <conditionalFormatting sqref="E1061:I1070">
    <cfRule type="cellIs" dxfId="1338" priority="1100" operator="equal">
      <formula>"No"</formula>
    </cfRule>
  </conditionalFormatting>
  <conditionalFormatting sqref="B1061:D1070">
    <cfRule type="cellIs" dxfId="1337" priority="1101" operator="equal">
      <formula>"FREE SPACE"</formula>
    </cfRule>
  </conditionalFormatting>
  <conditionalFormatting sqref="B1061:D1070">
    <cfRule type="cellIs" dxfId="1336" priority="1102" operator="equal">
      <formula>"UNUSABLE"</formula>
    </cfRule>
  </conditionalFormatting>
  <conditionalFormatting sqref="B1157:D1166 B1232:D1241">
    <cfRule type="cellIs" dxfId="1335" priority="1103" operator="equal">
      <formula>"FREE SPACE"</formula>
    </cfRule>
  </conditionalFormatting>
  <conditionalFormatting sqref="B1157:D1166 B1232:D1241">
    <cfRule type="cellIs" dxfId="1334" priority="1104" operator="equal">
      <formula>"UNUSABLE"</formula>
    </cfRule>
  </conditionalFormatting>
  <conditionalFormatting sqref="B1159:D1168 B1234:D1243">
    <cfRule type="cellIs" dxfId="1333" priority="1105" operator="equal">
      <formula>"FREE SPACE"</formula>
    </cfRule>
  </conditionalFormatting>
  <conditionalFormatting sqref="B1159:D1168 B1234:D1243">
    <cfRule type="cellIs" dxfId="1332" priority="1106" operator="equal">
      <formula>"UNUSABLE"</formula>
    </cfRule>
  </conditionalFormatting>
  <conditionalFormatting sqref="B1157:D1166 B1232:D1241">
    <cfRule type="cellIs" dxfId="1331" priority="1107" operator="equal">
      <formula>"FREE SPACE"</formula>
    </cfRule>
  </conditionalFormatting>
  <conditionalFormatting sqref="B1157:D1166 B1232:D1241">
    <cfRule type="cellIs" dxfId="1330" priority="1108" operator="equal">
      <formula>"UNUSABLE"</formula>
    </cfRule>
  </conditionalFormatting>
  <conditionalFormatting sqref="B1169:D1178 B1244:D1253">
    <cfRule type="cellIs" dxfId="1329" priority="1109" operator="equal">
      <formula>"FREE SPACE"</formula>
    </cfRule>
  </conditionalFormatting>
  <conditionalFormatting sqref="B1169:D1178 B1244:D1253">
    <cfRule type="cellIs" dxfId="1328" priority="1110" operator="equal">
      <formula>"UNUSABLE"</formula>
    </cfRule>
  </conditionalFormatting>
  <conditionalFormatting sqref="B1188:D1197 B1263:D1272">
    <cfRule type="cellIs" dxfId="1327" priority="1111" operator="equal">
      <formula>"FREE SPACE"</formula>
    </cfRule>
  </conditionalFormatting>
  <conditionalFormatting sqref="B1188:D1197 B1263:D1272">
    <cfRule type="cellIs" dxfId="1326" priority="1112" operator="equal">
      <formula>"UNUSABLE"</formula>
    </cfRule>
  </conditionalFormatting>
  <conditionalFormatting sqref="B1198:D1207 B1273:D1282">
    <cfRule type="cellIs" dxfId="1325" priority="1113" operator="equal">
      <formula>"FREE SPACE"</formula>
    </cfRule>
  </conditionalFormatting>
  <conditionalFormatting sqref="B1198:D1207 B1273:D1282">
    <cfRule type="cellIs" dxfId="1324" priority="1114" operator="equal">
      <formula>"UNUSABLE"</formula>
    </cfRule>
  </conditionalFormatting>
  <conditionalFormatting sqref="B1159:D1168 B1234:D1243">
    <cfRule type="cellIs" dxfId="1323" priority="1115" operator="equal">
      <formula>"FREE SPACE"</formula>
    </cfRule>
  </conditionalFormatting>
  <conditionalFormatting sqref="B1159:D1168 B1234:D1243">
    <cfRule type="cellIs" dxfId="1322" priority="1116" operator="equal">
      <formula>"UNUSABLE"</formula>
    </cfRule>
  </conditionalFormatting>
  <conditionalFormatting sqref="B1171:D1180 B1246:D1255">
    <cfRule type="cellIs" dxfId="1321" priority="1117" operator="equal">
      <formula>"FREE SPACE"</formula>
    </cfRule>
  </conditionalFormatting>
  <conditionalFormatting sqref="B1171:D1180 B1246:D1255">
    <cfRule type="cellIs" dxfId="1320" priority="1118" operator="equal">
      <formula>"UNUSABLE"</formula>
    </cfRule>
  </conditionalFormatting>
  <conditionalFormatting sqref="B1190:D1199 B1265:D1274">
    <cfRule type="cellIs" dxfId="1319" priority="1119" operator="equal">
      <formula>"FREE SPACE"</formula>
    </cfRule>
  </conditionalFormatting>
  <conditionalFormatting sqref="B1190:D1199 B1265:D1274">
    <cfRule type="cellIs" dxfId="1318" priority="1120" operator="equal">
      <formula>"UNUSABLE"</formula>
    </cfRule>
  </conditionalFormatting>
  <conditionalFormatting sqref="B1200:D1209 B1275:D1284">
    <cfRule type="cellIs" dxfId="1317" priority="1121" operator="equal">
      <formula>"FREE SPACE"</formula>
    </cfRule>
  </conditionalFormatting>
  <conditionalFormatting sqref="B1200:D1209 B1275:D1284">
    <cfRule type="cellIs" dxfId="1316" priority="1122" operator="equal">
      <formula>"UNUSABLE"</formula>
    </cfRule>
  </conditionalFormatting>
  <conditionalFormatting sqref="B1248:D1259 B1323:D1334">
    <cfRule type="cellIs" dxfId="1315" priority="1123" operator="equal">
      <formula>"FREE SPACE"</formula>
    </cfRule>
  </conditionalFormatting>
  <conditionalFormatting sqref="B1248:D1259 B1323:D1334">
    <cfRule type="cellIs" dxfId="1314" priority="1124" operator="equal">
      <formula>"UNUSABLE"</formula>
    </cfRule>
  </conditionalFormatting>
  <conditionalFormatting sqref="E1061:I1070">
    <cfRule type="cellIs" dxfId="1313" priority="1125" operator="equal">
      <formula>"Yes"</formula>
    </cfRule>
  </conditionalFormatting>
  <conditionalFormatting sqref="E1061:I1070">
    <cfRule type="cellIs" dxfId="1312" priority="1126" operator="equal">
      <formula>"No"</formula>
    </cfRule>
  </conditionalFormatting>
  <conditionalFormatting sqref="E1062:I1071">
    <cfRule type="cellIs" dxfId="1311" priority="1127" operator="equal">
      <formula>"Yes"</formula>
    </cfRule>
  </conditionalFormatting>
  <conditionalFormatting sqref="E1062:I1071">
    <cfRule type="cellIs" dxfId="1310" priority="1128" operator="equal">
      <formula>"No"</formula>
    </cfRule>
  </conditionalFormatting>
  <conditionalFormatting sqref="B1062:D1071">
    <cfRule type="cellIs" dxfId="1309" priority="1129" operator="equal">
      <formula>"FREE SPACE"</formula>
    </cfRule>
  </conditionalFormatting>
  <conditionalFormatting sqref="B1062:D1071">
    <cfRule type="cellIs" dxfId="1308" priority="1130" operator="equal">
      <formula>"UNUSABLE"</formula>
    </cfRule>
  </conditionalFormatting>
  <conditionalFormatting sqref="E1062:I1071">
    <cfRule type="cellIs" dxfId="1307" priority="1131" operator="equal">
      <formula>"Yes"</formula>
    </cfRule>
  </conditionalFormatting>
  <conditionalFormatting sqref="E1062:I1071">
    <cfRule type="cellIs" dxfId="1306" priority="1132" operator="equal">
      <formula>"No"</formula>
    </cfRule>
  </conditionalFormatting>
  <conditionalFormatting sqref="B1062:D1071">
    <cfRule type="cellIs" dxfId="1305" priority="1133" operator="equal">
      <formula>"FREE SPACE"</formula>
    </cfRule>
  </conditionalFormatting>
  <conditionalFormatting sqref="B1062:D1071">
    <cfRule type="cellIs" dxfId="1304" priority="1134" operator="equal">
      <formula>"UNUSABLE"</formula>
    </cfRule>
  </conditionalFormatting>
  <conditionalFormatting sqref="E1063:I1072">
    <cfRule type="cellIs" dxfId="1303" priority="1135" operator="equal">
      <formula>"Yes"</formula>
    </cfRule>
  </conditionalFormatting>
  <conditionalFormatting sqref="E1063:I1072">
    <cfRule type="cellIs" dxfId="1302" priority="1136" operator="equal">
      <formula>"No"</formula>
    </cfRule>
  </conditionalFormatting>
  <conditionalFormatting sqref="B1063:D1072">
    <cfRule type="cellIs" dxfId="1301" priority="1137" operator="equal">
      <formula>"FREE SPACE"</formula>
    </cfRule>
  </conditionalFormatting>
  <conditionalFormatting sqref="B1063:D1072">
    <cfRule type="cellIs" dxfId="1300" priority="1138" operator="equal">
      <formula>"UNUSABLE"</formula>
    </cfRule>
  </conditionalFormatting>
  <conditionalFormatting sqref="B1159:D1168 B1234:D1243">
    <cfRule type="cellIs" dxfId="1299" priority="1139" operator="equal">
      <formula>"FREE SPACE"</formula>
    </cfRule>
  </conditionalFormatting>
  <conditionalFormatting sqref="B1159:D1168 B1234:D1243">
    <cfRule type="cellIs" dxfId="1298" priority="1140" operator="equal">
      <formula>"UNUSABLE"</formula>
    </cfRule>
  </conditionalFormatting>
  <conditionalFormatting sqref="B1161:D1170 B1236:D1245">
    <cfRule type="cellIs" dxfId="1297" priority="1141" operator="equal">
      <formula>"FREE SPACE"</formula>
    </cfRule>
  </conditionalFormatting>
  <conditionalFormatting sqref="B1161:D1170 B1236:D1245">
    <cfRule type="cellIs" dxfId="1296" priority="1142" operator="equal">
      <formula>"UNUSABLE"</formula>
    </cfRule>
  </conditionalFormatting>
  <conditionalFormatting sqref="E1062:I1071">
    <cfRule type="cellIs" dxfId="1295" priority="1143" operator="equal">
      <formula>"Yes"</formula>
    </cfRule>
  </conditionalFormatting>
  <conditionalFormatting sqref="E1062:I1071">
    <cfRule type="cellIs" dxfId="1294" priority="1144" operator="equal">
      <formula>"No"</formula>
    </cfRule>
  </conditionalFormatting>
  <conditionalFormatting sqref="B1062:D1071">
    <cfRule type="cellIs" dxfId="1293" priority="1145" operator="equal">
      <formula>"FREE SPACE"</formula>
    </cfRule>
  </conditionalFormatting>
  <conditionalFormatting sqref="B1062:D1071">
    <cfRule type="cellIs" dxfId="1292" priority="1146" operator="equal">
      <formula>"UNUSABLE"</formula>
    </cfRule>
  </conditionalFormatting>
  <conditionalFormatting sqref="E1063:I1072">
    <cfRule type="cellIs" dxfId="1291" priority="1147" operator="equal">
      <formula>"Yes"</formula>
    </cfRule>
  </conditionalFormatting>
  <conditionalFormatting sqref="E1063:I1072">
    <cfRule type="cellIs" dxfId="1290" priority="1148" operator="equal">
      <formula>"No"</formula>
    </cfRule>
  </conditionalFormatting>
  <conditionalFormatting sqref="B1063:D1072">
    <cfRule type="cellIs" dxfId="1289" priority="1149" operator="equal">
      <formula>"FREE SPACE"</formula>
    </cfRule>
  </conditionalFormatting>
  <conditionalFormatting sqref="B1063:D1072">
    <cfRule type="cellIs" dxfId="1288" priority="1150" operator="equal">
      <formula>"UNUSABLE"</formula>
    </cfRule>
  </conditionalFormatting>
  <conditionalFormatting sqref="E1063:I1072">
    <cfRule type="cellIs" dxfId="1287" priority="1151" operator="equal">
      <formula>"Yes"</formula>
    </cfRule>
  </conditionalFormatting>
  <conditionalFormatting sqref="E1063:I1072">
    <cfRule type="cellIs" dxfId="1286" priority="1152" operator="equal">
      <formula>"No"</formula>
    </cfRule>
  </conditionalFormatting>
  <conditionalFormatting sqref="B1063:D1072">
    <cfRule type="cellIs" dxfId="1285" priority="1153" operator="equal">
      <formula>"FREE SPACE"</formula>
    </cfRule>
  </conditionalFormatting>
  <conditionalFormatting sqref="B1063:D1072">
    <cfRule type="cellIs" dxfId="1284" priority="1154" operator="equal">
      <formula>"UNUSABLE"</formula>
    </cfRule>
  </conditionalFormatting>
  <conditionalFormatting sqref="B1062:D1071">
    <cfRule type="cellIs" dxfId="1283" priority="1155" operator="equal">
      <formula>"FREE SPACE"</formula>
    </cfRule>
  </conditionalFormatting>
  <conditionalFormatting sqref="B1062:D1071">
    <cfRule type="cellIs" dxfId="1282" priority="1156" operator="equal">
      <formula>"UNUSABLE"</formula>
    </cfRule>
  </conditionalFormatting>
  <conditionalFormatting sqref="E1060:I1069">
    <cfRule type="cellIs" dxfId="1281" priority="1157" operator="equal">
      <formula>"Yes"</formula>
    </cfRule>
  </conditionalFormatting>
  <conditionalFormatting sqref="E1060:I1069">
    <cfRule type="cellIs" dxfId="1280" priority="1158" operator="equal">
      <formula>"No"</formula>
    </cfRule>
  </conditionalFormatting>
  <conditionalFormatting sqref="B1060:D1069">
    <cfRule type="cellIs" dxfId="1279" priority="1159" operator="equal">
      <formula>"FREE SPACE"</formula>
    </cfRule>
  </conditionalFormatting>
  <conditionalFormatting sqref="B1060:D1069">
    <cfRule type="cellIs" dxfId="1278" priority="1160" operator="equal">
      <formula>"UNUSABLE"</formula>
    </cfRule>
  </conditionalFormatting>
  <conditionalFormatting sqref="E1061:I1070">
    <cfRule type="cellIs" dxfId="1277" priority="1161" operator="equal">
      <formula>"Yes"</formula>
    </cfRule>
  </conditionalFormatting>
  <conditionalFormatting sqref="E1061:I1070">
    <cfRule type="cellIs" dxfId="1276" priority="1162" operator="equal">
      <formula>"No"</formula>
    </cfRule>
  </conditionalFormatting>
  <conditionalFormatting sqref="B1061:D1070">
    <cfRule type="cellIs" dxfId="1275" priority="1163" operator="equal">
      <formula>"FREE SPACE"</formula>
    </cfRule>
  </conditionalFormatting>
  <conditionalFormatting sqref="B1061:D1070">
    <cfRule type="cellIs" dxfId="1274" priority="1164" operator="equal">
      <formula>"UNUSABLE"</formula>
    </cfRule>
  </conditionalFormatting>
  <conditionalFormatting sqref="E1061:I1070">
    <cfRule type="cellIs" dxfId="1273" priority="1165" operator="equal">
      <formula>"Yes"</formula>
    </cfRule>
  </conditionalFormatting>
  <conditionalFormatting sqref="E1061:I1070">
    <cfRule type="cellIs" dxfId="1272" priority="1166" operator="equal">
      <formula>"No"</formula>
    </cfRule>
  </conditionalFormatting>
  <conditionalFormatting sqref="B1061:D1070">
    <cfRule type="cellIs" dxfId="1271" priority="1167" operator="equal">
      <formula>"FREE SPACE"</formula>
    </cfRule>
  </conditionalFormatting>
  <conditionalFormatting sqref="B1061:D1070">
    <cfRule type="cellIs" dxfId="1270" priority="1168" operator="equal">
      <formula>"UNUSABLE"</formula>
    </cfRule>
  </conditionalFormatting>
  <conditionalFormatting sqref="E1062:I1071">
    <cfRule type="cellIs" dxfId="1269" priority="1169" operator="equal">
      <formula>"Yes"</formula>
    </cfRule>
  </conditionalFormatting>
  <conditionalFormatting sqref="E1062:I1071">
    <cfRule type="cellIs" dxfId="1268" priority="1170" operator="equal">
      <formula>"No"</formula>
    </cfRule>
  </conditionalFormatting>
  <conditionalFormatting sqref="B1062:D1071">
    <cfRule type="cellIs" dxfId="1267" priority="1171" operator="equal">
      <formula>"FREE SPACE"</formula>
    </cfRule>
  </conditionalFormatting>
  <conditionalFormatting sqref="B1062:D1071">
    <cfRule type="cellIs" dxfId="1266" priority="1172" operator="equal">
      <formula>"UNUSABLE"</formula>
    </cfRule>
  </conditionalFormatting>
  <conditionalFormatting sqref="E1062:I1071">
    <cfRule type="cellIs" dxfId="1265" priority="1173" operator="equal">
      <formula>"Yes"</formula>
    </cfRule>
  </conditionalFormatting>
  <conditionalFormatting sqref="E1062:I1071">
    <cfRule type="cellIs" dxfId="1264" priority="1174" operator="equal">
      <formula>"No"</formula>
    </cfRule>
  </conditionalFormatting>
  <conditionalFormatting sqref="E1063:I1072">
    <cfRule type="cellIs" dxfId="1263" priority="1175" operator="equal">
      <formula>"Yes"</formula>
    </cfRule>
  </conditionalFormatting>
  <conditionalFormatting sqref="E1063:I1072">
    <cfRule type="cellIs" dxfId="1262" priority="1176" operator="equal">
      <formula>"No"</formula>
    </cfRule>
  </conditionalFormatting>
  <conditionalFormatting sqref="B1063:D1072">
    <cfRule type="cellIs" dxfId="1261" priority="1177" operator="equal">
      <formula>"FREE SPACE"</formula>
    </cfRule>
  </conditionalFormatting>
  <conditionalFormatting sqref="B1063:D1072">
    <cfRule type="cellIs" dxfId="1260" priority="1178" operator="equal">
      <formula>"UNUSABLE"</formula>
    </cfRule>
  </conditionalFormatting>
  <conditionalFormatting sqref="E1063:I1072">
    <cfRule type="cellIs" dxfId="1259" priority="1179" operator="equal">
      <formula>"Yes"</formula>
    </cfRule>
  </conditionalFormatting>
  <conditionalFormatting sqref="E1063:I1072">
    <cfRule type="cellIs" dxfId="1258" priority="1180" operator="equal">
      <formula>"No"</formula>
    </cfRule>
  </conditionalFormatting>
  <conditionalFormatting sqref="B1063:D1072">
    <cfRule type="cellIs" dxfId="1257" priority="1181" operator="equal">
      <formula>"FREE SPACE"</formula>
    </cfRule>
  </conditionalFormatting>
  <conditionalFormatting sqref="B1063:D1072">
    <cfRule type="cellIs" dxfId="1256" priority="1182" operator="equal">
      <formula>"UNUSABLE"</formula>
    </cfRule>
  </conditionalFormatting>
  <conditionalFormatting sqref="E1062:I1071">
    <cfRule type="cellIs" dxfId="1255" priority="1183" operator="equal">
      <formula>"Yes"</formula>
    </cfRule>
  </conditionalFormatting>
  <conditionalFormatting sqref="E1062:I1071">
    <cfRule type="cellIs" dxfId="1254" priority="1184" operator="equal">
      <formula>"No"</formula>
    </cfRule>
  </conditionalFormatting>
  <conditionalFormatting sqref="B1062:D1071">
    <cfRule type="cellIs" dxfId="1253" priority="1185" operator="equal">
      <formula>"FREE SPACE"</formula>
    </cfRule>
  </conditionalFormatting>
  <conditionalFormatting sqref="B1062:D1071">
    <cfRule type="cellIs" dxfId="1252" priority="1186" operator="equal">
      <formula>"UNUSABLE"</formula>
    </cfRule>
  </conditionalFormatting>
  <conditionalFormatting sqref="E1063:I1072">
    <cfRule type="cellIs" dxfId="1251" priority="1187" operator="equal">
      <formula>"Yes"</formula>
    </cfRule>
  </conditionalFormatting>
  <conditionalFormatting sqref="E1063:I1072">
    <cfRule type="cellIs" dxfId="1250" priority="1188" operator="equal">
      <formula>"No"</formula>
    </cfRule>
  </conditionalFormatting>
  <conditionalFormatting sqref="B1063:D1072">
    <cfRule type="cellIs" dxfId="1249" priority="1189" operator="equal">
      <formula>"FREE SPACE"</formula>
    </cfRule>
  </conditionalFormatting>
  <conditionalFormatting sqref="B1063:D1072">
    <cfRule type="cellIs" dxfId="1248" priority="1190" operator="equal">
      <formula>"UNUSABLE"</formula>
    </cfRule>
  </conditionalFormatting>
  <conditionalFormatting sqref="E1063:I1072">
    <cfRule type="cellIs" dxfId="1247" priority="1191" operator="equal">
      <formula>"Yes"</formula>
    </cfRule>
  </conditionalFormatting>
  <conditionalFormatting sqref="E1063:I1072">
    <cfRule type="cellIs" dxfId="1246" priority="1192" operator="equal">
      <formula>"No"</formula>
    </cfRule>
  </conditionalFormatting>
  <conditionalFormatting sqref="B1063:D1072">
    <cfRule type="cellIs" dxfId="1245" priority="1193" operator="equal">
      <formula>"FREE SPACE"</formula>
    </cfRule>
  </conditionalFormatting>
  <conditionalFormatting sqref="B1063:D1072">
    <cfRule type="cellIs" dxfId="1244" priority="1194" operator="equal">
      <formula>"UNUSABLE"</formula>
    </cfRule>
  </conditionalFormatting>
  <conditionalFormatting sqref="E1063:I1072">
    <cfRule type="cellIs" dxfId="1243" priority="1195" operator="equal">
      <formula>"Yes"</formula>
    </cfRule>
  </conditionalFormatting>
  <conditionalFormatting sqref="E1063:I1072">
    <cfRule type="cellIs" dxfId="1242" priority="1196" operator="equal">
      <formula>"No"</formula>
    </cfRule>
  </conditionalFormatting>
  <conditionalFormatting sqref="B1063:D1072">
    <cfRule type="cellIs" dxfId="1241" priority="1197" operator="equal">
      <formula>"FREE SPACE"</formula>
    </cfRule>
  </conditionalFormatting>
  <conditionalFormatting sqref="B1063:D1072">
    <cfRule type="cellIs" dxfId="1240" priority="1198" operator="equal">
      <formula>"UNUSABLE"</formula>
    </cfRule>
  </conditionalFormatting>
  <conditionalFormatting sqref="E1063:I1072">
    <cfRule type="cellIs" dxfId="1239" priority="1199" operator="equal">
      <formula>"Yes"</formula>
    </cfRule>
  </conditionalFormatting>
  <conditionalFormatting sqref="E1063:I1072">
    <cfRule type="cellIs" dxfId="1238" priority="1200" operator="equal">
      <formula>"No"</formula>
    </cfRule>
  </conditionalFormatting>
  <conditionalFormatting sqref="B1063:D1072">
    <cfRule type="cellIs" dxfId="1237" priority="1201" operator="equal">
      <formula>"FREE SPACE"</formula>
    </cfRule>
  </conditionalFormatting>
  <conditionalFormatting sqref="B1063:D1072">
    <cfRule type="cellIs" dxfId="1236" priority="1202" operator="equal">
      <formula>"UNUSABLE"</formula>
    </cfRule>
  </conditionalFormatting>
  <conditionalFormatting sqref="B1063:D1072">
    <cfRule type="cellIs" dxfId="1235" priority="1203" operator="equal">
      <formula>"FREE SPACE"</formula>
    </cfRule>
  </conditionalFormatting>
  <conditionalFormatting sqref="B1063:D1072">
    <cfRule type="cellIs" dxfId="1234" priority="1204" operator="equal">
      <formula>"UNUSABLE"</formula>
    </cfRule>
  </conditionalFormatting>
  <conditionalFormatting sqref="E1061:I1070">
    <cfRule type="cellIs" dxfId="1233" priority="1205" operator="equal">
      <formula>"Yes"</formula>
    </cfRule>
  </conditionalFormatting>
  <conditionalFormatting sqref="E1061:I1070">
    <cfRule type="cellIs" dxfId="1232" priority="1206" operator="equal">
      <formula>"No"</formula>
    </cfRule>
  </conditionalFormatting>
  <conditionalFormatting sqref="B1061:D1070">
    <cfRule type="cellIs" dxfId="1231" priority="1207" operator="equal">
      <formula>"FREE SPACE"</formula>
    </cfRule>
  </conditionalFormatting>
  <conditionalFormatting sqref="B1061:D1070">
    <cfRule type="cellIs" dxfId="1230" priority="1208" operator="equal">
      <formula>"UNUSABLE"</formula>
    </cfRule>
  </conditionalFormatting>
  <conditionalFormatting sqref="E1062:I1071">
    <cfRule type="cellIs" dxfId="1229" priority="1209" operator="equal">
      <formula>"Yes"</formula>
    </cfRule>
  </conditionalFormatting>
  <conditionalFormatting sqref="E1062:I1071">
    <cfRule type="cellIs" dxfId="1228" priority="1210" operator="equal">
      <formula>"No"</formula>
    </cfRule>
  </conditionalFormatting>
  <conditionalFormatting sqref="B1062:D1071">
    <cfRule type="cellIs" dxfId="1227" priority="1211" operator="equal">
      <formula>"FREE SPACE"</formula>
    </cfRule>
  </conditionalFormatting>
  <conditionalFormatting sqref="B1062:D1071">
    <cfRule type="cellIs" dxfId="1226" priority="1212" operator="equal">
      <formula>"UNUSABLE"</formula>
    </cfRule>
  </conditionalFormatting>
  <conditionalFormatting sqref="E1062:I1071">
    <cfRule type="cellIs" dxfId="1225" priority="1213" operator="equal">
      <formula>"Yes"</formula>
    </cfRule>
  </conditionalFormatting>
  <conditionalFormatting sqref="E1062:I1071">
    <cfRule type="cellIs" dxfId="1224" priority="1214" operator="equal">
      <formula>"No"</formula>
    </cfRule>
  </conditionalFormatting>
  <conditionalFormatting sqref="B1062:D1071">
    <cfRule type="cellIs" dxfId="1223" priority="1215" operator="equal">
      <formula>"FREE SPACE"</formula>
    </cfRule>
  </conditionalFormatting>
  <conditionalFormatting sqref="B1062:D1071">
    <cfRule type="cellIs" dxfId="1222" priority="1216" operator="equal">
      <formula>"UNUSABLE"</formula>
    </cfRule>
  </conditionalFormatting>
  <conditionalFormatting sqref="E1063:I1072">
    <cfRule type="cellIs" dxfId="1221" priority="1217" operator="equal">
      <formula>"Yes"</formula>
    </cfRule>
  </conditionalFormatting>
  <conditionalFormatting sqref="E1063:I1072">
    <cfRule type="cellIs" dxfId="1220" priority="1218" operator="equal">
      <formula>"No"</formula>
    </cfRule>
  </conditionalFormatting>
  <conditionalFormatting sqref="B1063:D1072">
    <cfRule type="cellIs" dxfId="1219" priority="1219" operator="equal">
      <formula>"FREE SPACE"</formula>
    </cfRule>
  </conditionalFormatting>
  <conditionalFormatting sqref="B1063:D1072">
    <cfRule type="cellIs" dxfId="1218" priority="1220" operator="equal">
      <formula>"UNUSABLE"</formula>
    </cfRule>
  </conditionalFormatting>
  <conditionalFormatting sqref="E1063:I1072">
    <cfRule type="cellIs" dxfId="1217" priority="1221" operator="equal">
      <formula>"Yes"</formula>
    </cfRule>
  </conditionalFormatting>
  <conditionalFormatting sqref="E1063:I1072">
    <cfRule type="cellIs" dxfId="1216" priority="1222" operator="equal">
      <formula>"No"</formula>
    </cfRule>
  </conditionalFormatting>
  <conditionalFormatting sqref="E1062:I1071">
    <cfRule type="cellIs" dxfId="1215" priority="1223" operator="equal">
      <formula>"Yes"</formula>
    </cfRule>
  </conditionalFormatting>
  <conditionalFormatting sqref="E1062:I1071">
    <cfRule type="cellIs" dxfId="1214" priority="1224" operator="equal">
      <formula>"No"</formula>
    </cfRule>
  </conditionalFormatting>
  <conditionalFormatting sqref="B1062:D1071">
    <cfRule type="cellIs" dxfId="1213" priority="1225" operator="equal">
      <formula>"FREE SPACE"</formula>
    </cfRule>
  </conditionalFormatting>
  <conditionalFormatting sqref="B1062:D1071">
    <cfRule type="cellIs" dxfId="1212" priority="1226" operator="equal">
      <formula>"UNUSABLE"</formula>
    </cfRule>
  </conditionalFormatting>
  <conditionalFormatting sqref="E1063:I1072">
    <cfRule type="cellIs" dxfId="1211" priority="1227" operator="equal">
      <formula>"Yes"</formula>
    </cfRule>
  </conditionalFormatting>
  <conditionalFormatting sqref="E1063:I1072">
    <cfRule type="cellIs" dxfId="1210" priority="1228" operator="equal">
      <formula>"No"</formula>
    </cfRule>
  </conditionalFormatting>
  <conditionalFormatting sqref="B1063:D1072">
    <cfRule type="cellIs" dxfId="1209" priority="1229" operator="equal">
      <formula>"FREE SPACE"</formula>
    </cfRule>
  </conditionalFormatting>
  <conditionalFormatting sqref="B1063:D1072">
    <cfRule type="cellIs" dxfId="1208" priority="1230" operator="equal">
      <formula>"UNUSABLE"</formula>
    </cfRule>
  </conditionalFormatting>
  <conditionalFormatting sqref="E1063:I1072">
    <cfRule type="cellIs" dxfId="1207" priority="1231" operator="equal">
      <formula>"Yes"</formula>
    </cfRule>
  </conditionalFormatting>
  <conditionalFormatting sqref="E1063:I1072">
    <cfRule type="cellIs" dxfId="1206" priority="1232" operator="equal">
      <formula>"No"</formula>
    </cfRule>
  </conditionalFormatting>
  <conditionalFormatting sqref="B1063:D1072">
    <cfRule type="cellIs" dxfId="1205" priority="1233" operator="equal">
      <formula>"FREE SPACE"</formula>
    </cfRule>
  </conditionalFormatting>
  <conditionalFormatting sqref="B1063:D1072">
    <cfRule type="cellIs" dxfId="1204" priority="1234" operator="equal">
      <formula>"UNUSABLE"</formula>
    </cfRule>
  </conditionalFormatting>
  <conditionalFormatting sqref="B1049:D1057 B1352:D1363">
    <cfRule type="cellIs" dxfId="1203" priority="1235" operator="equal">
      <formula>"FREE SPACE"</formula>
    </cfRule>
  </conditionalFormatting>
  <conditionalFormatting sqref="B1049:D1057 B1352:D1363">
    <cfRule type="cellIs" dxfId="1202" priority="1236" operator="equal">
      <formula>"UNUSABLE"</formula>
    </cfRule>
  </conditionalFormatting>
  <conditionalFormatting sqref="E1063:I1072">
    <cfRule type="cellIs" dxfId="1201" priority="1237" operator="equal">
      <formula>"Yes"</formula>
    </cfRule>
  </conditionalFormatting>
  <conditionalFormatting sqref="E1063:I1072">
    <cfRule type="cellIs" dxfId="1200" priority="1238" operator="equal">
      <formula>"No"</formula>
    </cfRule>
  </conditionalFormatting>
  <conditionalFormatting sqref="B1063:D1072">
    <cfRule type="cellIs" dxfId="1199" priority="1239" operator="equal">
      <formula>"FREE SPACE"</formula>
    </cfRule>
  </conditionalFormatting>
  <conditionalFormatting sqref="B1063:D1072">
    <cfRule type="cellIs" dxfId="1198" priority="1240" operator="equal">
      <formula>"UNUSABLE"</formula>
    </cfRule>
  </conditionalFormatting>
  <conditionalFormatting sqref="B1063:D1072">
    <cfRule type="cellIs" dxfId="1197" priority="1241" operator="equal">
      <formula>"FREE SPACE"</formula>
    </cfRule>
  </conditionalFormatting>
  <conditionalFormatting sqref="B1063:D1072">
    <cfRule type="cellIs" dxfId="1196" priority="1242" operator="equal">
      <formula>"UNUSABLE"</formula>
    </cfRule>
  </conditionalFormatting>
  <conditionalFormatting sqref="E1061:I1070">
    <cfRule type="cellIs" dxfId="1195" priority="1243" operator="equal">
      <formula>"Yes"</formula>
    </cfRule>
  </conditionalFormatting>
  <conditionalFormatting sqref="E1061:I1070">
    <cfRule type="cellIs" dxfId="1194" priority="1244" operator="equal">
      <formula>"No"</formula>
    </cfRule>
  </conditionalFormatting>
  <conditionalFormatting sqref="B1061:D1070">
    <cfRule type="cellIs" dxfId="1193" priority="1245" operator="equal">
      <formula>"FREE SPACE"</formula>
    </cfRule>
  </conditionalFormatting>
  <conditionalFormatting sqref="B1061:D1070">
    <cfRule type="cellIs" dxfId="1192" priority="1246" operator="equal">
      <formula>"UNUSABLE"</formula>
    </cfRule>
  </conditionalFormatting>
  <conditionalFormatting sqref="E1062:I1071">
    <cfRule type="cellIs" dxfId="1191" priority="1247" operator="equal">
      <formula>"Yes"</formula>
    </cfRule>
  </conditionalFormatting>
  <conditionalFormatting sqref="E1062:I1071">
    <cfRule type="cellIs" dxfId="1190" priority="1248" operator="equal">
      <formula>"No"</formula>
    </cfRule>
  </conditionalFormatting>
  <conditionalFormatting sqref="B1062:D1071">
    <cfRule type="cellIs" dxfId="1189" priority="1249" operator="equal">
      <formula>"FREE SPACE"</formula>
    </cfRule>
  </conditionalFormatting>
  <conditionalFormatting sqref="B1062:D1071">
    <cfRule type="cellIs" dxfId="1188" priority="1250" operator="equal">
      <formula>"UNUSABLE"</formula>
    </cfRule>
  </conditionalFormatting>
  <conditionalFormatting sqref="E1062:I1071">
    <cfRule type="cellIs" dxfId="1187" priority="1251" operator="equal">
      <formula>"Yes"</formula>
    </cfRule>
  </conditionalFormatting>
  <conditionalFormatting sqref="E1062:I1071">
    <cfRule type="cellIs" dxfId="1186" priority="1252" operator="equal">
      <formula>"No"</formula>
    </cfRule>
  </conditionalFormatting>
  <conditionalFormatting sqref="B1062:D1071">
    <cfRule type="cellIs" dxfId="1185" priority="1253" operator="equal">
      <formula>"FREE SPACE"</formula>
    </cfRule>
  </conditionalFormatting>
  <conditionalFormatting sqref="B1062:D1071">
    <cfRule type="cellIs" dxfId="1184" priority="1254" operator="equal">
      <formula>"UNUSABLE"</formula>
    </cfRule>
  </conditionalFormatting>
  <conditionalFormatting sqref="E1063:I1072">
    <cfRule type="cellIs" dxfId="1183" priority="1255" operator="equal">
      <formula>"Yes"</formula>
    </cfRule>
  </conditionalFormatting>
  <conditionalFormatting sqref="E1063:I1072">
    <cfRule type="cellIs" dxfId="1182" priority="1256" operator="equal">
      <formula>"No"</formula>
    </cfRule>
  </conditionalFormatting>
  <conditionalFormatting sqref="B1063:D1072">
    <cfRule type="cellIs" dxfId="1181" priority="1257" operator="equal">
      <formula>"FREE SPACE"</formula>
    </cfRule>
  </conditionalFormatting>
  <conditionalFormatting sqref="B1063:D1072">
    <cfRule type="cellIs" dxfId="1180" priority="1258" operator="equal">
      <formula>"UNUSABLE"</formula>
    </cfRule>
  </conditionalFormatting>
  <conditionalFormatting sqref="E1063:I1072">
    <cfRule type="cellIs" dxfId="1179" priority="1259" operator="equal">
      <formula>"Yes"</formula>
    </cfRule>
  </conditionalFormatting>
  <conditionalFormatting sqref="E1063:I1072">
    <cfRule type="cellIs" dxfId="1178" priority="1260" operator="equal">
      <formula>"No"</formula>
    </cfRule>
  </conditionalFormatting>
  <conditionalFormatting sqref="E1062:I1071">
    <cfRule type="cellIs" dxfId="1177" priority="1261" operator="equal">
      <formula>"Yes"</formula>
    </cfRule>
  </conditionalFormatting>
  <conditionalFormatting sqref="E1062:I1071">
    <cfRule type="cellIs" dxfId="1176" priority="1262" operator="equal">
      <formula>"No"</formula>
    </cfRule>
  </conditionalFormatting>
  <conditionalFormatting sqref="B1062:D1071">
    <cfRule type="cellIs" dxfId="1175" priority="1263" operator="equal">
      <formula>"FREE SPACE"</formula>
    </cfRule>
  </conditionalFormatting>
  <conditionalFormatting sqref="B1062:D1071">
    <cfRule type="cellIs" dxfId="1174" priority="1264" operator="equal">
      <formula>"UNUSABLE"</formula>
    </cfRule>
  </conditionalFormatting>
  <conditionalFormatting sqref="E1063:I1072">
    <cfRule type="cellIs" dxfId="1173" priority="1265" operator="equal">
      <formula>"Yes"</formula>
    </cfRule>
  </conditionalFormatting>
  <conditionalFormatting sqref="E1063:I1072">
    <cfRule type="cellIs" dxfId="1172" priority="1266" operator="equal">
      <formula>"No"</formula>
    </cfRule>
  </conditionalFormatting>
  <conditionalFormatting sqref="B1063:D1072">
    <cfRule type="cellIs" dxfId="1171" priority="1267" operator="equal">
      <formula>"FREE SPACE"</formula>
    </cfRule>
  </conditionalFormatting>
  <conditionalFormatting sqref="B1063:D1072">
    <cfRule type="cellIs" dxfId="1170" priority="1268" operator="equal">
      <formula>"UNUSABLE"</formula>
    </cfRule>
  </conditionalFormatting>
  <conditionalFormatting sqref="E1063:I1072">
    <cfRule type="cellIs" dxfId="1169" priority="1269" operator="equal">
      <formula>"Yes"</formula>
    </cfRule>
  </conditionalFormatting>
  <conditionalFormatting sqref="E1063:I1072">
    <cfRule type="cellIs" dxfId="1168" priority="1270" operator="equal">
      <formula>"No"</formula>
    </cfRule>
  </conditionalFormatting>
  <conditionalFormatting sqref="B1063:D1072">
    <cfRule type="cellIs" dxfId="1167" priority="1271" operator="equal">
      <formula>"FREE SPACE"</formula>
    </cfRule>
  </conditionalFormatting>
  <conditionalFormatting sqref="B1063:D1072">
    <cfRule type="cellIs" dxfId="1166" priority="1272" operator="equal">
      <formula>"UNUSABLE"</formula>
    </cfRule>
  </conditionalFormatting>
  <conditionalFormatting sqref="E1062:I1071">
    <cfRule type="cellIs" dxfId="1165" priority="1273" operator="equal">
      <formula>"Yes"</formula>
    </cfRule>
  </conditionalFormatting>
  <conditionalFormatting sqref="E1062:I1071">
    <cfRule type="cellIs" dxfId="1164" priority="1274" operator="equal">
      <formula>"No"</formula>
    </cfRule>
  </conditionalFormatting>
  <conditionalFormatting sqref="B1062:D1071">
    <cfRule type="cellIs" dxfId="1163" priority="1275" operator="equal">
      <formula>"FREE SPACE"</formula>
    </cfRule>
  </conditionalFormatting>
  <conditionalFormatting sqref="B1062:D1071">
    <cfRule type="cellIs" dxfId="1162" priority="1276" operator="equal">
      <formula>"UNUSABLE"</formula>
    </cfRule>
  </conditionalFormatting>
  <conditionalFormatting sqref="E1063:I1072">
    <cfRule type="cellIs" dxfId="1161" priority="1277" operator="equal">
      <formula>"Yes"</formula>
    </cfRule>
  </conditionalFormatting>
  <conditionalFormatting sqref="E1063:I1072">
    <cfRule type="cellIs" dxfId="1160" priority="1278" operator="equal">
      <formula>"No"</formula>
    </cfRule>
  </conditionalFormatting>
  <conditionalFormatting sqref="B1063:D1072">
    <cfRule type="cellIs" dxfId="1159" priority="1279" operator="equal">
      <formula>"FREE SPACE"</formula>
    </cfRule>
  </conditionalFormatting>
  <conditionalFormatting sqref="B1063:D1072">
    <cfRule type="cellIs" dxfId="1158" priority="1280" operator="equal">
      <formula>"UNUSABLE"</formula>
    </cfRule>
  </conditionalFormatting>
  <conditionalFormatting sqref="E1063:I1072">
    <cfRule type="cellIs" dxfId="1157" priority="1281" operator="equal">
      <formula>"Yes"</formula>
    </cfRule>
  </conditionalFormatting>
  <conditionalFormatting sqref="E1063:I1072">
    <cfRule type="cellIs" dxfId="1156" priority="1282" operator="equal">
      <formula>"No"</formula>
    </cfRule>
  </conditionalFormatting>
  <conditionalFormatting sqref="B1063:D1072">
    <cfRule type="cellIs" dxfId="1155" priority="1283" operator="equal">
      <formula>"FREE SPACE"</formula>
    </cfRule>
  </conditionalFormatting>
  <conditionalFormatting sqref="B1063:D1072">
    <cfRule type="cellIs" dxfId="1154" priority="1284" operator="equal">
      <formula>"UNUSABLE"</formula>
    </cfRule>
  </conditionalFormatting>
  <conditionalFormatting sqref="B1062:D1071">
    <cfRule type="cellIs" dxfId="1153" priority="1285" operator="equal">
      <formula>"FREE SPACE"</formula>
    </cfRule>
  </conditionalFormatting>
  <conditionalFormatting sqref="B1062:D1071">
    <cfRule type="cellIs" dxfId="1152" priority="1286" operator="equal">
      <formula>"UNUSABLE"</formula>
    </cfRule>
  </conditionalFormatting>
  <conditionalFormatting sqref="E1060:I1069">
    <cfRule type="cellIs" dxfId="1151" priority="1287" operator="equal">
      <formula>"Yes"</formula>
    </cfRule>
  </conditionalFormatting>
  <conditionalFormatting sqref="E1060:I1069">
    <cfRule type="cellIs" dxfId="1150" priority="1288" operator="equal">
      <formula>"No"</formula>
    </cfRule>
  </conditionalFormatting>
  <conditionalFormatting sqref="B1060:D1069">
    <cfRule type="cellIs" dxfId="1149" priority="1289" operator="equal">
      <formula>"FREE SPACE"</formula>
    </cfRule>
  </conditionalFormatting>
  <conditionalFormatting sqref="B1060:D1069">
    <cfRule type="cellIs" dxfId="1148" priority="1290" operator="equal">
      <formula>"UNUSABLE"</formula>
    </cfRule>
  </conditionalFormatting>
  <conditionalFormatting sqref="E1061:I1070">
    <cfRule type="cellIs" dxfId="1147" priority="1291" operator="equal">
      <formula>"Yes"</formula>
    </cfRule>
  </conditionalFormatting>
  <conditionalFormatting sqref="E1061:I1070">
    <cfRule type="cellIs" dxfId="1146" priority="1292" operator="equal">
      <formula>"No"</formula>
    </cfRule>
  </conditionalFormatting>
  <conditionalFormatting sqref="B1061:D1070">
    <cfRule type="cellIs" dxfId="1145" priority="1293" operator="equal">
      <formula>"FREE SPACE"</formula>
    </cfRule>
  </conditionalFormatting>
  <conditionalFormatting sqref="B1061:D1070">
    <cfRule type="cellIs" dxfId="1144" priority="1294" operator="equal">
      <formula>"UNUSABLE"</formula>
    </cfRule>
  </conditionalFormatting>
  <conditionalFormatting sqref="E1061:I1070">
    <cfRule type="cellIs" dxfId="1143" priority="1295" operator="equal">
      <formula>"Yes"</formula>
    </cfRule>
  </conditionalFormatting>
  <conditionalFormatting sqref="E1061:I1070">
    <cfRule type="cellIs" dxfId="1142" priority="1296" operator="equal">
      <formula>"No"</formula>
    </cfRule>
  </conditionalFormatting>
  <conditionalFormatting sqref="B1061:D1070">
    <cfRule type="cellIs" dxfId="1141" priority="1297" operator="equal">
      <formula>"FREE SPACE"</formula>
    </cfRule>
  </conditionalFormatting>
  <conditionalFormatting sqref="B1061:D1070">
    <cfRule type="cellIs" dxfId="1140" priority="1298" operator="equal">
      <formula>"UNUSABLE"</formula>
    </cfRule>
  </conditionalFormatting>
  <conditionalFormatting sqref="E1062:I1071">
    <cfRule type="cellIs" dxfId="1139" priority="1299" operator="equal">
      <formula>"Yes"</formula>
    </cfRule>
  </conditionalFormatting>
  <conditionalFormatting sqref="E1062:I1071">
    <cfRule type="cellIs" dxfId="1138" priority="1300" operator="equal">
      <formula>"No"</formula>
    </cfRule>
  </conditionalFormatting>
  <conditionalFormatting sqref="B1062:D1071">
    <cfRule type="cellIs" dxfId="1137" priority="1301" operator="equal">
      <formula>"FREE SPACE"</formula>
    </cfRule>
  </conditionalFormatting>
  <conditionalFormatting sqref="B1062:D1071">
    <cfRule type="cellIs" dxfId="1136" priority="1302" operator="equal">
      <formula>"UNUSABLE"</formula>
    </cfRule>
  </conditionalFormatting>
  <conditionalFormatting sqref="E1062:I1071">
    <cfRule type="cellIs" dxfId="1135" priority="1303" operator="equal">
      <formula>"Yes"</formula>
    </cfRule>
  </conditionalFormatting>
  <conditionalFormatting sqref="E1062:I1071">
    <cfRule type="cellIs" dxfId="1134" priority="1304" operator="equal">
      <formula>"No"</formula>
    </cfRule>
  </conditionalFormatting>
  <conditionalFormatting sqref="E1063:I1072">
    <cfRule type="cellIs" dxfId="1133" priority="1305" operator="equal">
      <formula>"Yes"</formula>
    </cfRule>
  </conditionalFormatting>
  <conditionalFormatting sqref="E1063:I1072">
    <cfRule type="cellIs" dxfId="1132" priority="1306" operator="equal">
      <formula>"No"</formula>
    </cfRule>
  </conditionalFormatting>
  <conditionalFormatting sqref="B1063:D1072">
    <cfRule type="cellIs" dxfId="1131" priority="1307" operator="equal">
      <formula>"FREE SPACE"</formula>
    </cfRule>
  </conditionalFormatting>
  <conditionalFormatting sqref="B1063:D1072">
    <cfRule type="cellIs" dxfId="1130" priority="1308" operator="equal">
      <formula>"UNUSABLE"</formula>
    </cfRule>
  </conditionalFormatting>
  <conditionalFormatting sqref="E1063:I1072">
    <cfRule type="cellIs" dxfId="1129" priority="1309" operator="equal">
      <formula>"Yes"</formula>
    </cfRule>
  </conditionalFormatting>
  <conditionalFormatting sqref="E1063:I1072">
    <cfRule type="cellIs" dxfId="1128" priority="1310" operator="equal">
      <formula>"No"</formula>
    </cfRule>
  </conditionalFormatting>
  <conditionalFormatting sqref="B1063:D1072">
    <cfRule type="cellIs" dxfId="1127" priority="1311" operator="equal">
      <formula>"FREE SPACE"</formula>
    </cfRule>
  </conditionalFormatting>
  <conditionalFormatting sqref="B1063:D1072">
    <cfRule type="cellIs" dxfId="1126" priority="1312" operator="equal">
      <formula>"UNUSABLE"</formula>
    </cfRule>
  </conditionalFormatting>
  <conditionalFormatting sqref="E1063:I1072">
    <cfRule type="cellIs" dxfId="1125" priority="1313" operator="equal">
      <formula>"Yes"</formula>
    </cfRule>
  </conditionalFormatting>
  <conditionalFormatting sqref="E1063:I1072">
    <cfRule type="cellIs" dxfId="1124" priority="1314" operator="equal">
      <formula>"No"</formula>
    </cfRule>
  </conditionalFormatting>
  <conditionalFormatting sqref="B1063:D1072">
    <cfRule type="cellIs" dxfId="1123" priority="1315" operator="equal">
      <formula>"FREE SPACE"</formula>
    </cfRule>
  </conditionalFormatting>
  <conditionalFormatting sqref="B1063:D1072">
    <cfRule type="cellIs" dxfId="1122" priority="1316" operator="equal">
      <formula>"UNUSABLE"</formula>
    </cfRule>
  </conditionalFormatting>
  <conditionalFormatting sqref="B1063:D1072">
    <cfRule type="cellIs" dxfId="1121" priority="1317" operator="equal">
      <formula>"FREE SPACE"</formula>
    </cfRule>
  </conditionalFormatting>
  <conditionalFormatting sqref="B1063:D1072">
    <cfRule type="cellIs" dxfId="1120" priority="1318" operator="equal">
      <formula>"UNUSABLE"</formula>
    </cfRule>
  </conditionalFormatting>
  <conditionalFormatting sqref="E1061:I1070">
    <cfRule type="cellIs" dxfId="1119" priority="1319" operator="equal">
      <formula>"Yes"</formula>
    </cfRule>
  </conditionalFormatting>
  <conditionalFormatting sqref="E1061:I1070">
    <cfRule type="cellIs" dxfId="1118" priority="1320" operator="equal">
      <formula>"No"</formula>
    </cfRule>
  </conditionalFormatting>
  <conditionalFormatting sqref="B1061:D1070">
    <cfRule type="cellIs" dxfId="1117" priority="1321" operator="equal">
      <formula>"FREE SPACE"</formula>
    </cfRule>
  </conditionalFormatting>
  <conditionalFormatting sqref="B1061:D1070">
    <cfRule type="cellIs" dxfId="1116" priority="1322" operator="equal">
      <formula>"UNUSABLE"</formula>
    </cfRule>
  </conditionalFormatting>
  <conditionalFormatting sqref="E1062:I1071">
    <cfRule type="cellIs" dxfId="1115" priority="1323" operator="equal">
      <formula>"Yes"</formula>
    </cfRule>
  </conditionalFormatting>
  <conditionalFormatting sqref="E1062:I1071">
    <cfRule type="cellIs" dxfId="1114" priority="1324" operator="equal">
      <formula>"No"</formula>
    </cfRule>
  </conditionalFormatting>
  <conditionalFormatting sqref="B1062:D1071">
    <cfRule type="cellIs" dxfId="1113" priority="1325" operator="equal">
      <formula>"FREE SPACE"</formula>
    </cfRule>
  </conditionalFormatting>
  <conditionalFormatting sqref="B1062:D1071">
    <cfRule type="cellIs" dxfId="1112" priority="1326" operator="equal">
      <formula>"UNUSABLE"</formula>
    </cfRule>
  </conditionalFormatting>
  <conditionalFormatting sqref="E1062:I1071">
    <cfRule type="cellIs" dxfId="1111" priority="1327" operator="equal">
      <formula>"Yes"</formula>
    </cfRule>
  </conditionalFormatting>
  <conditionalFormatting sqref="E1062:I1071">
    <cfRule type="cellIs" dxfId="1110" priority="1328" operator="equal">
      <formula>"No"</formula>
    </cfRule>
  </conditionalFormatting>
  <conditionalFormatting sqref="B1062:D1071">
    <cfRule type="cellIs" dxfId="1109" priority="1329" operator="equal">
      <formula>"FREE SPACE"</formula>
    </cfRule>
  </conditionalFormatting>
  <conditionalFormatting sqref="B1062:D1071">
    <cfRule type="cellIs" dxfId="1108" priority="1330" operator="equal">
      <formula>"UNUSABLE"</formula>
    </cfRule>
  </conditionalFormatting>
  <conditionalFormatting sqref="E1063:I1072">
    <cfRule type="cellIs" dxfId="1107" priority="1331" operator="equal">
      <formula>"Yes"</formula>
    </cfRule>
  </conditionalFormatting>
  <conditionalFormatting sqref="E1063:I1072">
    <cfRule type="cellIs" dxfId="1106" priority="1332" operator="equal">
      <formula>"No"</formula>
    </cfRule>
  </conditionalFormatting>
  <conditionalFormatting sqref="B1063:D1072">
    <cfRule type="cellIs" dxfId="1105" priority="1333" operator="equal">
      <formula>"FREE SPACE"</formula>
    </cfRule>
  </conditionalFormatting>
  <conditionalFormatting sqref="B1063:D1072">
    <cfRule type="cellIs" dxfId="1104" priority="1334" operator="equal">
      <formula>"UNUSABLE"</formula>
    </cfRule>
  </conditionalFormatting>
  <conditionalFormatting sqref="E1063:I1072">
    <cfRule type="cellIs" dxfId="1103" priority="1335" operator="equal">
      <formula>"Yes"</formula>
    </cfRule>
  </conditionalFormatting>
  <conditionalFormatting sqref="E1063:I1072">
    <cfRule type="cellIs" dxfId="1102" priority="1336" operator="equal">
      <formula>"No"</formula>
    </cfRule>
  </conditionalFormatting>
  <conditionalFormatting sqref="E1063:I1072">
    <cfRule type="cellIs" dxfId="1101" priority="1337" operator="equal">
      <formula>"Yes"</formula>
    </cfRule>
  </conditionalFormatting>
  <conditionalFormatting sqref="E1063:I1072">
    <cfRule type="cellIs" dxfId="1100" priority="1338" operator="equal">
      <formula>"No"</formula>
    </cfRule>
  </conditionalFormatting>
  <conditionalFormatting sqref="B1063:D1072">
    <cfRule type="cellIs" dxfId="1099" priority="1339" operator="equal">
      <formula>"FREE SPACE"</formula>
    </cfRule>
  </conditionalFormatting>
  <conditionalFormatting sqref="B1063:D1072">
    <cfRule type="cellIs" dxfId="1098" priority="1340" operator="equal">
      <formula>"UNUSABLE"</formula>
    </cfRule>
  </conditionalFormatting>
  <conditionalFormatting sqref="B1069:D1080">
    <cfRule type="cellIs" dxfId="1097" priority="1341" operator="equal">
      <formula>"FREE SPACE"</formula>
    </cfRule>
  </conditionalFormatting>
  <conditionalFormatting sqref="B1069:D1080">
    <cfRule type="cellIs" dxfId="1096" priority="1342" operator="equal">
      <formula>"UNUSABLE"</formula>
    </cfRule>
  </conditionalFormatting>
  <conditionalFormatting sqref="E1062:I1071">
    <cfRule type="cellIs" dxfId="1095" priority="1343" operator="equal">
      <formula>"Yes"</formula>
    </cfRule>
  </conditionalFormatting>
  <conditionalFormatting sqref="E1062:I1071">
    <cfRule type="cellIs" dxfId="1094" priority="1344" operator="equal">
      <formula>"No"</formula>
    </cfRule>
  </conditionalFormatting>
  <conditionalFormatting sqref="B1062:D1071">
    <cfRule type="cellIs" dxfId="1093" priority="1345" operator="equal">
      <formula>"FREE SPACE"</formula>
    </cfRule>
  </conditionalFormatting>
  <conditionalFormatting sqref="B1062:D1071">
    <cfRule type="cellIs" dxfId="1092" priority="1346" operator="equal">
      <formula>"UNUSABLE"</formula>
    </cfRule>
  </conditionalFormatting>
  <conditionalFormatting sqref="E1063:I1072">
    <cfRule type="cellIs" dxfId="1091" priority="1347" operator="equal">
      <formula>"Yes"</formula>
    </cfRule>
  </conditionalFormatting>
  <conditionalFormatting sqref="E1063:I1072">
    <cfRule type="cellIs" dxfId="1090" priority="1348" operator="equal">
      <formula>"No"</formula>
    </cfRule>
  </conditionalFormatting>
  <conditionalFormatting sqref="B1063:D1072">
    <cfRule type="cellIs" dxfId="1089" priority="1349" operator="equal">
      <formula>"FREE SPACE"</formula>
    </cfRule>
  </conditionalFormatting>
  <conditionalFormatting sqref="B1063:D1072">
    <cfRule type="cellIs" dxfId="1088" priority="1350" operator="equal">
      <formula>"UNUSABLE"</formula>
    </cfRule>
  </conditionalFormatting>
  <conditionalFormatting sqref="E1063:I1072">
    <cfRule type="cellIs" dxfId="1087" priority="1351" operator="equal">
      <formula>"Yes"</formula>
    </cfRule>
  </conditionalFormatting>
  <conditionalFormatting sqref="E1063:I1072">
    <cfRule type="cellIs" dxfId="1086" priority="1352" operator="equal">
      <formula>"No"</formula>
    </cfRule>
  </conditionalFormatting>
  <conditionalFormatting sqref="B1063:D1072">
    <cfRule type="cellIs" dxfId="1085" priority="1353" operator="equal">
      <formula>"FREE SPACE"</formula>
    </cfRule>
  </conditionalFormatting>
  <conditionalFormatting sqref="B1063:D1072">
    <cfRule type="cellIs" dxfId="1084" priority="1354" operator="equal">
      <formula>"UNUSABLE"</formula>
    </cfRule>
  </conditionalFormatting>
  <conditionalFormatting sqref="E1063:I1072">
    <cfRule type="cellIs" dxfId="1083" priority="1355" operator="equal">
      <formula>"Yes"</formula>
    </cfRule>
  </conditionalFormatting>
  <conditionalFormatting sqref="E1063:I1072">
    <cfRule type="cellIs" dxfId="1082" priority="1356" operator="equal">
      <formula>"No"</formula>
    </cfRule>
  </conditionalFormatting>
  <conditionalFormatting sqref="B1063:D1072">
    <cfRule type="cellIs" dxfId="1081" priority="1357" operator="equal">
      <formula>"FREE SPACE"</formula>
    </cfRule>
  </conditionalFormatting>
  <conditionalFormatting sqref="B1063:D1072">
    <cfRule type="cellIs" dxfId="1080" priority="1358" operator="equal">
      <formula>"UNUSABLE"</formula>
    </cfRule>
  </conditionalFormatting>
  <conditionalFormatting sqref="B936:D936">
    <cfRule type="cellIs" dxfId="1079" priority="1359" operator="equal">
      <formula>"FREE SPACE"</formula>
    </cfRule>
  </conditionalFormatting>
  <conditionalFormatting sqref="B936:D936">
    <cfRule type="cellIs" dxfId="1078" priority="1360" operator="equal">
      <formula>"UNUSABLE"</formula>
    </cfRule>
  </conditionalFormatting>
  <conditionalFormatting sqref="E936:I936">
    <cfRule type="cellIs" dxfId="1077" priority="1361" operator="equal">
      <formula>"Yes"</formula>
    </cfRule>
  </conditionalFormatting>
  <conditionalFormatting sqref="E936:I936">
    <cfRule type="cellIs" dxfId="1076" priority="1362" operator="equal">
      <formula>"No"</formula>
    </cfRule>
  </conditionalFormatting>
  <conditionalFormatting sqref="B1063:D1072">
    <cfRule type="cellIs" dxfId="1075" priority="1363" operator="equal">
      <formula>"FREE SPACE"</formula>
    </cfRule>
  </conditionalFormatting>
  <conditionalFormatting sqref="B1063:D1072">
    <cfRule type="cellIs" dxfId="1074" priority="1364" operator="equal">
      <formula>"UNUSABLE"</formula>
    </cfRule>
  </conditionalFormatting>
  <conditionalFormatting sqref="E1061:I1070">
    <cfRule type="cellIs" dxfId="1073" priority="1365" operator="equal">
      <formula>"Yes"</formula>
    </cfRule>
  </conditionalFormatting>
  <conditionalFormatting sqref="E1061:I1070">
    <cfRule type="cellIs" dxfId="1072" priority="1366" operator="equal">
      <formula>"No"</formula>
    </cfRule>
  </conditionalFormatting>
  <conditionalFormatting sqref="B1061:D1070">
    <cfRule type="cellIs" dxfId="1071" priority="1367" operator="equal">
      <formula>"FREE SPACE"</formula>
    </cfRule>
  </conditionalFormatting>
  <conditionalFormatting sqref="B1061:D1070">
    <cfRule type="cellIs" dxfId="1070" priority="1368" operator="equal">
      <formula>"UNUSABLE"</formula>
    </cfRule>
  </conditionalFormatting>
  <conditionalFormatting sqref="E1062:I1071">
    <cfRule type="cellIs" dxfId="1069" priority="1369" operator="equal">
      <formula>"Yes"</formula>
    </cfRule>
  </conditionalFormatting>
  <conditionalFormatting sqref="E1062:I1071">
    <cfRule type="cellIs" dxfId="1068" priority="1370" operator="equal">
      <formula>"No"</formula>
    </cfRule>
  </conditionalFormatting>
  <conditionalFormatting sqref="B1062:D1071">
    <cfRule type="cellIs" dxfId="1067" priority="1371" operator="equal">
      <formula>"FREE SPACE"</formula>
    </cfRule>
  </conditionalFormatting>
  <conditionalFormatting sqref="B1062:D1071">
    <cfRule type="cellIs" dxfId="1066" priority="1372" operator="equal">
      <formula>"UNUSABLE"</formula>
    </cfRule>
  </conditionalFormatting>
  <conditionalFormatting sqref="E1062:I1071">
    <cfRule type="cellIs" dxfId="1065" priority="1373" operator="equal">
      <formula>"Yes"</formula>
    </cfRule>
  </conditionalFormatting>
  <conditionalFormatting sqref="E1062:I1071">
    <cfRule type="cellIs" dxfId="1064" priority="1374" operator="equal">
      <formula>"No"</formula>
    </cfRule>
  </conditionalFormatting>
  <conditionalFormatting sqref="B1062:D1071">
    <cfRule type="cellIs" dxfId="1063" priority="1375" operator="equal">
      <formula>"FREE SPACE"</formula>
    </cfRule>
  </conditionalFormatting>
  <conditionalFormatting sqref="B1062:D1071">
    <cfRule type="cellIs" dxfId="1062" priority="1376" operator="equal">
      <formula>"UNUSABLE"</formula>
    </cfRule>
  </conditionalFormatting>
  <conditionalFormatting sqref="E1063:I1072">
    <cfRule type="cellIs" dxfId="1061" priority="1377" operator="equal">
      <formula>"Yes"</formula>
    </cfRule>
  </conditionalFormatting>
  <conditionalFormatting sqref="E1063:I1072">
    <cfRule type="cellIs" dxfId="1060" priority="1378" operator="equal">
      <formula>"No"</formula>
    </cfRule>
  </conditionalFormatting>
  <conditionalFormatting sqref="B1063:D1072">
    <cfRule type="cellIs" dxfId="1059" priority="1379" operator="equal">
      <formula>"FREE SPACE"</formula>
    </cfRule>
  </conditionalFormatting>
  <conditionalFormatting sqref="B1063:D1072">
    <cfRule type="cellIs" dxfId="1058" priority="1380" operator="equal">
      <formula>"UNUSABLE"</formula>
    </cfRule>
  </conditionalFormatting>
  <conditionalFormatting sqref="E1063:I1072">
    <cfRule type="cellIs" dxfId="1057" priority="1381" operator="equal">
      <formula>"Yes"</formula>
    </cfRule>
  </conditionalFormatting>
  <conditionalFormatting sqref="E1063:I1072">
    <cfRule type="cellIs" dxfId="1056" priority="1382" operator="equal">
      <formula>"No"</formula>
    </cfRule>
  </conditionalFormatting>
  <conditionalFormatting sqref="B1061:D1070">
    <cfRule type="cellIs" dxfId="1055" priority="1383" operator="equal">
      <formula>"FREE SPACE"</formula>
    </cfRule>
  </conditionalFormatting>
  <conditionalFormatting sqref="B1061:D1070">
    <cfRule type="cellIs" dxfId="1054" priority="1384" operator="equal">
      <formula>"UNUSABLE"</formula>
    </cfRule>
  </conditionalFormatting>
  <conditionalFormatting sqref="E1059:I1068">
    <cfRule type="cellIs" dxfId="1053" priority="1385" operator="equal">
      <formula>"Yes"</formula>
    </cfRule>
  </conditionalFormatting>
  <conditionalFormatting sqref="E1059:I1068">
    <cfRule type="cellIs" dxfId="1052" priority="1386" operator="equal">
      <formula>"No"</formula>
    </cfRule>
  </conditionalFormatting>
  <conditionalFormatting sqref="B1059:D1068">
    <cfRule type="cellIs" dxfId="1051" priority="1387" operator="equal">
      <formula>"FREE SPACE"</formula>
    </cfRule>
  </conditionalFormatting>
  <conditionalFormatting sqref="B1059:D1068">
    <cfRule type="cellIs" dxfId="1050" priority="1388" operator="equal">
      <formula>"UNUSABLE"</formula>
    </cfRule>
  </conditionalFormatting>
  <conditionalFormatting sqref="E1060:I1069">
    <cfRule type="cellIs" dxfId="1049" priority="1389" operator="equal">
      <formula>"Yes"</formula>
    </cfRule>
  </conditionalFormatting>
  <conditionalFormatting sqref="E1060:I1069">
    <cfRule type="cellIs" dxfId="1048" priority="1390" operator="equal">
      <formula>"No"</formula>
    </cfRule>
  </conditionalFormatting>
  <conditionalFormatting sqref="B1060:D1069">
    <cfRule type="cellIs" dxfId="1047" priority="1391" operator="equal">
      <formula>"FREE SPACE"</formula>
    </cfRule>
  </conditionalFormatting>
  <conditionalFormatting sqref="B1060:D1069">
    <cfRule type="cellIs" dxfId="1046" priority="1392" operator="equal">
      <formula>"UNUSABLE"</formula>
    </cfRule>
  </conditionalFormatting>
  <conditionalFormatting sqref="E1060:I1069">
    <cfRule type="cellIs" dxfId="1045" priority="1393" operator="equal">
      <formula>"Yes"</formula>
    </cfRule>
  </conditionalFormatting>
  <conditionalFormatting sqref="E1060:I1069">
    <cfRule type="cellIs" dxfId="1044" priority="1394" operator="equal">
      <formula>"No"</formula>
    </cfRule>
  </conditionalFormatting>
  <conditionalFormatting sqref="B1060:D1069">
    <cfRule type="cellIs" dxfId="1043" priority="1395" operator="equal">
      <formula>"FREE SPACE"</formula>
    </cfRule>
  </conditionalFormatting>
  <conditionalFormatting sqref="B1060:D1069">
    <cfRule type="cellIs" dxfId="1042" priority="1396" operator="equal">
      <formula>"UNUSABLE"</formula>
    </cfRule>
  </conditionalFormatting>
  <conditionalFormatting sqref="E1061:I1070">
    <cfRule type="cellIs" dxfId="1041" priority="1397" operator="equal">
      <formula>"Yes"</formula>
    </cfRule>
  </conditionalFormatting>
  <conditionalFormatting sqref="E1061:I1070">
    <cfRule type="cellIs" dxfId="1040" priority="1398" operator="equal">
      <formula>"No"</formula>
    </cfRule>
  </conditionalFormatting>
  <conditionalFormatting sqref="B1061:D1070">
    <cfRule type="cellIs" dxfId="1039" priority="1399" operator="equal">
      <formula>"FREE SPACE"</formula>
    </cfRule>
  </conditionalFormatting>
  <conditionalFormatting sqref="B1061:D1070">
    <cfRule type="cellIs" dxfId="1038" priority="1400" operator="equal">
      <formula>"UNUSABLE"</formula>
    </cfRule>
  </conditionalFormatting>
  <conditionalFormatting sqref="E1061:I1070">
    <cfRule type="cellIs" dxfId="1037" priority="1401" operator="equal">
      <formula>"Yes"</formula>
    </cfRule>
  </conditionalFormatting>
  <conditionalFormatting sqref="E1061:I1070">
    <cfRule type="cellIs" dxfId="1036" priority="1402" operator="equal">
      <formula>"No"</formula>
    </cfRule>
  </conditionalFormatting>
  <conditionalFormatting sqref="E1062:I1071">
    <cfRule type="cellIs" dxfId="1035" priority="1403" operator="equal">
      <formula>"Yes"</formula>
    </cfRule>
  </conditionalFormatting>
  <conditionalFormatting sqref="E1062:I1071">
    <cfRule type="cellIs" dxfId="1034" priority="1404" operator="equal">
      <formula>"No"</formula>
    </cfRule>
  </conditionalFormatting>
  <conditionalFormatting sqref="B1062:D1071">
    <cfRule type="cellIs" dxfId="1033" priority="1405" operator="equal">
      <formula>"FREE SPACE"</formula>
    </cfRule>
  </conditionalFormatting>
  <conditionalFormatting sqref="B1062:D1071">
    <cfRule type="cellIs" dxfId="1032" priority="1406" operator="equal">
      <formula>"UNUSABLE"</formula>
    </cfRule>
  </conditionalFormatting>
  <conditionalFormatting sqref="E1062:I1071">
    <cfRule type="cellIs" dxfId="1031" priority="1407" operator="equal">
      <formula>"Yes"</formula>
    </cfRule>
  </conditionalFormatting>
  <conditionalFormatting sqref="E1062:I1071">
    <cfRule type="cellIs" dxfId="1030" priority="1408" operator="equal">
      <formula>"No"</formula>
    </cfRule>
  </conditionalFormatting>
  <conditionalFormatting sqref="B1062:D1071">
    <cfRule type="cellIs" dxfId="1029" priority="1409" operator="equal">
      <formula>"FREE SPACE"</formula>
    </cfRule>
  </conditionalFormatting>
  <conditionalFormatting sqref="B1062:D1071">
    <cfRule type="cellIs" dxfId="1028" priority="1410" operator="equal">
      <formula>"UNUSABLE"</formula>
    </cfRule>
  </conditionalFormatting>
  <conditionalFormatting sqref="E1063:I1072">
    <cfRule type="cellIs" dxfId="1027" priority="1411" operator="equal">
      <formula>"Yes"</formula>
    </cfRule>
  </conditionalFormatting>
  <conditionalFormatting sqref="E1063:I1072">
    <cfRule type="cellIs" dxfId="1026" priority="1412" operator="equal">
      <formula>"No"</formula>
    </cfRule>
  </conditionalFormatting>
  <conditionalFormatting sqref="B1063:D1072">
    <cfRule type="cellIs" dxfId="1025" priority="1413" operator="equal">
      <formula>"FREE SPACE"</formula>
    </cfRule>
  </conditionalFormatting>
  <conditionalFormatting sqref="B1063:D1072">
    <cfRule type="cellIs" dxfId="1024" priority="1414" operator="equal">
      <formula>"UNUSABLE"</formula>
    </cfRule>
  </conditionalFormatting>
  <conditionalFormatting sqref="E1062:I1071">
    <cfRule type="cellIs" dxfId="1023" priority="1415" operator="equal">
      <formula>"Yes"</formula>
    </cfRule>
  </conditionalFormatting>
  <conditionalFormatting sqref="E1062:I1071">
    <cfRule type="cellIs" dxfId="1022" priority="1416" operator="equal">
      <formula>"No"</formula>
    </cfRule>
  </conditionalFormatting>
  <conditionalFormatting sqref="B1062:D1071">
    <cfRule type="cellIs" dxfId="1021" priority="1417" operator="equal">
      <formula>"FREE SPACE"</formula>
    </cfRule>
  </conditionalFormatting>
  <conditionalFormatting sqref="B1062:D1071">
    <cfRule type="cellIs" dxfId="1020" priority="1418" operator="equal">
      <formula>"UNUSABLE"</formula>
    </cfRule>
  </conditionalFormatting>
  <conditionalFormatting sqref="E1063:I1072">
    <cfRule type="cellIs" dxfId="1019" priority="1419" operator="equal">
      <formula>"Yes"</formula>
    </cfRule>
  </conditionalFormatting>
  <conditionalFormatting sqref="E1063:I1072">
    <cfRule type="cellIs" dxfId="1018" priority="1420" operator="equal">
      <formula>"No"</formula>
    </cfRule>
  </conditionalFormatting>
  <conditionalFormatting sqref="B1063:D1072">
    <cfRule type="cellIs" dxfId="1017" priority="1421" operator="equal">
      <formula>"FREE SPACE"</formula>
    </cfRule>
  </conditionalFormatting>
  <conditionalFormatting sqref="B1063:D1072">
    <cfRule type="cellIs" dxfId="1016" priority="1422" operator="equal">
      <formula>"UNUSABLE"</formula>
    </cfRule>
  </conditionalFormatting>
  <conditionalFormatting sqref="E1063:I1072">
    <cfRule type="cellIs" dxfId="1015" priority="1423" operator="equal">
      <formula>"Yes"</formula>
    </cfRule>
  </conditionalFormatting>
  <conditionalFormatting sqref="E1063:I1072">
    <cfRule type="cellIs" dxfId="1014" priority="1424" operator="equal">
      <formula>"No"</formula>
    </cfRule>
  </conditionalFormatting>
  <conditionalFormatting sqref="B1063:D1072">
    <cfRule type="cellIs" dxfId="1013" priority="1425" operator="equal">
      <formula>"FREE SPACE"</formula>
    </cfRule>
  </conditionalFormatting>
  <conditionalFormatting sqref="B1063:D1072">
    <cfRule type="cellIs" dxfId="1012" priority="1426" operator="equal">
      <formula>"UNUSABLE"</formula>
    </cfRule>
  </conditionalFormatting>
  <conditionalFormatting sqref="B1062:D1071">
    <cfRule type="cellIs" dxfId="1011" priority="1427" operator="equal">
      <formula>"FREE SPACE"</formula>
    </cfRule>
  </conditionalFormatting>
  <conditionalFormatting sqref="B1062:D1071">
    <cfRule type="cellIs" dxfId="1010" priority="1428" operator="equal">
      <formula>"UNUSABLE"</formula>
    </cfRule>
  </conditionalFormatting>
  <conditionalFormatting sqref="E1060:I1069">
    <cfRule type="cellIs" dxfId="1009" priority="1429" operator="equal">
      <formula>"Yes"</formula>
    </cfRule>
  </conditionalFormatting>
  <conditionalFormatting sqref="E1060:I1069">
    <cfRule type="cellIs" dxfId="1008" priority="1430" operator="equal">
      <formula>"No"</formula>
    </cfRule>
  </conditionalFormatting>
  <conditionalFormatting sqref="B1060:D1069">
    <cfRule type="cellIs" dxfId="1007" priority="1431" operator="equal">
      <formula>"FREE SPACE"</formula>
    </cfRule>
  </conditionalFormatting>
  <conditionalFormatting sqref="B1060:D1069">
    <cfRule type="cellIs" dxfId="1006" priority="1432" operator="equal">
      <formula>"UNUSABLE"</formula>
    </cfRule>
  </conditionalFormatting>
  <conditionalFormatting sqref="E1061:I1070">
    <cfRule type="cellIs" dxfId="1005" priority="1433" operator="equal">
      <formula>"Yes"</formula>
    </cfRule>
  </conditionalFormatting>
  <conditionalFormatting sqref="E1061:I1070">
    <cfRule type="cellIs" dxfId="1004" priority="1434" operator="equal">
      <formula>"No"</formula>
    </cfRule>
  </conditionalFormatting>
  <conditionalFormatting sqref="B1061:D1070">
    <cfRule type="cellIs" dxfId="1003" priority="1435" operator="equal">
      <formula>"FREE SPACE"</formula>
    </cfRule>
  </conditionalFormatting>
  <conditionalFormatting sqref="B1061:D1070">
    <cfRule type="cellIs" dxfId="1002" priority="1436" operator="equal">
      <formula>"UNUSABLE"</formula>
    </cfRule>
  </conditionalFormatting>
  <conditionalFormatting sqref="E1061:I1070">
    <cfRule type="cellIs" dxfId="1001" priority="1437" operator="equal">
      <formula>"Yes"</formula>
    </cfRule>
  </conditionalFormatting>
  <conditionalFormatting sqref="E1061:I1070">
    <cfRule type="cellIs" dxfId="1000" priority="1438" operator="equal">
      <formula>"No"</formula>
    </cfRule>
  </conditionalFormatting>
  <conditionalFormatting sqref="B1061:D1070">
    <cfRule type="cellIs" dxfId="999" priority="1439" operator="equal">
      <formula>"FREE SPACE"</formula>
    </cfRule>
  </conditionalFormatting>
  <conditionalFormatting sqref="B1061:D1070">
    <cfRule type="cellIs" dxfId="998" priority="1440" operator="equal">
      <formula>"UNUSABLE"</formula>
    </cfRule>
  </conditionalFormatting>
  <conditionalFormatting sqref="E1062:I1071">
    <cfRule type="cellIs" dxfId="997" priority="1441" operator="equal">
      <formula>"Yes"</formula>
    </cfRule>
  </conditionalFormatting>
  <conditionalFormatting sqref="E1062:I1071">
    <cfRule type="cellIs" dxfId="996" priority="1442" operator="equal">
      <formula>"No"</formula>
    </cfRule>
  </conditionalFormatting>
  <conditionalFormatting sqref="B1062:D1071">
    <cfRule type="cellIs" dxfId="995" priority="1443" operator="equal">
      <formula>"FREE SPACE"</formula>
    </cfRule>
  </conditionalFormatting>
  <conditionalFormatting sqref="B1062:D1071">
    <cfRule type="cellIs" dxfId="994" priority="1444" operator="equal">
      <formula>"UNUSABLE"</formula>
    </cfRule>
  </conditionalFormatting>
  <conditionalFormatting sqref="E1062:I1071">
    <cfRule type="cellIs" dxfId="993" priority="1445" operator="equal">
      <formula>"Yes"</formula>
    </cfRule>
  </conditionalFormatting>
  <conditionalFormatting sqref="E1062:I1071">
    <cfRule type="cellIs" dxfId="992" priority="1446" operator="equal">
      <formula>"No"</formula>
    </cfRule>
  </conditionalFormatting>
  <conditionalFormatting sqref="E1063:I1072">
    <cfRule type="cellIs" dxfId="991" priority="1447" operator="equal">
      <formula>"Yes"</formula>
    </cfRule>
  </conditionalFormatting>
  <conditionalFormatting sqref="E1063:I1072">
    <cfRule type="cellIs" dxfId="990" priority="1448" operator="equal">
      <formula>"No"</formula>
    </cfRule>
  </conditionalFormatting>
  <conditionalFormatting sqref="B1063:D1072">
    <cfRule type="cellIs" dxfId="989" priority="1449" operator="equal">
      <formula>"FREE SPACE"</formula>
    </cfRule>
  </conditionalFormatting>
  <conditionalFormatting sqref="B1063:D1072">
    <cfRule type="cellIs" dxfId="988" priority="1450" operator="equal">
      <formula>"UNUSABLE"</formula>
    </cfRule>
  </conditionalFormatting>
  <conditionalFormatting sqref="E1063:I1072">
    <cfRule type="cellIs" dxfId="987" priority="1451" operator="equal">
      <formula>"Yes"</formula>
    </cfRule>
  </conditionalFormatting>
  <conditionalFormatting sqref="E1063:I1072">
    <cfRule type="cellIs" dxfId="986" priority="1452" operator="equal">
      <formula>"No"</formula>
    </cfRule>
  </conditionalFormatting>
  <conditionalFormatting sqref="B1063:D1072">
    <cfRule type="cellIs" dxfId="985" priority="1453" operator="equal">
      <formula>"FREE SPACE"</formula>
    </cfRule>
  </conditionalFormatting>
  <conditionalFormatting sqref="B1063:D1072">
    <cfRule type="cellIs" dxfId="984" priority="1454" operator="equal">
      <formula>"UNUSABLE"</formula>
    </cfRule>
  </conditionalFormatting>
  <conditionalFormatting sqref="B1062:D1071">
    <cfRule type="cellIs" dxfId="983" priority="1455" operator="equal">
      <formula>"FREE SPACE"</formula>
    </cfRule>
  </conditionalFormatting>
  <conditionalFormatting sqref="B1062:D1071">
    <cfRule type="cellIs" dxfId="982" priority="1456" operator="equal">
      <formula>"UNUSABLE"</formula>
    </cfRule>
  </conditionalFormatting>
  <conditionalFormatting sqref="E1060:I1069">
    <cfRule type="cellIs" dxfId="981" priority="1457" operator="equal">
      <formula>"Yes"</formula>
    </cfRule>
  </conditionalFormatting>
  <conditionalFormatting sqref="E1060:I1069">
    <cfRule type="cellIs" dxfId="980" priority="1458" operator="equal">
      <formula>"No"</formula>
    </cfRule>
  </conditionalFormatting>
  <conditionalFormatting sqref="B1060:D1069">
    <cfRule type="cellIs" dxfId="979" priority="1459" operator="equal">
      <formula>"FREE SPACE"</formula>
    </cfRule>
  </conditionalFormatting>
  <conditionalFormatting sqref="B1060:D1069">
    <cfRule type="cellIs" dxfId="978" priority="1460" operator="equal">
      <formula>"UNUSABLE"</formula>
    </cfRule>
  </conditionalFormatting>
  <conditionalFormatting sqref="E1061:I1070">
    <cfRule type="cellIs" dxfId="977" priority="1461" operator="equal">
      <formula>"Yes"</formula>
    </cfRule>
  </conditionalFormatting>
  <conditionalFormatting sqref="E1061:I1070">
    <cfRule type="cellIs" dxfId="976" priority="1462" operator="equal">
      <formula>"No"</formula>
    </cfRule>
  </conditionalFormatting>
  <conditionalFormatting sqref="B1061:D1070">
    <cfRule type="cellIs" dxfId="975" priority="1463" operator="equal">
      <formula>"FREE SPACE"</formula>
    </cfRule>
  </conditionalFormatting>
  <conditionalFormatting sqref="B1061:D1070">
    <cfRule type="cellIs" dxfId="974" priority="1464" operator="equal">
      <formula>"UNUSABLE"</formula>
    </cfRule>
  </conditionalFormatting>
  <conditionalFormatting sqref="E1061:I1070">
    <cfRule type="cellIs" dxfId="973" priority="1465" operator="equal">
      <formula>"Yes"</formula>
    </cfRule>
  </conditionalFormatting>
  <conditionalFormatting sqref="E1061:I1070">
    <cfRule type="cellIs" dxfId="972" priority="1466" operator="equal">
      <formula>"No"</formula>
    </cfRule>
  </conditionalFormatting>
  <conditionalFormatting sqref="B1061:D1070">
    <cfRule type="cellIs" dxfId="971" priority="1467" operator="equal">
      <formula>"FREE SPACE"</formula>
    </cfRule>
  </conditionalFormatting>
  <conditionalFormatting sqref="B1061:D1070">
    <cfRule type="cellIs" dxfId="970" priority="1468" operator="equal">
      <formula>"UNUSABLE"</formula>
    </cfRule>
  </conditionalFormatting>
  <conditionalFormatting sqref="E1062:I1071">
    <cfRule type="cellIs" dxfId="969" priority="1469" operator="equal">
      <formula>"Yes"</formula>
    </cfRule>
  </conditionalFormatting>
  <conditionalFormatting sqref="E1062:I1071">
    <cfRule type="cellIs" dxfId="968" priority="1470" operator="equal">
      <formula>"No"</formula>
    </cfRule>
  </conditionalFormatting>
  <conditionalFormatting sqref="B1062:D1071">
    <cfRule type="cellIs" dxfId="967" priority="1471" operator="equal">
      <formula>"FREE SPACE"</formula>
    </cfRule>
  </conditionalFormatting>
  <conditionalFormatting sqref="B1062:D1071">
    <cfRule type="cellIs" dxfId="966" priority="1472" operator="equal">
      <formula>"UNUSABLE"</formula>
    </cfRule>
  </conditionalFormatting>
  <conditionalFormatting sqref="E1062:I1071">
    <cfRule type="cellIs" dxfId="965" priority="1473" operator="equal">
      <formula>"Yes"</formula>
    </cfRule>
  </conditionalFormatting>
  <conditionalFormatting sqref="E1062:I1071">
    <cfRule type="cellIs" dxfId="964" priority="1474" operator="equal">
      <formula>"No"</formula>
    </cfRule>
  </conditionalFormatting>
  <conditionalFormatting sqref="E1063:I1072">
    <cfRule type="cellIs" dxfId="963" priority="1475" operator="equal">
      <formula>"Yes"</formula>
    </cfRule>
  </conditionalFormatting>
  <conditionalFormatting sqref="E1063:I1072">
    <cfRule type="cellIs" dxfId="962" priority="1476" operator="equal">
      <formula>"No"</formula>
    </cfRule>
  </conditionalFormatting>
  <conditionalFormatting sqref="B1063:D1072">
    <cfRule type="cellIs" dxfId="961" priority="1477" operator="equal">
      <formula>"FREE SPACE"</formula>
    </cfRule>
  </conditionalFormatting>
  <conditionalFormatting sqref="B1063:D1072">
    <cfRule type="cellIs" dxfId="960" priority="1478" operator="equal">
      <formula>"UNUSABLE"</formula>
    </cfRule>
  </conditionalFormatting>
  <conditionalFormatting sqref="E1063:I1072">
    <cfRule type="cellIs" dxfId="959" priority="1479" operator="equal">
      <formula>"Yes"</formula>
    </cfRule>
  </conditionalFormatting>
  <conditionalFormatting sqref="E1063:I1072">
    <cfRule type="cellIs" dxfId="958" priority="1480" operator="equal">
      <formula>"No"</formula>
    </cfRule>
  </conditionalFormatting>
  <conditionalFormatting sqref="B1063:D1072">
    <cfRule type="cellIs" dxfId="957" priority="1481" operator="equal">
      <formula>"FREE SPACE"</formula>
    </cfRule>
  </conditionalFormatting>
  <conditionalFormatting sqref="B1063:D1072">
    <cfRule type="cellIs" dxfId="956" priority="1482" operator="equal">
      <formula>"UNUSABLE"</formula>
    </cfRule>
  </conditionalFormatting>
  <conditionalFormatting sqref="B1060:D1069">
    <cfRule type="cellIs" dxfId="955" priority="1483" operator="equal">
      <formula>"FREE SPACE"</formula>
    </cfRule>
  </conditionalFormatting>
  <conditionalFormatting sqref="B1060:D1069">
    <cfRule type="cellIs" dxfId="954" priority="1484" operator="equal">
      <formula>"UNUSABLE"</formula>
    </cfRule>
  </conditionalFormatting>
  <conditionalFormatting sqref="E1058:I1067">
    <cfRule type="cellIs" dxfId="953" priority="1485" operator="equal">
      <formula>"Yes"</formula>
    </cfRule>
  </conditionalFormatting>
  <conditionalFormatting sqref="E1058:I1067">
    <cfRule type="cellIs" dxfId="952" priority="1486" operator="equal">
      <formula>"No"</formula>
    </cfRule>
  </conditionalFormatting>
  <conditionalFormatting sqref="B1058:D1067">
    <cfRule type="cellIs" dxfId="951" priority="1487" operator="equal">
      <formula>"FREE SPACE"</formula>
    </cfRule>
  </conditionalFormatting>
  <conditionalFormatting sqref="B1058:D1067">
    <cfRule type="cellIs" dxfId="950" priority="1488" operator="equal">
      <formula>"UNUSABLE"</formula>
    </cfRule>
  </conditionalFormatting>
  <conditionalFormatting sqref="E1059:I1068">
    <cfRule type="cellIs" dxfId="949" priority="1489" operator="equal">
      <formula>"Yes"</formula>
    </cfRule>
  </conditionalFormatting>
  <conditionalFormatting sqref="E1059:I1068">
    <cfRule type="cellIs" dxfId="948" priority="1490" operator="equal">
      <formula>"No"</formula>
    </cfRule>
  </conditionalFormatting>
  <conditionalFormatting sqref="B1059:D1068">
    <cfRule type="cellIs" dxfId="947" priority="1491" operator="equal">
      <formula>"FREE SPACE"</formula>
    </cfRule>
  </conditionalFormatting>
  <conditionalFormatting sqref="B1059:D1068">
    <cfRule type="cellIs" dxfId="946" priority="1492" operator="equal">
      <formula>"UNUSABLE"</formula>
    </cfRule>
  </conditionalFormatting>
  <conditionalFormatting sqref="E1059:I1068">
    <cfRule type="cellIs" dxfId="945" priority="1493" operator="equal">
      <formula>"Yes"</formula>
    </cfRule>
  </conditionalFormatting>
  <conditionalFormatting sqref="E1059:I1068">
    <cfRule type="cellIs" dxfId="944" priority="1494" operator="equal">
      <formula>"No"</formula>
    </cfRule>
  </conditionalFormatting>
  <conditionalFormatting sqref="B1059:D1068">
    <cfRule type="cellIs" dxfId="943" priority="1495" operator="equal">
      <formula>"FREE SPACE"</formula>
    </cfRule>
  </conditionalFormatting>
  <conditionalFormatting sqref="B1059:D1068">
    <cfRule type="cellIs" dxfId="942" priority="1496" operator="equal">
      <formula>"UNUSABLE"</formula>
    </cfRule>
  </conditionalFormatting>
  <conditionalFormatting sqref="E1060:I1069">
    <cfRule type="cellIs" dxfId="941" priority="1497" operator="equal">
      <formula>"Yes"</formula>
    </cfRule>
  </conditionalFormatting>
  <conditionalFormatting sqref="E1060:I1069">
    <cfRule type="cellIs" dxfId="940" priority="1498" operator="equal">
      <formula>"No"</formula>
    </cfRule>
  </conditionalFormatting>
  <conditionalFormatting sqref="B1060:D1069">
    <cfRule type="cellIs" dxfId="939" priority="1499" operator="equal">
      <formula>"FREE SPACE"</formula>
    </cfRule>
  </conditionalFormatting>
  <conditionalFormatting sqref="B1060:D1069">
    <cfRule type="cellIs" dxfId="938" priority="1500" operator="equal">
      <formula>"UNUSABLE"</formula>
    </cfRule>
  </conditionalFormatting>
  <conditionalFormatting sqref="E1060:I1069">
    <cfRule type="cellIs" dxfId="937" priority="1501" operator="equal">
      <formula>"Yes"</formula>
    </cfRule>
  </conditionalFormatting>
  <conditionalFormatting sqref="E1060:I1069">
    <cfRule type="cellIs" dxfId="936" priority="1502" operator="equal">
      <formula>"No"</formula>
    </cfRule>
  </conditionalFormatting>
  <conditionalFormatting sqref="E1061:I1070">
    <cfRule type="cellIs" dxfId="935" priority="1503" operator="equal">
      <formula>"Yes"</formula>
    </cfRule>
  </conditionalFormatting>
  <conditionalFormatting sqref="E1061:I1070">
    <cfRule type="cellIs" dxfId="934" priority="1504" operator="equal">
      <formula>"No"</formula>
    </cfRule>
  </conditionalFormatting>
  <conditionalFormatting sqref="B1061:D1070">
    <cfRule type="cellIs" dxfId="933" priority="1505" operator="equal">
      <formula>"FREE SPACE"</formula>
    </cfRule>
  </conditionalFormatting>
  <conditionalFormatting sqref="B1061:D1070">
    <cfRule type="cellIs" dxfId="932" priority="1506" operator="equal">
      <formula>"UNUSABLE"</formula>
    </cfRule>
  </conditionalFormatting>
  <conditionalFormatting sqref="E1061:I1070">
    <cfRule type="cellIs" dxfId="931" priority="1507" operator="equal">
      <formula>"Yes"</formula>
    </cfRule>
  </conditionalFormatting>
  <conditionalFormatting sqref="E1061:I1070">
    <cfRule type="cellIs" dxfId="930" priority="1508" operator="equal">
      <formula>"No"</formula>
    </cfRule>
  </conditionalFormatting>
  <conditionalFormatting sqref="B1061:D1070">
    <cfRule type="cellIs" dxfId="929" priority="1509" operator="equal">
      <formula>"FREE SPACE"</formula>
    </cfRule>
  </conditionalFormatting>
  <conditionalFormatting sqref="B1061:D1070">
    <cfRule type="cellIs" dxfId="928" priority="1510" operator="equal">
      <formula>"UNUSABLE"</formula>
    </cfRule>
  </conditionalFormatting>
  <conditionalFormatting sqref="E1062:I1071">
    <cfRule type="cellIs" dxfId="927" priority="1511" operator="equal">
      <formula>"Yes"</formula>
    </cfRule>
  </conditionalFormatting>
  <conditionalFormatting sqref="E1062:I1071">
    <cfRule type="cellIs" dxfId="926" priority="1512" operator="equal">
      <formula>"No"</formula>
    </cfRule>
  </conditionalFormatting>
  <conditionalFormatting sqref="B1062:D1071">
    <cfRule type="cellIs" dxfId="925" priority="1513" operator="equal">
      <formula>"FREE SPACE"</formula>
    </cfRule>
  </conditionalFormatting>
  <conditionalFormatting sqref="B1062:D1071">
    <cfRule type="cellIs" dxfId="924" priority="1514" operator="equal">
      <formula>"UNUSABLE"</formula>
    </cfRule>
  </conditionalFormatting>
  <conditionalFormatting sqref="B1063:D1072">
    <cfRule type="cellIs" dxfId="923" priority="1515" operator="equal">
      <formula>"FREE SPACE"</formula>
    </cfRule>
  </conditionalFormatting>
  <conditionalFormatting sqref="B1063:D1072">
    <cfRule type="cellIs" dxfId="922" priority="1516" operator="equal">
      <formula>"UNUSABLE"</formula>
    </cfRule>
  </conditionalFormatting>
  <conditionalFormatting sqref="E1061:I1070">
    <cfRule type="cellIs" dxfId="921" priority="1517" operator="equal">
      <formula>"Yes"</formula>
    </cfRule>
  </conditionalFormatting>
  <conditionalFormatting sqref="E1061:I1070">
    <cfRule type="cellIs" dxfId="920" priority="1518" operator="equal">
      <formula>"No"</formula>
    </cfRule>
  </conditionalFormatting>
  <conditionalFormatting sqref="B1061:D1070">
    <cfRule type="cellIs" dxfId="919" priority="1519" operator="equal">
      <formula>"FREE SPACE"</formula>
    </cfRule>
  </conditionalFormatting>
  <conditionalFormatting sqref="B1061:D1070">
    <cfRule type="cellIs" dxfId="918" priority="1520" operator="equal">
      <formula>"UNUSABLE"</formula>
    </cfRule>
  </conditionalFormatting>
  <conditionalFormatting sqref="E1062:I1071">
    <cfRule type="cellIs" dxfId="917" priority="1521" operator="equal">
      <formula>"Yes"</formula>
    </cfRule>
  </conditionalFormatting>
  <conditionalFormatting sqref="E1062:I1071">
    <cfRule type="cellIs" dxfId="916" priority="1522" operator="equal">
      <formula>"No"</formula>
    </cfRule>
  </conditionalFormatting>
  <conditionalFormatting sqref="B1062:D1071">
    <cfRule type="cellIs" dxfId="915" priority="1523" operator="equal">
      <formula>"FREE SPACE"</formula>
    </cfRule>
  </conditionalFormatting>
  <conditionalFormatting sqref="B1062:D1071">
    <cfRule type="cellIs" dxfId="914" priority="1524" operator="equal">
      <formula>"UNUSABLE"</formula>
    </cfRule>
  </conditionalFormatting>
  <conditionalFormatting sqref="E1062:I1071">
    <cfRule type="cellIs" dxfId="913" priority="1525" operator="equal">
      <formula>"Yes"</formula>
    </cfRule>
  </conditionalFormatting>
  <conditionalFormatting sqref="E1062:I1071">
    <cfRule type="cellIs" dxfId="912" priority="1526" operator="equal">
      <formula>"No"</formula>
    </cfRule>
  </conditionalFormatting>
  <conditionalFormatting sqref="B1062:D1071">
    <cfRule type="cellIs" dxfId="911" priority="1527" operator="equal">
      <formula>"FREE SPACE"</formula>
    </cfRule>
  </conditionalFormatting>
  <conditionalFormatting sqref="B1062:D1071">
    <cfRule type="cellIs" dxfId="910" priority="1528" operator="equal">
      <formula>"UNUSABLE"</formula>
    </cfRule>
  </conditionalFormatting>
  <conditionalFormatting sqref="E1063:I1072">
    <cfRule type="cellIs" dxfId="909" priority="1529" operator="equal">
      <formula>"Yes"</formula>
    </cfRule>
  </conditionalFormatting>
  <conditionalFormatting sqref="E1063:I1072">
    <cfRule type="cellIs" dxfId="908" priority="1530" operator="equal">
      <formula>"No"</formula>
    </cfRule>
  </conditionalFormatting>
  <conditionalFormatting sqref="B1063:D1072">
    <cfRule type="cellIs" dxfId="907" priority="1531" operator="equal">
      <formula>"FREE SPACE"</formula>
    </cfRule>
  </conditionalFormatting>
  <conditionalFormatting sqref="B1063:D1072">
    <cfRule type="cellIs" dxfId="906" priority="1532" operator="equal">
      <formula>"UNUSABLE"</formula>
    </cfRule>
  </conditionalFormatting>
  <conditionalFormatting sqref="E1063:I1072">
    <cfRule type="cellIs" dxfId="905" priority="1533" operator="equal">
      <formula>"Yes"</formula>
    </cfRule>
  </conditionalFormatting>
  <conditionalFormatting sqref="E1063:I1072">
    <cfRule type="cellIs" dxfId="904" priority="1534" operator="equal">
      <formula>"No"</formula>
    </cfRule>
  </conditionalFormatting>
  <conditionalFormatting sqref="B1061:D1070">
    <cfRule type="cellIs" dxfId="903" priority="1535" operator="equal">
      <formula>"FREE SPACE"</formula>
    </cfRule>
  </conditionalFormatting>
  <conditionalFormatting sqref="B1061:D1070">
    <cfRule type="cellIs" dxfId="902" priority="1536" operator="equal">
      <formula>"UNUSABLE"</formula>
    </cfRule>
  </conditionalFormatting>
  <conditionalFormatting sqref="E1059:I1068">
    <cfRule type="cellIs" dxfId="901" priority="1537" operator="equal">
      <formula>"Yes"</formula>
    </cfRule>
  </conditionalFormatting>
  <conditionalFormatting sqref="E1059:I1068">
    <cfRule type="cellIs" dxfId="900" priority="1538" operator="equal">
      <formula>"No"</formula>
    </cfRule>
  </conditionalFormatting>
  <conditionalFormatting sqref="B1059:D1068">
    <cfRule type="cellIs" dxfId="899" priority="1539" operator="equal">
      <formula>"FREE SPACE"</formula>
    </cfRule>
  </conditionalFormatting>
  <conditionalFormatting sqref="B1059:D1068">
    <cfRule type="cellIs" dxfId="898" priority="1540" operator="equal">
      <formula>"UNUSABLE"</formula>
    </cfRule>
  </conditionalFormatting>
  <conditionalFormatting sqref="E1060:I1069">
    <cfRule type="cellIs" dxfId="897" priority="1541" operator="equal">
      <formula>"Yes"</formula>
    </cfRule>
  </conditionalFormatting>
  <conditionalFormatting sqref="E1060:I1069">
    <cfRule type="cellIs" dxfId="896" priority="1542" operator="equal">
      <formula>"No"</formula>
    </cfRule>
  </conditionalFormatting>
  <conditionalFormatting sqref="B1060:D1069">
    <cfRule type="cellIs" dxfId="895" priority="1543" operator="equal">
      <formula>"FREE SPACE"</formula>
    </cfRule>
  </conditionalFormatting>
  <conditionalFormatting sqref="B1060:D1069">
    <cfRule type="cellIs" dxfId="894" priority="1544" operator="equal">
      <formula>"UNUSABLE"</formula>
    </cfRule>
  </conditionalFormatting>
  <conditionalFormatting sqref="E1060:I1069">
    <cfRule type="cellIs" dxfId="893" priority="1545" operator="equal">
      <formula>"Yes"</formula>
    </cfRule>
  </conditionalFormatting>
  <conditionalFormatting sqref="E1060:I1069">
    <cfRule type="cellIs" dxfId="892" priority="1546" operator="equal">
      <formula>"No"</formula>
    </cfRule>
  </conditionalFormatting>
  <conditionalFormatting sqref="B1060:D1069">
    <cfRule type="cellIs" dxfId="891" priority="1547" operator="equal">
      <formula>"FREE SPACE"</formula>
    </cfRule>
  </conditionalFormatting>
  <conditionalFormatting sqref="B1060:D1069">
    <cfRule type="cellIs" dxfId="890" priority="1548" operator="equal">
      <formula>"UNUSABLE"</formula>
    </cfRule>
  </conditionalFormatting>
  <conditionalFormatting sqref="E1061:I1070">
    <cfRule type="cellIs" dxfId="889" priority="1549" operator="equal">
      <formula>"Yes"</formula>
    </cfRule>
  </conditionalFormatting>
  <conditionalFormatting sqref="E1061:I1070">
    <cfRule type="cellIs" dxfId="888" priority="1550" operator="equal">
      <formula>"No"</formula>
    </cfRule>
  </conditionalFormatting>
  <conditionalFormatting sqref="B1061:D1070">
    <cfRule type="cellIs" dxfId="887" priority="1551" operator="equal">
      <formula>"FREE SPACE"</formula>
    </cfRule>
  </conditionalFormatting>
  <conditionalFormatting sqref="B1061:D1070">
    <cfRule type="cellIs" dxfId="886" priority="1552" operator="equal">
      <formula>"UNUSABLE"</formula>
    </cfRule>
  </conditionalFormatting>
  <conditionalFormatting sqref="E1061:I1070">
    <cfRule type="cellIs" dxfId="885" priority="1553" operator="equal">
      <formula>"Yes"</formula>
    </cfRule>
  </conditionalFormatting>
  <conditionalFormatting sqref="E1061:I1070">
    <cfRule type="cellIs" dxfId="884" priority="1554" operator="equal">
      <formula>"No"</formula>
    </cfRule>
  </conditionalFormatting>
  <conditionalFormatting sqref="E1062:I1071">
    <cfRule type="cellIs" dxfId="883" priority="1555" operator="equal">
      <formula>"Yes"</formula>
    </cfRule>
  </conditionalFormatting>
  <conditionalFormatting sqref="E1062:I1071">
    <cfRule type="cellIs" dxfId="882" priority="1556" operator="equal">
      <formula>"No"</formula>
    </cfRule>
  </conditionalFormatting>
  <conditionalFormatting sqref="B1062:D1071">
    <cfRule type="cellIs" dxfId="881" priority="1557" operator="equal">
      <formula>"FREE SPACE"</formula>
    </cfRule>
  </conditionalFormatting>
  <conditionalFormatting sqref="B1062:D1071">
    <cfRule type="cellIs" dxfId="880" priority="1558" operator="equal">
      <formula>"UNUSABLE"</formula>
    </cfRule>
  </conditionalFormatting>
  <conditionalFormatting sqref="E1062:I1071">
    <cfRule type="cellIs" dxfId="879" priority="1559" operator="equal">
      <formula>"Yes"</formula>
    </cfRule>
  </conditionalFormatting>
  <conditionalFormatting sqref="E1062:I1071">
    <cfRule type="cellIs" dxfId="878" priority="1560" operator="equal">
      <formula>"No"</formula>
    </cfRule>
  </conditionalFormatting>
  <conditionalFormatting sqref="B1062:D1071">
    <cfRule type="cellIs" dxfId="877" priority="1561" operator="equal">
      <formula>"FREE SPACE"</formula>
    </cfRule>
  </conditionalFormatting>
  <conditionalFormatting sqref="B1062:D1071">
    <cfRule type="cellIs" dxfId="876" priority="1562" operator="equal">
      <formula>"UNUSABLE"</formula>
    </cfRule>
  </conditionalFormatting>
  <conditionalFormatting sqref="E1063:I1072">
    <cfRule type="cellIs" dxfId="875" priority="1563" operator="equal">
      <formula>"Yes"</formula>
    </cfRule>
  </conditionalFormatting>
  <conditionalFormatting sqref="E1063:I1072">
    <cfRule type="cellIs" dxfId="874" priority="1564" operator="equal">
      <formula>"No"</formula>
    </cfRule>
  </conditionalFormatting>
  <conditionalFormatting sqref="B1063:D1072">
    <cfRule type="cellIs" dxfId="873" priority="1565" operator="equal">
      <formula>"FREE SPACE"</formula>
    </cfRule>
  </conditionalFormatting>
  <conditionalFormatting sqref="B1063:D1072">
    <cfRule type="cellIs" dxfId="872" priority="1566" operator="equal">
      <formula>"UNUSABLE"</formula>
    </cfRule>
  </conditionalFormatting>
  <conditionalFormatting sqref="E1063:I1072">
    <cfRule type="cellIs" dxfId="871" priority="1567" operator="equal">
      <formula>"Yes"</formula>
    </cfRule>
  </conditionalFormatting>
  <conditionalFormatting sqref="E1063:I1072">
    <cfRule type="cellIs" dxfId="870" priority="1568" operator="equal">
      <formula>"No"</formula>
    </cfRule>
  </conditionalFormatting>
  <conditionalFormatting sqref="B1063:D1072">
    <cfRule type="cellIs" dxfId="869" priority="1569" operator="equal">
      <formula>"FREE SPACE"</formula>
    </cfRule>
  </conditionalFormatting>
  <conditionalFormatting sqref="B1063:D1072">
    <cfRule type="cellIs" dxfId="868" priority="1570" operator="equal">
      <formula>"UNUSABLE"</formula>
    </cfRule>
  </conditionalFormatting>
  <conditionalFormatting sqref="B1063:D1072">
    <cfRule type="cellIs" dxfId="867" priority="1571" operator="equal">
      <formula>"FREE SPACE"</formula>
    </cfRule>
  </conditionalFormatting>
  <conditionalFormatting sqref="B1063:D1072">
    <cfRule type="cellIs" dxfId="866" priority="1572" operator="equal">
      <formula>"UNUSABLE"</formula>
    </cfRule>
  </conditionalFormatting>
  <conditionalFormatting sqref="E1061:I1070">
    <cfRule type="cellIs" dxfId="865" priority="1573" operator="equal">
      <formula>"Yes"</formula>
    </cfRule>
  </conditionalFormatting>
  <conditionalFormatting sqref="E1061:I1070">
    <cfRule type="cellIs" dxfId="864" priority="1574" operator="equal">
      <formula>"No"</formula>
    </cfRule>
  </conditionalFormatting>
  <conditionalFormatting sqref="B1061:D1070">
    <cfRule type="cellIs" dxfId="863" priority="1575" operator="equal">
      <formula>"FREE SPACE"</formula>
    </cfRule>
  </conditionalFormatting>
  <conditionalFormatting sqref="B1061:D1070">
    <cfRule type="cellIs" dxfId="862" priority="1576" operator="equal">
      <formula>"UNUSABLE"</formula>
    </cfRule>
  </conditionalFormatting>
  <conditionalFormatting sqref="E1062:I1071">
    <cfRule type="cellIs" dxfId="861" priority="1577" operator="equal">
      <formula>"Yes"</formula>
    </cfRule>
  </conditionalFormatting>
  <conditionalFormatting sqref="E1062:I1071">
    <cfRule type="cellIs" dxfId="860" priority="1578" operator="equal">
      <formula>"No"</formula>
    </cfRule>
  </conditionalFormatting>
  <conditionalFormatting sqref="B1062:D1071">
    <cfRule type="cellIs" dxfId="859" priority="1579" operator="equal">
      <formula>"FREE SPACE"</formula>
    </cfRule>
  </conditionalFormatting>
  <conditionalFormatting sqref="B1062:D1071">
    <cfRule type="cellIs" dxfId="858" priority="1580" operator="equal">
      <formula>"UNUSABLE"</formula>
    </cfRule>
  </conditionalFormatting>
  <conditionalFormatting sqref="E1062:I1071">
    <cfRule type="cellIs" dxfId="857" priority="1581" operator="equal">
      <formula>"Yes"</formula>
    </cfRule>
  </conditionalFormatting>
  <conditionalFormatting sqref="E1062:I1071">
    <cfRule type="cellIs" dxfId="856" priority="1582" operator="equal">
      <formula>"No"</formula>
    </cfRule>
  </conditionalFormatting>
  <conditionalFormatting sqref="B1062:D1071">
    <cfRule type="cellIs" dxfId="855" priority="1583" operator="equal">
      <formula>"FREE SPACE"</formula>
    </cfRule>
  </conditionalFormatting>
  <conditionalFormatting sqref="B1062:D1071">
    <cfRule type="cellIs" dxfId="854" priority="1584" operator="equal">
      <formula>"UNUSABLE"</formula>
    </cfRule>
  </conditionalFormatting>
  <conditionalFormatting sqref="E1063:I1072">
    <cfRule type="cellIs" dxfId="853" priority="1585" operator="equal">
      <formula>"Yes"</formula>
    </cfRule>
  </conditionalFormatting>
  <conditionalFormatting sqref="E1063:I1072">
    <cfRule type="cellIs" dxfId="852" priority="1586" operator="equal">
      <formula>"No"</formula>
    </cfRule>
  </conditionalFormatting>
  <conditionalFormatting sqref="B1063:D1072">
    <cfRule type="cellIs" dxfId="851" priority="1587" operator="equal">
      <formula>"FREE SPACE"</formula>
    </cfRule>
  </conditionalFormatting>
  <conditionalFormatting sqref="B1063:D1072">
    <cfRule type="cellIs" dxfId="850" priority="1588" operator="equal">
      <formula>"UNUSABLE"</formula>
    </cfRule>
  </conditionalFormatting>
  <conditionalFormatting sqref="E1063:I1072">
    <cfRule type="cellIs" dxfId="849" priority="1589" operator="equal">
      <formula>"Yes"</formula>
    </cfRule>
  </conditionalFormatting>
  <conditionalFormatting sqref="E1063:I1072">
    <cfRule type="cellIs" dxfId="848" priority="1590" operator="equal">
      <formula>"No"</formula>
    </cfRule>
  </conditionalFormatting>
  <conditionalFormatting sqref="E1062:I1071">
    <cfRule type="cellIs" dxfId="847" priority="1591" operator="equal">
      <formula>"Yes"</formula>
    </cfRule>
  </conditionalFormatting>
  <conditionalFormatting sqref="E1062:I1071">
    <cfRule type="cellIs" dxfId="846" priority="1592" operator="equal">
      <formula>"No"</formula>
    </cfRule>
  </conditionalFormatting>
  <conditionalFormatting sqref="B1062:D1071">
    <cfRule type="cellIs" dxfId="845" priority="1593" operator="equal">
      <formula>"FREE SPACE"</formula>
    </cfRule>
  </conditionalFormatting>
  <conditionalFormatting sqref="B1062:D1071">
    <cfRule type="cellIs" dxfId="844" priority="1594" operator="equal">
      <formula>"UNUSABLE"</formula>
    </cfRule>
  </conditionalFormatting>
  <conditionalFormatting sqref="E1063:I1072">
    <cfRule type="cellIs" dxfId="843" priority="1595" operator="equal">
      <formula>"Yes"</formula>
    </cfRule>
  </conditionalFormatting>
  <conditionalFormatting sqref="E1063:I1072">
    <cfRule type="cellIs" dxfId="842" priority="1596" operator="equal">
      <formula>"No"</formula>
    </cfRule>
  </conditionalFormatting>
  <conditionalFormatting sqref="B1063:D1072">
    <cfRule type="cellIs" dxfId="841" priority="1597" operator="equal">
      <formula>"FREE SPACE"</formula>
    </cfRule>
  </conditionalFormatting>
  <conditionalFormatting sqref="B1063:D1072">
    <cfRule type="cellIs" dxfId="840" priority="1598" operator="equal">
      <formula>"UNUSABLE"</formula>
    </cfRule>
  </conditionalFormatting>
  <conditionalFormatting sqref="E1063:I1072">
    <cfRule type="cellIs" dxfId="839" priority="1599" operator="equal">
      <formula>"Yes"</formula>
    </cfRule>
  </conditionalFormatting>
  <conditionalFormatting sqref="E1063:I1072">
    <cfRule type="cellIs" dxfId="838" priority="1600" operator="equal">
      <formula>"No"</formula>
    </cfRule>
  </conditionalFormatting>
  <conditionalFormatting sqref="B1063:D1072">
    <cfRule type="cellIs" dxfId="837" priority="1601" operator="equal">
      <formula>"FREE SPACE"</formula>
    </cfRule>
  </conditionalFormatting>
  <conditionalFormatting sqref="B1063:D1072">
    <cfRule type="cellIs" dxfId="836" priority="1602" operator="equal">
      <formula>"UNUSABLE"</formula>
    </cfRule>
  </conditionalFormatting>
  <conditionalFormatting sqref="E1062:I1071">
    <cfRule type="cellIs" dxfId="835" priority="1603" operator="equal">
      <formula>"Yes"</formula>
    </cfRule>
  </conditionalFormatting>
  <conditionalFormatting sqref="E1062:I1071">
    <cfRule type="cellIs" dxfId="834" priority="1604" operator="equal">
      <formula>"No"</formula>
    </cfRule>
  </conditionalFormatting>
  <conditionalFormatting sqref="B1062:D1071">
    <cfRule type="cellIs" dxfId="833" priority="1605" operator="equal">
      <formula>"FREE SPACE"</formula>
    </cfRule>
  </conditionalFormatting>
  <conditionalFormatting sqref="B1062:D1071">
    <cfRule type="cellIs" dxfId="832" priority="1606" operator="equal">
      <formula>"UNUSABLE"</formula>
    </cfRule>
  </conditionalFormatting>
  <conditionalFormatting sqref="E1063:I1072">
    <cfRule type="cellIs" dxfId="831" priority="1607" operator="equal">
      <formula>"Yes"</formula>
    </cfRule>
  </conditionalFormatting>
  <conditionalFormatting sqref="E1063:I1072">
    <cfRule type="cellIs" dxfId="830" priority="1608" operator="equal">
      <formula>"No"</formula>
    </cfRule>
  </conditionalFormatting>
  <conditionalFormatting sqref="B1063:D1072">
    <cfRule type="cellIs" dxfId="829" priority="1609" operator="equal">
      <formula>"FREE SPACE"</formula>
    </cfRule>
  </conditionalFormatting>
  <conditionalFormatting sqref="B1063:D1072">
    <cfRule type="cellIs" dxfId="828" priority="1610" operator="equal">
      <formula>"UNUSABLE"</formula>
    </cfRule>
  </conditionalFormatting>
  <conditionalFormatting sqref="E1063:I1072">
    <cfRule type="cellIs" dxfId="827" priority="1611" operator="equal">
      <formula>"Yes"</formula>
    </cfRule>
  </conditionalFormatting>
  <conditionalFormatting sqref="E1063:I1072">
    <cfRule type="cellIs" dxfId="826" priority="1612" operator="equal">
      <formula>"No"</formula>
    </cfRule>
  </conditionalFormatting>
  <conditionalFormatting sqref="B1063:D1072">
    <cfRule type="cellIs" dxfId="825" priority="1613" operator="equal">
      <formula>"FREE SPACE"</formula>
    </cfRule>
  </conditionalFormatting>
  <conditionalFormatting sqref="B1063:D1072">
    <cfRule type="cellIs" dxfId="824" priority="1614" operator="equal">
      <formula>"UNUSABLE"</formula>
    </cfRule>
  </conditionalFormatting>
  <conditionalFormatting sqref="B1062:D1071">
    <cfRule type="cellIs" dxfId="823" priority="1615" operator="equal">
      <formula>"FREE SPACE"</formula>
    </cfRule>
  </conditionalFormatting>
  <conditionalFormatting sqref="B1062:D1071">
    <cfRule type="cellIs" dxfId="822" priority="1616" operator="equal">
      <formula>"UNUSABLE"</formula>
    </cfRule>
  </conditionalFormatting>
  <conditionalFormatting sqref="E1060:I1069">
    <cfRule type="cellIs" dxfId="821" priority="1617" operator="equal">
      <formula>"Yes"</formula>
    </cfRule>
  </conditionalFormatting>
  <conditionalFormatting sqref="E1060:I1069">
    <cfRule type="cellIs" dxfId="820" priority="1618" operator="equal">
      <formula>"No"</formula>
    </cfRule>
  </conditionalFormatting>
  <conditionalFormatting sqref="B1060:D1069">
    <cfRule type="cellIs" dxfId="819" priority="1619" operator="equal">
      <formula>"FREE SPACE"</formula>
    </cfRule>
  </conditionalFormatting>
  <conditionalFormatting sqref="B1060:D1069">
    <cfRule type="cellIs" dxfId="818" priority="1620" operator="equal">
      <formula>"UNUSABLE"</formula>
    </cfRule>
  </conditionalFormatting>
  <conditionalFormatting sqref="E1061:I1070">
    <cfRule type="cellIs" dxfId="817" priority="1621" operator="equal">
      <formula>"Yes"</formula>
    </cfRule>
  </conditionalFormatting>
  <conditionalFormatting sqref="E1061:I1070">
    <cfRule type="cellIs" dxfId="816" priority="1622" operator="equal">
      <formula>"No"</formula>
    </cfRule>
  </conditionalFormatting>
  <conditionalFormatting sqref="B1061:D1070">
    <cfRule type="cellIs" dxfId="815" priority="1623" operator="equal">
      <formula>"FREE SPACE"</formula>
    </cfRule>
  </conditionalFormatting>
  <conditionalFormatting sqref="B1061:D1070">
    <cfRule type="cellIs" dxfId="814" priority="1624" operator="equal">
      <formula>"UNUSABLE"</formula>
    </cfRule>
  </conditionalFormatting>
  <conditionalFormatting sqref="E1061:I1070">
    <cfRule type="cellIs" dxfId="813" priority="1625" operator="equal">
      <formula>"Yes"</formula>
    </cfRule>
  </conditionalFormatting>
  <conditionalFormatting sqref="E1061:I1070">
    <cfRule type="cellIs" dxfId="812" priority="1626" operator="equal">
      <formula>"No"</formula>
    </cfRule>
  </conditionalFormatting>
  <conditionalFormatting sqref="B1061:D1070">
    <cfRule type="cellIs" dxfId="811" priority="1627" operator="equal">
      <formula>"FREE SPACE"</formula>
    </cfRule>
  </conditionalFormatting>
  <conditionalFormatting sqref="B1061:D1070">
    <cfRule type="cellIs" dxfId="810" priority="1628" operator="equal">
      <formula>"UNUSABLE"</formula>
    </cfRule>
  </conditionalFormatting>
  <conditionalFormatting sqref="E1062:I1071">
    <cfRule type="cellIs" dxfId="809" priority="1629" operator="equal">
      <formula>"Yes"</formula>
    </cfRule>
  </conditionalFormatting>
  <conditionalFormatting sqref="E1062:I1071">
    <cfRule type="cellIs" dxfId="808" priority="1630" operator="equal">
      <formula>"No"</formula>
    </cfRule>
  </conditionalFormatting>
  <conditionalFormatting sqref="B1062:D1071">
    <cfRule type="cellIs" dxfId="807" priority="1631" operator="equal">
      <formula>"FREE SPACE"</formula>
    </cfRule>
  </conditionalFormatting>
  <conditionalFormatting sqref="B1062:D1071">
    <cfRule type="cellIs" dxfId="806" priority="1632" operator="equal">
      <formula>"UNUSABLE"</formula>
    </cfRule>
  </conditionalFormatting>
  <conditionalFormatting sqref="E1062:I1071">
    <cfRule type="cellIs" dxfId="805" priority="1633" operator="equal">
      <formula>"Yes"</formula>
    </cfRule>
  </conditionalFormatting>
  <conditionalFormatting sqref="E1062:I1071">
    <cfRule type="cellIs" dxfId="804" priority="1634" operator="equal">
      <formula>"No"</formula>
    </cfRule>
  </conditionalFormatting>
  <conditionalFormatting sqref="E1063:I1072">
    <cfRule type="cellIs" dxfId="803" priority="1635" operator="equal">
      <formula>"Yes"</formula>
    </cfRule>
  </conditionalFormatting>
  <conditionalFormatting sqref="E1063:I1072">
    <cfRule type="cellIs" dxfId="802" priority="1636" operator="equal">
      <formula>"No"</formula>
    </cfRule>
  </conditionalFormatting>
  <conditionalFormatting sqref="B1063:D1072">
    <cfRule type="cellIs" dxfId="801" priority="1637" operator="equal">
      <formula>"FREE SPACE"</formula>
    </cfRule>
  </conditionalFormatting>
  <conditionalFormatting sqref="B1063:D1072">
    <cfRule type="cellIs" dxfId="800" priority="1638" operator="equal">
      <formula>"UNUSABLE"</formula>
    </cfRule>
  </conditionalFormatting>
  <conditionalFormatting sqref="E1063:I1072">
    <cfRule type="cellIs" dxfId="799" priority="1639" operator="equal">
      <formula>"Yes"</formula>
    </cfRule>
  </conditionalFormatting>
  <conditionalFormatting sqref="E1063:I1072">
    <cfRule type="cellIs" dxfId="798" priority="1640" operator="equal">
      <formula>"No"</formula>
    </cfRule>
  </conditionalFormatting>
  <conditionalFormatting sqref="B1063:D1072">
    <cfRule type="cellIs" dxfId="797" priority="1641" operator="equal">
      <formula>"FREE SPACE"</formula>
    </cfRule>
  </conditionalFormatting>
  <conditionalFormatting sqref="B1063:D1072">
    <cfRule type="cellIs" dxfId="796" priority="1642" operator="equal">
      <formula>"UNUSABLE"</formula>
    </cfRule>
  </conditionalFormatting>
  <conditionalFormatting sqref="E1063:I1072">
    <cfRule type="cellIs" dxfId="795" priority="1643" operator="equal">
      <formula>"Yes"</formula>
    </cfRule>
  </conditionalFormatting>
  <conditionalFormatting sqref="E1063:I1072">
    <cfRule type="cellIs" dxfId="794" priority="1644" operator="equal">
      <formula>"No"</formula>
    </cfRule>
  </conditionalFormatting>
  <conditionalFormatting sqref="B1063:D1072">
    <cfRule type="cellIs" dxfId="793" priority="1645" operator="equal">
      <formula>"FREE SPACE"</formula>
    </cfRule>
  </conditionalFormatting>
  <conditionalFormatting sqref="B1063:D1072">
    <cfRule type="cellIs" dxfId="792" priority="1646" operator="equal">
      <formula>"UNUSABLE"</formula>
    </cfRule>
  </conditionalFormatting>
  <conditionalFormatting sqref="B1063:D1072">
    <cfRule type="cellIs" dxfId="791" priority="1647" operator="equal">
      <formula>"FREE SPACE"</formula>
    </cfRule>
  </conditionalFormatting>
  <conditionalFormatting sqref="B1063:D1072">
    <cfRule type="cellIs" dxfId="790" priority="1648" operator="equal">
      <formula>"UNUSABLE"</formula>
    </cfRule>
  </conditionalFormatting>
  <conditionalFormatting sqref="E1061:I1070">
    <cfRule type="cellIs" dxfId="789" priority="1649" operator="equal">
      <formula>"Yes"</formula>
    </cfRule>
  </conditionalFormatting>
  <conditionalFormatting sqref="E1061:I1070">
    <cfRule type="cellIs" dxfId="788" priority="1650" operator="equal">
      <formula>"No"</formula>
    </cfRule>
  </conditionalFormatting>
  <conditionalFormatting sqref="B1061:D1070">
    <cfRule type="cellIs" dxfId="787" priority="1651" operator="equal">
      <formula>"FREE SPACE"</formula>
    </cfRule>
  </conditionalFormatting>
  <conditionalFormatting sqref="B1061:D1070">
    <cfRule type="cellIs" dxfId="786" priority="1652" operator="equal">
      <formula>"UNUSABLE"</formula>
    </cfRule>
  </conditionalFormatting>
  <conditionalFormatting sqref="E1062:I1071">
    <cfRule type="cellIs" dxfId="785" priority="1653" operator="equal">
      <formula>"Yes"</formula>
    </cfRule>
  </conditionalFormatting>
  <conditionalFormatting sqref="E1062:I1071">
    <cfRule type="cellIs" dxfId="784" priority="1654" operator="equal">
      <formula>"No"</formula>
    </cfRule>
  </conditionalFormatting>
  <conditionalFormatting sqref="B1062:D1071">
    <cfRule type="cellIs" dxfId="783" priority="1655" operator="equal">
      <formula>"FREE SPACE"</formula>
    </cfRule>
  </conditionalFormatting>
  <conditionalFormatting sqref="B1062:D1071">
    <cfRule type="cellIs" dxfId="782" priority="1656" operator="equal">
      <formula>"UNUSABLE"</formula>
    </cfRule>
  </conditionalFormatting>
  <conditionalFormatting sqref="E1062:I1071">
    <cfRule type="cellIs" dxfId="781" priority="1657" operator="equal">
      <formula>"Yes"</formula>
    </cfRule>
  </conditionalFormatting>
  <conditionalFormatting sqref="E1062:I1071">
    <cfRule type="cellIs" dxfId="780" priority="1658" operator="equal">
      <formula>"No"</formula>
    </cfRule>
  </conditionalFormatting>
  <conditionalFormatting sqref="B1062:D1071">
    <cfRule type="cellIs" dxfId="779" priority="1659" operator="equal">
      <formula>"FREE SPACE"</formula>
    </cfRule>
  </conditionalFormatting>
  <conditionalFormatting sqref="B1062:D1071">
    <cfRule type="cellIs" dxfId="778" priority="1660" operator="equal">
      <formula>"UNUSABLE"</formula>
    </cfRule>
  </conditionalFormatting>
  <conditionalFormatting sqref="E1063:I1072">
    <cfRule type="cellIs" dxfId="777" priority="1661" operator="equal">
      <formula>"Yes"</formula>
    </cfRule>
  </conditionalFormatting>
  <conditionalFormatting sqref="E1063:I1072">
    <cfRule type="cellIs" dxfId="776" priority="1662" operator="equal">
      <formula>"No"</formula>
    </cfRule>
  </conditionalFormatting>
  <conditionalFormatting sqref="B1063:D1072">
    <cfRule type="cellIs" dxfId="775" priority="1663" operator="equal">
      <formula>"FREE SPACE"</formula>
    </cfRule>
  </conditionalFormatting>
  <conditionalFormatting sqref="B1063:D1072">
    <cfRule type="cellIs" dxfId="774" priority="1664" operator="equal">
      <formula>"UNUSABLE"</formula>
    </cfRule>
  </conditionalFormatting>
  <conditionalFormatting sqref="E1063:I1072">
    <cfRule type="cellIs" dxfId="773" priority="1665" operator="equal">
      <formula>"Yes"</formula>
    </cfRule>
  </conditionalFormatting>
  <conditionalFormatting sqref="E1063:I1072">
    <cfRule type="cellIs" dxfId="772" priority="1666" operator="equal">
      <formula>"No"</formula>
    </cfRule>
  </conditionalFormatting>
  <conditionalFormatting sqref="E1062:I1071">
    <cfRule type="cellIs" dxfId="771" priority="1667" operator="equal">
      <formula>"Yes"</formula>
    </cfRule>
  </conditionalFormatting>
  <conditionalFormatting sqref="E1062:I1071">
    <cfRule type="cellIs" dxfId="770" priority="1668" operator="equal">
      <formula>"No"</formula>
    </cfRule>
  </conditionalFormatting>
  <conditionalFormatting sqref="B1062:D1071">
    <cfRule type="cellIs" dxfId="769" priority="1669" operator="equal">
      <formula>"FREE SPACE"</formula>
    </cfRule>
  </conditionalFormatting>
  <conditionalFormatting sqref="B1062:D1071">
    <cfRule type="cellIs" dxfId="768" priority="1670" operator="equal">
      <formula>"UNUSABLE"</formula>
    </cfRule>
  </conditionalFormatting>
  <conditionalFormatting sqref="E1063:I1072">
    <cfRule type="cellIs" dxfId="767" priority="1671" operator="equal">
      <formula>"Yes"</formula>
    </cfRule>
  </conditionalFormatting>
  <conditionalFormatting sqref="E1063:I1072">
    <cfRule type="cellIs" dxfId="766" priority="1672" operator="equal">
      <formula>"No"</formula>
    </cfRule>
  </conditionalFormatting>
  <conditionalFormatting sqref="B1063:D1072">
    <cfRule type="cellIs" dxfId="765" priority="1673" operator="equal">
      <formula>"FREE SPACE"</formula>
    </cfRule>
  </conditionalFormatting>
  <conditionalFormatting sqref="B1063:D1072">
    <cfRule type="cellIs" dxfId="764" priority="1674" operator="equal">
      <formula>"UNUSABLE"</formula>
    </cfRule>
  </conditionalFormatting>
  <conditionalFormatting sqref="E1063:I1072">
    <cfRule type="cellIs" dxfId="763" priority="1675" operator="equal">
      <formula>"Yes"</formula>
    </cfRule>
  </conditionalFormatting>
  <conditionalFormatting sqref="E1063:I1072">
    <cfRule type="cellIs" dxfId="762" priority="1676" operator="equal">
      <formula>"No"</formula>
    </cfRule>
  </conditionalFormatting>
  <conditionalFormatting sqref="B1063:D1072">
    <cfRule type="cellIs" dxfId="761" priority="1677" operator="equal">
      <formula>"FREE SPACE"</formula>
    </cfRule>
  </conditionalFormatting>
  <conditionalFormatting sqref="B1063:D1072">
    <cfRule type="cellIs" dxfId="760" priority="1678" operator="equal">
      <formula>"UNUSABLE"</formula>
    </cfRule>
  </conditionalFormatting>
  <conditionalFormatting sqref="B1062:D1071">
    <cfRule type="cellIs" dxfId="759" priority="1679" operator="equal">
      <formula>"FREE SPACE"</formula>
    </cfRule>
  </conditionalFormatting>
  <conditionalFormatting sqref="B1062:D1071">
    <cfRule type="cellIs" dxfId="758" priority="1680" operator="equal">
      <formula>"UNUSABLE"</formula>
    </cfRule>
  </conditionalFormatting>
  <conditionalFormatting sqref="E1060:I1069">
    <cfRule type="cellIs" dxfId="757" priority="1681" operator="equal">
      <formula>"Yes"</formula>
    </cfRule>
  </conditionalFormatting>
  <conditionalFormatting sqref="E1060:I1069">
    <cfRule type="cellIs" dxfId="756" priority="1682" operator="equal">
      <formula>"No"</formula>
    </cfRule>
  </conditionalFormatting>
  <conditionalFormatting sqref="B1060:D1069">
    <cfRule type="cellIs" dxfId="755" priority="1683" operator="equal">
      <formula>"FREE SPACE"</formula>
    </cfRule>
  </conditionalFormatting>
  <conditionalFormatting sqref="B1060:D1069">
    <cfRule type="cellIs" dxfId="754" priority="1684" operator="equal">
      <formula>"UNUSABLE"</formula>
    </cfRule>
  </conditionalFormatting>
  <conditionalFormatting sqref="E1061:I1070">
    <cfRule type="cellIs" dxfId="753" priority="1685" operator="equal">
      <formula>"Yes"</formula>
    </cfRule>
  </conditionalFormatting>
  <conditionalFormatting sqref="E1061:I1070">
    <cfRule type="cellIs" dxfId="752" priority="1686" operator="equal">
      <formula>"No"</formula>
    </cfRule>
  </conditionalFormatting>
  <conditionalFormatting sqref="B1061:D1070">
    <cfRule type="cellIs" dxfId="751" priority="1687" operator="equal">
      <formula>"FREE SPACE"</formula>
    </cfRule>
  </conditionalFormatting>
  <conditionalFormatting sqref="B1061:D1070">
    <cfRule type="cellIs" dxfId="750" priority="1688" operator="equal">
      <formula>"UNUSABLE"</formula>
    </cfRule>
  </conditionalFormatting>
  <conditionalFormatting sqref="E1061:I1070">
    <cfRule type="cellIs" dxfId="749" priority="1689" operator="equal">
      <formula>"Yes"</formula>
    </cfRule>
  </conditionalFormatting>
  <conditionalFormatting sqref="E1061:I1070">
    <cfRule type="cellIs" dxfId="748" priority="1690" operator="equal">
      <formula>"No"</formula>
    </cfRule>
  </conditionalFormatting>
  <conditionalFormatting sqref="B1061:D1070">
    <cfRule type="cellIs" dxfId="747" priority="1691" operator="equal">
      <formula>"FREE SPACE"</formula>
    </cfRule>
  </conditionalFormatting>
  <conditionalFormatting sqref="B1061:D1070">
    <cfRule type="cellIs" dxfId="746" priority="1692" operator="equal">
      <formula>"UNUSABLE"</formula>
    </cfRule>
  </conditionalFormatting>
  <conditionalFormatting sqref="E1062:I1071">
    <cfRule type="cellIs" dxfId="745" priority="1693" operator="equal">
      <formula>"Yes"</formula>
    </cfRule>
  </conditionalFormatting>
  <conditionalFormatting sqref="E1062:I1071">
    <cfRule type="cellIs" dxfId="744" priority="1694" operator="equal">
      <formula>"No"</formula>
    </cfRule>
  </conditionalFormatting>
  <conditionalFormatting sqref="B1062:D1071">
    <cfRule type="cellIs" dxfId="743" priority="1695" operator="equal">
      <formula>"FREE SPACE"</formula>
    </cfRule>
  </conditionalFormatting>
  <conditionalFormatting sqref="B1062:D1071">
    <cfRule type="cellIs" dxfId="742" priority="1696" operator="equal">
      <formula>"UNUSABLE"</formula>
    </cfRule>
  </conditionalFormatting>
  <conditionalFormatting sqref="E1062:I1071">
    <cfRule type="cellIs" dxfId="741" priority="1697" operator="equal">
      <formula>"Yes"</formula>
    </cfRule>
  </conditionalFormatting>
  <conditionalFormatting sqref="E1062:I1071">
    <cfRule type="cellIs" dxfId="740" priority="1698" operator="equal">
      <formula>"No"</formula>
    </cfRule>
  </conditionalFormatting>
  <conditionalFormatting sqref="E1063:I1072">
    <cfRule type="cellIs" dxfId="739" priority="1699" operator="equal">
      <formula>"Yes"</formula>
    </cfRule>
  </conditionalFormatting>
  <conditionalFormatting sqref="E1063:I1072">
    <cfRule type="cellIs" dxfId="738" priority="1700" operator="equal">
      <formula>"No"</formula>
    </cfRule>
  </conditionalFormatting>
  <conditionalFormatting sqref="B1063:D1072">
    <cfRule type="cellIs" dxfId="737" priority="1701" operator="equal">
      <formula>"FREE SPACE"</formula>
    </cfRule>
  </conditionalFormatting>
  <conditionalFormatting sqref="B1063:D1072">
    <cfRule type="cellIs" dxfId="736" priority="1702" operator="equal">
      <formula>"UNUSABLE"</formula>
    </cfRule>
  </conditionalFormatting>
  <conditionalFormatting sqref="E1063:I1072">
    <cfRule type="cellIs" dxfId="735" priority="1703" operator="equal">
      <formula>"Yes"</formula>
    </cfRule>
  </conditionalFormatting>
  <conditionalFormatting sqref="E1063:I1072">
    <cfRule type="cellIs" dxfId="734" priority="1704" operator="equal">
      <formula>"No"</formula>
    </cfRule>
  </conditionalFormatting>
  <conditionalFormatting sqref="B1063:D1072">
    <cfRule type="cellIs" dxfId="733" priority="1705" operator="equal">
      <formula>"FREE SPACE"</formula>
    </cfRule>
  </conditionalFormatting>
  <conditionalFormatting sqref="B1063:D1072">
    <cfRule type="cellIs" dxfId="732" priority="1706" operator="equal">
      <formula>"UNUSABLE"</formula>
    </cfRule>
  </conditionalFormatting>
  <conditionalFormatting sqref="E1063:I1072">
    <cfRule type="cellIs" dxfId="731" priority="1707" operator="equal">
      <formula>"Yes"</formula>
    </cfRule>
  </conditionalFormatting>
  <conditionalFormatting sqref="E1063:I1072">
    <cfRule type="cellIs" dxfId="730" priority="1708" operator="equal">
      <formula>"No"</formula>
    </cfRule>
  </conditionalFormatting>
  <conditionalFormatting sqref="B1063:D1072">
    <cfRule type="cellIs" dxfId="729" priority="1709" operator="equal">
      <formula>"FREE SPACE"</formula>
    </cfRule>
  </conditionalFormatting>
  <conditionalFormatting sqref="B1063:D1072">
    <cfRule type="cellIs" dxfId="728" priority="1710" operator="equal">
      <formula>"UNUSABLE"</formula>
    </cfRule>
  </conditionalFormatting>
  <conditionalFormatting sqref="B1063:D1072">
    <cfRule type="cellIs" dxfId="727" priority="1711" operator="equal">
      <formula>"FREE SPACE"</formula>
    </cfRule>
  </conditionalFormatting>
  <conditionalFormatting sqref="B1063:D1072">
    <cfRule type="cellIs" dxfId="726" priority="1712" operator="equal">
      <formula>"UNUSABLE"</formula>
    </cfRule>
  </conditionalFormatting>
  <conditionalFormatting sqref="E1061:I1070">
    <cfRule type="cellIs" dxfId="725" priority="1713" operator="equal">
      <formula>"Yes"</formula>
    </cfRule>
  </conditionalFormatting>
  <conditionalFormatting sqref="E1061:I1070">
    <cfRule type="cellIs" dxfId="724" priority="1714" operator="equal">
      <formula>"No"</formula>
    </cfRule>
  </conditionalFormatting>
  <conditionalFormatting sqref="B1061:D1070">
    <cfRule type="cellIs" dxfId="723" priority="1715" operator="equal">
      <formula>"FREE SPACE"</formula>
    </cfRule>
  </conditionalFormatting>
  <conditionalFormatting sqref="B1061:D1070">
    <cfRule type="cellIs" dxfId="722" priority="1716" operator="equal">
      <formula>"UNUSABLE"</formula>
    </cfRule>
  </conditionalFormatting>
  <conditionalFormatting sqref="E1062:I1071">
    <cfRule type="cellIs" dxfId="721" priority="1717" operator="equal">
      <formula>"Yes"</formula>
    </cfRule>
  </conditionalFormatting>
  <conditionalFormatting sqref="E1062:I1071">
    <cfRule type="cellIs" dxfId="720" priority="1718" operator="equal">
      <formula>"No"</formula>
    </cfRule>
  </conditionalFormatting>
  <conditionalFormatting sqref="B1062:D1071">
    <cfRule type="cellIs" dxfId="719" priority="1719" operator="equal">
      <formula>"FREE SPACE"</formula>
    </cfRule>
  </conditionalFormatting>
  <conditionalFormatting sqref="B1062:D1071">
    <cfRule type="cellIs" dxfId="718" priority="1720" operator="equal">
      <formula>"UNUSABLE"</formula>
    </cfRule>
  </conditionalFormatting>
  <conditionalFormatting sqref="E1062:I1071">
    <cfRule type="cellIs" dxfId="717" priority="1721" operator="equal">
      <formula>"Yes"</formula>
    </cfRule>
  </conditionalFormatting>
  <conditionalFormatting sqref="E1062:I1071">
    <cfRule type="cellIs" dxfId="716" priority="1722" operator="equal">
      <formula>"No"</formula>
    </cfRule>
  </conditionalFormatting>
  <conditionalFormatting sqref="B1062:D1071">
    <cfRule type="cellIs" dxfId="715" priority="1723" operator="equal">
      <formula>"FREE SPACE"</formula>
    </cfRule>
  </conditionalFormatting>
  <conditionalFormatting sqref="B1062:D1071">
    <cfRule type="cellIs" dxfId="714" priority="1724" operator="equal">
      <formula>"UNUSABLE"</formula>
    </cfRule>
  </conditionalFormatting>
  <conditionalFormatting sqref="E1063:I1072">
    <cfRule type="cellIs" dxfId="713" priority="1725" operator="equal">
      <formula>"Yes"</formula>
    </cfRule>
  </conditionalFormatting>
  <conditionalFormatting sqref="E1063:I1072">
    <cfRule type="cellIs" dxfId="712" priority="1726" operator="equal">
      <formula>"No"</formula>
    </cfRule>
  </conditionalFormatting>
  <conditionalFormatting sqref="B1063:D1072">
    <cfRule type="cellIs" dxfId="711" priority="1727" operator="equal">
      <formula>"FREE SPACE"</formula>
    </cfRule>
  </conditionalFormatting>
  <conditionalFormatting sqref="B1063:D1072">
    <cfRule type="cellIs" dxfId="710" priority="1728" operator="equal">
      <formula>"UNUSABLE"</formula>
    </cfRule>
  </conditionalFormatting>
  <conditionalFormatting sqref="E1063:I1072">
    <cfRule type="cellIs" dxfId="709" priority="1729" operator="equal">
      <formula>"Yes"</formula>
    </cfRule>
  </conditionalFormatting>
  <conditionalFormatting sqref="E1063:I1072">
    <cfRule type="cellIs" dxfId="708" priority="1730" operator="equal">
      <formula>"No"</formula>
    </cfRule>
  </conditionalFormatting>
  <conditionalFormatting sqref="B1063:D1072">
    <cfRule type="cellIs" dxfId="707" priority="1731" operator="equal">
      <formula>"FREE SPACE"</formula>
    </cfRule>
  </conditionalFormatting>
  <conditionalFormatting sqref="B1063:D1072">
    <cfRule type="cellIs" dxfId="706" priority="1732" operator="equal">
      <formula>"UNUSABLE"</formula>
    </cfRule>
  </conditionalFormatting>
  <conditionalFormatting sqref="E1061:I1070">
    <cfRule type="cellIs" dxfId="705" priority="1733" operator="equal">
      <formula>"Yes"</formula>
    </cfRule>
  </conditionalFormatting>
  <conditionalFormatting sqref="E1061:I1070">
    <cfRule type="cellIs" dxfId="704" priority="1734" operator="equal">
      <formula>"No"</formula>
    </cfRule>
  </conditionalFormatting>
  <conditionalFormatting sqref="B1061:D1070">
    <cfRule type="cellIs" dxfId="703" priority="1735" operator="equal">
      <formula>"FREE SPACE"</formula>
    </cfRule>
  </conditionalFormatting>
  <conditionalFormatting sqref="B1061:D1070">
    <cfRule type="cellIs" dxfId="702" priority="1736" operator="equal">
      <formula>"UNUSABLE"</formula>
    </cfRule>
  </conditionalFormatting>
  <conditionalFormatting sqref="E1062:I1071">
    <cfRule type="cellIs" dxfId="701" priority="1737" operator="equal">
      <formula>"Yes"</formula>
    </cfRule>
  </conditionalFormatting>
  <conditionalFormatting sqref="E1062:I1071">
    <cfRule type="cellIs" dxfId="700" priority="1738" operator="equal">
      <formula>"No"</formula>
    </cfRule>
  </conditionalFormatting>
  <conditionalFormatting sqref="B1062:D1071">
    <cfRule type="cellIs" dxfId="699" priority="1739" operator="equal">
      <formula>"FREE SPACE"</formula>
    </cfRule>
  </conditionalFormatting>
  <conditionalFormatting sqref="B1062:D1071">
    <cfRule type="cellIs" dxfId="698" priority="1740" operator="equal">
      <formula>"UNUSABLE"</formula>
    </cfRule>
  </conditionalFormatting>
  <conditionalFormatting sqref="E1062:I1071">
    <cfRule type="cellIs" dxfId="697" priority="1741" operator="equal">
      <formula>"Yes"</formula>
    </cfRule>
  </conditionalFormatting>
  <conditionalFormatting sqref="E1062:I1071">
    <cfRule type="cellIs" dxfId="696" priority="1742" operator="equal">
      <formula>"No"</formula>
    </cfRule>
  </conditionalFormatting>
  <conditionalFormatting sqref="B1062:D1071">
    <cfRule type="cellIs" dxfId="695" priority="1743" operator="equal">
      <formula>"FREE SPACE"</formula>
    </cfRule>
  </conditionalFormatting>
  <conditionalFormatting sqref="B1062:D1071">
    <cfRule type="cellIs" dxfId="694" priority="1744" operator="equal">
      <formula>"UNUSABLE"</formula>
    </cfRule>
  </conditionalFormatting>
  <conditionalFormatting sqref="E1063:I1072">
    <cfRule type="cellIs" dxfId="693" priority="1745" operator="equal">
      <formula>"Yes"</formula>
    </cfRule>
  </conditionalFormatting>
  <conditionalFormatting sqref="E1063:I1072">
    <cfRule type="cellIs" dxfId="692" priority="1746" operator="equal">
      <formula>"No"</formula>
    </cfRule>
  </conditionalFormatting>
  <conditionalFormatting sqref="B1063:D1072">
    <cfRule type="cellIs" dxfId="691" priority="1747" operator="equal">
      <formula>"FREE SPACE"</formula>
    </cfRule>
  </conditionalFormatting>
  <conditionalFormatting sqref="B1063:D1072">
    <cfRule type="cellIs" dxfId="690" priority="1748" operator="equal">
      <formula>"UNUSABLE"</formula>
    </cfRule>
  </conditionalFormatting>
  <conditionalFormatting sqref="E1063:I1072">
    <cfRule type="cellIs" dxfId="689" priority="1749" operator="equal">
      <formula>"Yes"</formula>
    </cfRule>
  </conditionalFormatting>
  <conditionalFormatting sqref="E1063:I1072">
    <cfRule type="cellIs" dxfId="688" priority="1750" operator="equal">
      <formula>"No"</formula>
    </cfRule>
  </conditionalFormatting>
  <conditionalFormatting sqref="B1061:D1070">
    <cfRule type="cellIs" dxfId="687" priority="1751" operator="equal">
      <formula>"FREE SPACE"</formula>
    </cfRule>
  </conditionalFormatting>
  <conditionalFormatting sqref="B1061:D1070">
    <cfRule type="cellIs" dxfId="686" priority="1752" operator="equal">
      <formula>"UNUSABLE"</formula>
    </cfRule>
  </conditionalFormatting>
  <conditionalFormatting sqref="E1059:I1068">
    <cfRule type="cellIs" dxfId="685" priority="1753" operator="equal">
      <formula>"Yes"</formula>
    </cfRule>
  </conditionalFormatting>
  <conditionalFormatting sqref="E1059:I1068">
    <cfRule type="cellIs" dxfId="684" priority="1754" operator="equal">
      <formula>"No"</formula>
    </cfRule>
  </conditionalFormatting>
  <conditionalFormatting sqref="B1059:D1068">
    <cfRule type="cellIs" dxfId="683" priority="1755" operator="equal">
      <formula>"FREE SPACE"</formula>
    </cfRule>
  </conditionalFormatting>
  <conditionalFormatting sqref="B1059:D1068">
    <cfRule type="cellIs" dxfId="682" priority="1756" operator="equal">
      <formula>"UNUSABLE"</formula>
    </cfRule>
  </conditionalFormatting>
  <conditionalFormatting sqref="E1060:I1069">
    <cfRule type="cellIs" dxfId="681" priority="1757" operator="equal">
      <formula>"Yes"</formula>
    </cfRule>
  </conditionalFormatting>
  <conditionalFormatting sqref="E1060:I1069">
    <cfRule type="cellIs" dxfId="680" priority="1758" operator="equal">
      <formula>"No"</formula>
    </cfRule>
  </conditionalFormatting>
  <conditionalFormatting sqref="B1060:D1069">
    <cfRule type="cellIs" dxfId="679" priority="1759" operator="equal">
      <formula>"FREE SPACE"</formula>
    </cfRule>
  </conditionalFormatting>
  <conditionalFormatting sqref="B1060:D1069">
    <cfRule type="cellIs" dxfId="678" priority="1760" operator="equal">
      <formula>"UNUSABLE"</formula>
    </cfRule>
  </conditionalFormatting>
  <conditionalFormatting sqref="E1060:I1069">
    <cfRule type="cellIs" dxfId="677" priority="1761" operator="equal">
      <formula>"Yes"</formula>
    </cfRule>
  </conditionalFormatting>
  <conditionalFormatting sqref="E1060:I1069">
    <cfRule type="cellIs" dxfId="676" priority="1762" operator="equal">
      <formula>"No"</formula>
    </cfRule>
  </conditionalFormatting>
  <conditionalFormatting sqref="B1060:D1069">
    <cfRule type="cellIs" dxfId="675" priority="1763" operator="equal">
      <formula>"FREE SPACE"</formula>
    </cfRule>
  </conditionalFormatting>
  <conditionalFormatting sqref="B1060:D1069">
    <cfRule type="cellIs" dxfId="674" priority="1764" operator="equal">
      <formula>"UNUSABLE"</formula>
    </cfRule>
  </conditionalFormatting>
  <conditionalFormatting sqref="E1061:I1070">
    <cfRule type="cellIs" dxfId="673" priority="1765" operator="equal">
      <formula>"Yes"</formula>
    </cfRule>
  </conditionalFormatting>
  <conditionalFormatting sqref="E1061:I1070">
    <cfRule type="cellIs" dxfId="672" priority="1766" operator="equal">
      <formula>"No"</formula>
    </cfRule>
  </conditionalFormatting>
  <conditionalFormatting sqref="B1061:D1070">
    <cfRule type="cellIs" dxfId="671" priority="1767" operator="equal">
      <formula>"FREE SPACE"</formula>
    </cfRule>
  </conditionalFormatting>
  <conditionalFormatting sqref="B1061:D1070">
    <cfRule type="cellIs" dxfId="670" priority="1768" operator="equal">
      <formula>"UNUSABLE"</formula>
    </cfRule>
  </conditionalFormatting>
  <conditionalFormatting sqref="E1061:I1070">
    <cfRule type="cellIs" dxfId="669" priority="1769" operator="equal">
      <formula>"Yes"</formula>
    </cfRule>
  </conditionalFormatting>
  <conditionalFormatting sqref="E1061:I1070">
    <cfRule type="cellIs" dxfId="668" priority="1770" operator="equal">
      <formula>"No"</formula>
    </cfRule>
  </conditionalFormatting>
  <conditionalFormatting sqref="E1062:I1071">
    <cfRule type="cellIs" dxfId="667" priority="1771" operator="equal">
      <formula>"Yes"</formula>
    </cfRule>
  </conditionalFormatting>
  <conditionalFormatting sqref="E1062:I1071">
    <cfRule type="cellIs" dxfId="666" priority="1772" operator="equal">
      <formula>"No"</formula>
    </cfRule>
  </conditionalFormatting>
  <conditionalFormatting sqref="B1062:D1071">
    <cfRule type="cellIs" dxfId="665" priority="1773" operator="equal">
      <formula>"FREE SPACE"</formula>
    </cfRule>
  </conditionalFormatting>
  <conditionalFormatting sqref="B1062:D1071">
    <cfRule type="cellIs" dxfId="664" priority="1774" operator="equal">
      <formula>"UNUSABLE"</formula>
    </cfRule>
  </conditionalFormatting>
  <conditionalFormatting sqref="E1062:I1071">
    <cfRule type="cellIs" dxfId="663" priority="1775" operator="equal">
      <formula>"Yes"</formula>
    </cfRule>
  </conditionalFormatting>
  <conditionalFormatting sqref="E1062:I1071">
    <cfRule type="cellIs" dxfId="662" priority="1776" operator="equal">
      <formula>"No"</formula>
    </cfRule>
  </conditionalFormatting>
  <conditionalFormatting sqref="B1062:D1071">
    <cfRule type="cellIs" dxfId="661" priority="1777" operator="equal">
      <formula>"FREE SPACE"</formula>
    </cfRule>
  </conditionalFormatting>
  <conditionalFormatting sqref="B1062:D1071">
    <cfRule type="cellIs" dxfId="660" priority="1778" operator="equal">
      <formula>"UNUSABLE"</formula>
    </cfRule>
  </conditionalFormatting>
  <conditionalFormatting sqref="E1063:I1072">
    <cfRule type="cellIs" dxfId="659" priority="1779" operator="equal">
      <formula>"Yes"</formula>
    </cfRule>
  </conditionalFormatting>
  <conditionalFormatting sqref="E1063:I1072">
    <cfRule type="cellIs" dxfId="658" priority="1780" operator="equal">
      <formula>"No"</formula>
    </cfRule>
  </conditionalFormatting>
  <conditionalFormatting sqref="B1063:D1072">
    <cfRule type="cellIs" dxfId="657" priority="1781" operator="equal">
      <formula>"FREE SPACE"</formula>
    </cfRule>
  </conditionalFormatting>
  <conditionalFormatting sqref="B1063:D1072">
    <cfRule type="cellIs" dxfId="656" priority="1782" operator="equal">
      <formula>"UNUSABLE"</formula>
    </cfRule>
  </conditionalFormatting>
  <conditionalFormatting sqref="E1062:I1071">
    <cfRule type="cellIs" dxfId="655" priority="1783" operator="equal">
      <formula>"Yes"</formula>
    </cfRule>
  </conditionalFormatting>
  <conditionalFormatting sqref="E1062:I1071">
    <cfRule type="cellIs" dxfId="654" priority="1784" operator="equal">
      <formula>"No"</formula>
    </cfRule>
  </conditionalFormatting>
  <conditionalFormatting sqref="B1062:D1071">
    <cfRule type="cellIs" dxfId="653" priority="1785" operator="equal">
      <formula>"FREE SPACE"</formula>
    </cfRule>
  </conditionalFormatting>
  <conditionalFormatting sqref="B1062:D1071">
    <cfRule type="cellIs" dxfId="652" priority="1786" operator="equal">
      <formula>"UNUSABLE"</formula>
    </cfRule>
  </conditionalFormatting>
  <conditionalFormatting sqref="E1063:I1072">
    <cfRule type="cellIs" dxfId="651" priority="1787" operator="equal">
      <formula>"Yes"</formula>
    </cfRule>
  </conditionalFormatting>
  <conditionalFormatting sqref="E1063:I1072">
    <cfRule type="cellIs" dxfId="650" priority="1788" operator="equal">
      <formula>"No"</formula>
    </cfRule>
  </conditionalFormatting>
  <conditionalFormatting sqref="B1063:D1072">
    <cfRule type="cellIs" dxfId="649" priority="1789" operator="equal">
      <formula>"FREE SPACE"</formula>
    </cfRule>
  </conditionalFormatting>
  <conditionalFormatting sqref="B1063:D1072">
    <cfRule type="cellIs" dxfId="648" priority="1790" operator="equal">
      <formula>"UNUSABLE"</formula>
    </cfRule>
  </conditionalFormatting>
  <conditionalFormatting sqref="E1063:I1072">
    <cfRule type="cellIs" dxfId="647" priority="1791" operator="equal">
      <formula>"Yes"</formula>
    </cfRule>
  </conditionalFormatting>
  <conditionalFormatting sqref="E1063:I1072">
    <cfRule type="cellIs" dxfId="646" priority="1792" operator="equal">
      <formula>"No"</formula>
    </cfRule>
  </conditionalFormatting>
  <conditionalFormatting sqref="B1063:D1072">
    <cfRule type="cellIs" dxfId="645" priority="1793" operator="equal">
      <formula>"FREE SPACE"</formula>
    </cfRule>
  </conditionalFormatting>
  <conditionalFormatting sqref="B1063:D1072">
    <cfRule type="cellIs" dxfId="644" priority="1794" operator="equal">
      <formula>"UNUSABLE"</formula>
    </cfRule>
  </conditionalFormatting>
  <conditionalFormatting sqref="B1062:D1071">
    <cfRule type="cellIs" dxfId="643" priority="1795" operator="equal">
      <formula>"FREE SPACE"</formula>
    </cfRule>
  </conditionalFormatting>
  <conditionalFormatting sqref="B1062:D1071">
    <cfRule type="cellIs" dxfId="642" priority="1796" operator="equal">
      <formula>"UNUSABLE"</formula>
    </cfRule>
  </conditionalFormatting>
  <conditionalFormatting sqref="E1060:I1069">
    <cfRule type="cellIs" dxfId="641" priority="1797" operator="equal">
      <formula>"Yes"</formula>
    </cfRule>
  </conditionalFormatting>
  <conditionalFormatting sqref="E1060:I1069">
    <cfRule type="cellIs" dxfId="640" priority="1798" operator="equal">
      <formula>"No"</formula>
    </cfRule>
  </conditionalFormatting>
  <conditionalFormatting sqref="B1060:D1069">
    <cfRule type="cellIs" dxfId="639" priority="1799" operator="equal">
      <formula>"FREE SPACE"</formula>
    </cfRule>
  </conditionalFormatting>
  <conditionalFormatting sqref="B1060:D1069">
    <cfRule type="cellIs" dxfId="638" priority="1800" operator="equal">
      <formula>"UNUSABLE"</formula>
    </cfRule>
  </conditionalFormatting>
  <conditionalFormatting sqref="E1061:I1070">
    <cfRule type="cellIs" dxfId="637" priority="1801" operator="equal">
      <formula>"Yes"</formula>
    </cfRule>
  </conditionalFormatting>
  <conditionalFormatting sqref="E1061:I1070">
    <cfRule type="cellIs" dxfId="636" priority="1802" operator="equal">
      <formula>"No"</formula>
    </cfRule>
  </conditionalFormatting>
  <conditionalFormatting sqref="B1061:D1070">
    <cfRule type="cellIs" dxfId="635" priority="1803" operator="equal">
      <formula>"FREE SPACE"</formula>
    </cfRule>
  </conditionalFormatting>
  <conditionalFormatting sqref="B1061:D1070">
    <cfRule type="cellIs" dxfId="634" priority="1804" operator="equal">
      <formula>"UNUSABLE"</formula>
    </cfRule>
  </conditionalFormatting>
  <conditionalFormatting sqref="E1061:I1070">
    <cfRule type="cellIs" dxfId="633" priority="1805" operator="equal">
      <formula>"Yes"</formula>
    </cfRule>
  </conditionalFormatting>
  <conditionalFormatting sqref="E1061:I1070">
    <cfRule type="cellIs" dxfId="632" priority="1806" operator="equal">
      <formula>"No"</formula>
    </cfRule>
  </conditionalFormatting>
  <conditionalFormatting sqref="B1061:D1070">
    <cfRule type="cellIs" dxfId="631" priority="1807" operator="equal">
      <formula>"FREE SPACE"</formula>
    </cfRule>
  </conditionalFormatting>
  <conditionalFormatting sqref="B1061:D1070">
    <cfRule type="cellIs" dxfId="630" priority="1808" operator="equal">
      <formula>"UNUSABLE"</formula>
    </cfRule>
  </conditionalFormatting>
  <conditionalFormatting sqref="E1062:I1071">
    <cfRule type="cellIs" dxfId="629" priority="1809" operator="equal">
      <formula>"Yes"</formula>
    </cfRule>
  </conditionalFormatting>
  <conditionalFormatting sqref="E1062:I1071">
    <cfRule type="cellIs" dxfId="628" priority="1810" operator="equal">
      <formula>"No"</formula>
    </cfRule>
  </conditionalFormatting>
  <conditionalFormatting sqref="B1062:D1071">
    <cfRule type="cellIs" dxfId="627" priority="1811" operator="equal">
      <formula>"FREE SPACE"</formula>
    </cfRule>
  </conditionalFormatting>
  <conditionalFormatting sqref="B1062:D1071">
    <cfRule type="cellIs" dxfId="626" priority="1812" operator="equal">
      <formula>"UNUSABLE"</formula>
    </cfRule>
  </conditionalFormatting>
  <conditionalFormatting sqref="E1062:I1071">
    <cfRule type="cellIs" dxfId="625" priority="1813" operator="equal">
      <formula>"Yes"</formula>
    </cfRule>
  </conditionalFormatting>
  <conditionalFormatting sqref="E1062:I1071">
    <cfRule type="cellIs" dxfId="624" priority="1814" operator="equal">
      <formula>"No"</formula>
    </cfRule>
  </conditionalFormatting>
  <conditionalFormatting sqref="E1063:I1072">
    <cfRule type="cellIs" dxfId="623" priority="1815" operator="equal">
      <formula>"Yes"</formula>
    </cfRule>
  </conditionalFormatting>
  <conditionalFormatting sqref="E1063:I1072">
    <cfRule type="cellIs" dxfId="622" priority="1816" operator="equal">
      <formula>"No"</formula>
    </cfRule>
  </conditionalFormatting>
  <conditionalFormatting sqref="B1063:D1072">
    <cfRule type="cellIs" dxfId="621" priority="1817" operator="equal">
      <formula>"FREE SPACE"</formula>
    </cfRule>
  </conditionalFormatting>
  <conditionalFormatting sqref="B1063:D1072">
    <cfRule type="cellIs" dxfId="620" priority="1818" operator="equal">
      <formula>"UNUSABLE"</formula>
    </cfRule>
  </conditionalFormatting>
  <conditionalFormatting sqref="E1063:I1072">
    <cfRule type="cellIs" dxfId="619" priority="1819" operator="equal">
      <formula>"Yes"</formula>
    </cfRule>
  </conditionalFormatting>
  <conditionalFormatting sqref="E1063:I1072">
    <cfRule type="cellIs" dxfId="618" priority="1820" operator="equal">
      <formula>"No"</formula>
    </cfRule>
  </conditionalFormatting>
  <conditionalFormatting sqref="B1063:D1072">
    <cfRule type="cellIs" dxfId="617" priority="1821" operator="equal">
      <formula>"FREE SPACE"</formula>
    </cfRule>
  </conditionalFormatting>
  <conditionalFormatting sqref="B1063:D1072">
    <cfRule type="cellIs" dxfId="616" priority="1822" operator="equal">
      <formula>"UNUSABLE"</formula>
    </cfRule>
  </conditionalFormatting>
  <conditionalFormatting sqref="E1062:I1071">
    <cfRule type="cellIs" dxfId="615" priority="1823" operator="equal">
      <formula>"Yes"</formula>
    </cfRule>
  </conditionalFormatting>
  <conditionalFormatting sqref="E1062:I1071">
    <cfRule type="cellIs" dxfId="614" priority="1824" operator="equal">
      <formula>"No"</formula>
    </cfRule>
  </conditionalFormatting>
  <conditionalFormatting sqref="B1062:D1071">
    <cfRule type="cellIs" dxfId="613" priority="1825" operator="equal">
      <formula>"FREE SPACE"</formula>
    </cfRule>
  </conditionalFormatting>
  <conditionalFormatting sqref="B1062:D1071">
    <cfRule type="cellIs" dxfId="612" priority="1826" operator="equal">
      <formula>"UNUSABLE"</formula>
    </cfRule>
  </conditionalFormatting>
  <conditionalFormatting sqref="E1063:I1072">
    <cfRule type="cellIs" dxfId="611" priority="1827" operator="equal">
      <formula>"Yes"</formula>
    </cfRule>
  </conditionalFormatting>
  <conditionalFormatting sqref="E1063:I1072">
    <cfRule type="cellIs" dxfId="610" priority="1828" operator="equal">
      <formula>"No"</formula>
    </cfRule>
  </conditionalFormatting>
  <conditionalFormatting sqref="B1063:D1072">
    <cfRule type="cellIs" dxfId="609" priority="1829" operator="equal">
      <formula>"FREE SPACE"</formula>
    </cfRule>
  </conditionalFormatting>
  <conditionalFormatting sqref="B1063:D1072">
    <cfRule type="cellIs" dxfId="608" priority="1830" operator="equal">
      <formula>"UNUSABLE"</formula>
    </cfRule>
  </conditionalFormatting>
  <conditionalFormatting sqref="E1063:I1072">
    <cfRule type="cellIs" dxfId="607" priority="1831" operator="equal">
      <formula>"Yes"</formula>
    </cfRule>
  </conditionalFormatting>
  <conditionalFormatting sqref="E1063:I1072">
    <cfRule type="cellIs" dxfId="606" priority="1832" operator="equal">
      <formula>"No"</formula>
    </cfRule>
  </conditionalFormatting>
  <conditionalFormatting sqref="B1063:D1072">
    <cfRule type="cellIs" dxfId="605" priority="1833" operator="equal">
      <formula>"FREE SPACE"</formula>
    </cfRule>
  </conditionalFormatting>
  <conditionalFormatting sqref="B1063:D1072">
    <cfRule type="cellIs" dxfId="604" priority="1834" operator="equal">
      <formula>"UNUSABLE"</formula>
    </cfRule>
  </conditionalFormatting>
  <conditionalFormatting sqref="E1063:I1072">
    <cfRule type="cellIs" dxfId="603" priority="1835" operator="equal">
      <formula>"Yes"</formula>
    </cfRule>
  </conditionalFormatting>
  <conditionalFormatting sqref="E1063:I1072">
    <cfRule type="cellIs" dxfId="602" priority="1836" operator="equal">
      <formula>"No"</formula>
    </cfRule>
  </conditionalFormatting>
  <conditionalFormatting sqref="B1063:D1072">
    <cfRule type="cellIs" dxfId="601" priority="1837" operator="equal">
      <formula>"FREE SPACE"</formula>
    </cfRule>
  </conditionalFormatting>
  <conditionalFormatting sqref="B1063:D1072">
    <cfRule type="cellIs" dxfId="600" priority="1838" operator="equal">
      <formula>"UNUSABLE"</formula>
    </cfRule>
  </conditionalFormatting>
  <conditionalFormatting sqref="E1063:I1072">
    <cfRule type="cellIs" dxfId="599" priority="1839" operator="equal">
      <formula>"Yes"</formula>
    </cfRule>
  </conditionalFormatting>
  <conditionalFormatting sqref="E1063:I1072">
    <cfRule type="cellIs" dxfId="598" priority="1840" operator="equal">
      <formula>"No"</formula>
    </cfRule>
  </conditionalFormatting>
  <conditionalFormatting sqref="B1063:D1072">
    <cfRule type="cellIs" dxfId="597" priority="1841" operator="equal">
      <formula>"FREE SPACE"</formula>
    </cfRule>
  </conditionalFormatting>
  <conditionalFormatting sqref="B1063:D1072">
    <cfRule type="cellIs" dxfId="596" priority="1842" operator="equal">
      <formula>"UNUSABLE"</formula>
    </cfRule>
  </conditionalFormatting>
  <conditionalFormatting sqref="B1063:D1072">
    <cfRule type="cellIs" dxfId="595" priority="1843" operator="equal">
      <formula>"FREE SPACE"</formula>
    </cfRule>
  </conditionalFormatting>
  <conditionalFormatting sqref="B1063:D1072">
    <cfRule type="cellIs" dxfId="594" priority="1844" operator="equal">
      <formula>"UNUSABLE"</formula>
    </cfRule>
  </conditionalFormatting>
  <conditionalFormatting sqref="E1061:I1070">
    <cfRule type="cellIs" dxfId="593" priority="1845" operator="equal">
      <formula>"Yes"</formula>
    </cfRule>
  </conditionalFormatting>
  <conditionalFormatting sqref="E1061:I1070">
    <cfRule type="cellIs" dxfId="592" priority="1846" operator="equal">
      <formula>"No"</formula>
    </cfRule>
  </conditionalFormatting>
  <conditionalFormatting sqref="B1061:D1070">
    <cfRule type="cellIs" dxfId="591" priority="1847" operator="equal">
      <formula>"FREE SPACE"</formula>
    </cfRule>
  </conditionalFormatting>
  <conditionalFormatting sqref="B1061:D1070">
    <cfRule type="cellIs" dxfId="590" priority="1848" operator="equal">
      <formula>"UNUSABLE"</formula>
    </cfRule>
  </conditionalFormatting>
  <conditionalFormatting sqref="E1062:I1071">
    <cfRule type="cellIs" dxfId="589" priority="1849" operator="equal">
      <formula>"Yes"</formula>
    </cfRule>
  </conditionalFormatting>
  <conditionalFormatting sqref="E1062:I1071">
    <cfRule type="cellIs" dxfId="588" priority="1850" operator="equal">
      <formula>"No"</formula>
    </cfRule>
  </conditionalFormatting>
  <conditionalFormatting sqref="B1062:D1071">
    <cfRule type="cellIs" dxfId="587" priority="1851" operator="equal">
      <formula>"FREE SPACE"</formula>
    </cfRule>
  </conditionalFormatting>
  <conditionalFormatting sqref="B1062:D1071">
    <cfRule type="cellIs" dxfId="586" priority="1852" operator="equal">
      <formula>"UNUSABLE"</formula>
    </cfRule>
  </conditionalFormatting>
  <conditionalFormatting sqref="E1062:I1071">
    <cfRule type="cellIs" dxfId="585" priority="1853" operator="equal">
      <formula>"Yes"</formula>
    </cfRule>
  </conditionalFormatting>
  <conditionalFormatting sqref="E1062:I1071">
    <cfRule type="cellIs" dxfId="584" priority="1854" operator="equal">
      <formula>"No"</formula>
    </cfRule>
  </conditionalFormatting>
  <conditionalFormatting sqref="B1062:D1071">
    <cfRule type="cellIs" dxfId="583" priority="1855" operator="equal">
      <formula>"FREE SPACE"</formula>
    </cfRule>
  </conditionalFormatting>
  <conditionalFormatting sqref="B1062:D1071">
    <cfRule type="cellIs" dxfId="582" priority="1856" operator="equal">
      <formula>"UNUSABLE"</formula>
    </cfRule>
  </conditionalFormatting>
  <conditionalFormatting sqref="E1063:I1072">
    <cfRule type="cellIs" dxfId="581" priority="1857" operator="equal">
      <formula>"Yes"</formula>
    </cfRule>
  </conditionalFormatting>
  <conditionalFormatting sqref="E1063:I1072">
    <cfRule type="cellIs" dxfId="580" priority="1858" operator="equal">
      <formula>"No"</formula>
    </cfRule>
  </conditionalFormatting>
  <conditionalFormatting sqref="B1063:D1072">
    <cfRule type="cellIs" dxfId="579" priority="1859" operator="equal">
      <formula>"FREE SPACE"</formula>
    </cfRule>
  </conditionalFormatting>
  <conditionalFormatting sqref="B1063:D1072">
    <cfRule type="cellIs" dxfId="578" priority="1860" operator="equal">
      <formula>"UNUSABLE"</formula>
    </cfRule>
  </conditionalFormatting>
  <conditionalFormatting sqref="E1063:I1072">
    <cfRule type="cellIs" dxfId="577" priority="1861" operator="equal">
      <formula>"Yes"</formula>
    </cfRule>
  </conditionalFormatting>
  <conditionalFormatting sqref="E1063:I1072">
    <cfRule type="cellIs" dxfId="576" priority="1862" operator="equal">
      <formula>"No"</formula>
    </cfRule>
  </conditionalFormatting>
  <conditionalFormatting sqref="E1062:I1071">
    <cfRule type="cellIs" dxfId="575" priority="1863" operator="equal">
      <formula>"Yes"</formula>
    </cfRule>
  </conditionalFormatting>
  <conditionalFormatting sqref="E1062:I1071">
    <cfRule type="cellIs" dxfId="574" priority="1864" operator="equal">
      <formula>"No"</formula>
    </cfRule>
  </conditionalFormatting>
  <conditionalFormatting sqref="B1062:D1071">
    <cfRule type="cellIs" dxfId="573" priority="1865" operator="equal">
      <formula>"FREE SPACE"</formula>
    </cfRule>
  </conditionalFormatting>
  <conditionalFormatting sqref="B1062:D1071">
    <cfRule type="cellIs" dxfId="572" priority="1866" operator="equal">
      <formula>"UNUSABLE"</formula>
    </cfRule>
  </conditionalFormatting>
  <conditionalFormatting sqref="E1063:I1072">
    <cfRule type="cellIs" dxfId="571" priority="1867" operator="equal">
      <formula>"Yes"</formula>
    </cfRule>
  </conditionalFormatting>
  <conditionalFormatting sqref="E1063:I1072">
    <cfRule type="cellIs" dxfId="570" priority="1868" operator="equal">
      <formula>"No"</formula>
    </cfRule>
  </conditionalFormatting>
  <conditionalFormatting sqref="B1063:D1072">
    <cfRule type="cellIs" dxfId="569" priority="1869" operator="equal">
      <formula>"FREE SPACE"</formula>
    </cfRule>
  </conditionalFormatting>
  <conditionalFormatting sqref="B1063:D1072">
    <cfRule type="cellIs" dxfId="568" priority="1870" operator="equal">
      <formula>"UNUSABLE"</formula>
    </cfRule>
  </conditionalFormatting>
  <conditionalFormatting sqref="E1063:I1072">
    <cfRule type="cellIs" dxfId="567" priority="1871" operator="equal">
      <formula>"Yes"</formula>
    </cfRule>
  </conditionalFormatting>
  <conditionalFormatting sqref="E1063:I1072">
    <cfRule type="cellIs" dxfId="566" priority="1872" operator="equal">
      <formula>"No"</formula>
    </cfRule>
  </conditionalFormatting>
  <conditionalFormatting sqref="B1063:D1072">
    <cfRule type="cellIs" dxfId="565" priority="1873" operator="equal">
      <formula>"FREE SPACE"</formula>
    </cfRule>
  </conditionalFormatting>
  <conditionalFormatting sqref="B1063:D1072">
    <cfRule type="cellIs" dxfId="564" priority="1874" operator="equal">
      <formula>"UNUSABLE"</formula>
    </cfRule>
  </conditionalFormatting>
  <conditionalFormatting sqref="B934:D934">
    <cfRule type="cellIs" dxfId="563" priority="555" operator="equal">
      <formula>"FREE SPACE"</formula>
    </cfRule>
  </conditionalFormatting>
  <conditionalFormatting sqref="B934:D934">
    <cfRule type="cellIs" dxfId="562" priority="556" operator="equal">
      <formula>"UNUSABLE"</formula>
    </cfRule>
  </conditionalFormatting>
  <conditionalFormatting sqref="E934:I934">
    <cfRule type="cellIs" dxfId="561" priority="557" operator="equal">
      <formula>"Yes"</formula>
    </cfRule>
  </conditionalFormatting>
  <conditionalFormatting sqref="E934:I934">
    <cfRule type="cellIs" dxfId="560" priority="558" operator="equal">
      <formula>"No"</formula>
    </cfRule>
  </conditionalFormatting>
  <conditionalFormatting sqref="B998:D998">
    <cfRule type="cellIs" dxfId="559" priority="559" operator="equal">
      <formula>"FREE SPACE"</formula>
    </cfRule>
  </conditionalFormatting>
  <conditionalFormatting sqref="B998:D998">
    <cfRule type="cellIs" dxfId="558" priority="560" operator="equal">
      <formula>"UNUSABLE"</formula>
    </cfRule>
  </conditionalFormatting>
  <conditionalFormatting sqref="B935:D935">
    <cfRule type="cellIs" dxfId="557" priority="561" operator="equal">
      <formula>"FREE SPACE"</formula>
    </cfRule>
  </conditionalFormatting>
  <conditionalFormatting sqref="B935:D935">
    <cfRule type="cellIs" dxfId="556" priority="562" operator="equal">
      <formula>"UNUSABLE"</formula>
    </cfRule>
  </conditionalFormatting>
  <conditionalFormatting sqref="E935:I935">
    <cfRule type="cellIs" dxfId="555" priority="563" operator="equal">
      <formula>"Yes"</formula>
    </cfRule>
  </conditionalFormatting>
  <conditionalFormatting sqref="E935:I935">
    <cfRule type="cellIs" dxfId="554" priority="564" operator="equal">
      <formula>"No"</formula>
    </cfRule>
  </conditionalFormatting>
  <conditionalFormatting sqref="B983:D988 B1058:D1068">
    <cfRule type="cellIs" dxfId="553" priority="97" operator="equal">
      <formula>"FREE SPACE"</formula>
    </cfRule>
  </conditionalFormatting>
  <conditionalFormatting sqref="B983:D988 B1058:D1068">
    <cfRule type="cellIs" dxfId="552" priority="98" operator="equal">
      <formula>"UNUSABLE"</formula>
    </cfRule>
  </conditionalFormatting>
  <conditionalFormatting sqref="B988:D993 B1063:D1073">
    <cfRule type="cellIs" dxfId="551" priority="99" operator="equal">
      <formula>"FREE SPACE"</formula>
    </cfRule>
  </conditionalFormatting>
  <conditionalFormatting sqref="B988:D993 B1063:D1073">
    <cfRule type="cellIs" dxfId="550" priority="100" operator="equal">
      <formula>"UNUSABLE"</formula>
    </cfRule>
  </conditionalFormatting>
  <conditionalFormatting sqref="B995:D1000 B1070:D1080">
    <cfRule type="cellIs" dxfId="549" priority="101" operator="equal">
      <formula>"UNUSABLE"</formula>
    </cfRule>
  </conditionalFormatting>
  <conditionalFormatting sqref="B990:D995 B1065:D1075">
    <cfRule type="cellIs" dxfId="548" priority="102" operator="equal">
      <formula>"FREE SPACE"</formula>
    </cfRule>
  </conditionalFormatting>
  <conditionalFormatting sqref="B990:D995 B1065:D1075">
    <cfRule type="cellIs" dxfId="547" priority="103" operator="equal">
      <formula>"UNUSABLE"</formula>
    </cfRule>
  </conditionalFormatting>
  <conditionalFormatting sqref="B995:D1000 B1070:D1080">
    <cfRule type="cellIs" dxfId="546" priority="104" operator="equal">
      <formula>"FREE SPACE"</formula>
    </cfRule>
  </conditionalFormatting>
  <conditionalFormatting sqref="B1018:D1023 B1093:D1103">
    <cfRule type="cellIs" dxfId="545" priority="105" operator="equal">
      <formula>"FREE SPACE"</formula>
    </cfRule>
  </conditionalFormatting>
  <conditionalFormatting sqref="B1018:D1023 B1093:D1103">
    <cfRule type="cellIs" dxfId="544" priority="106" operator="equal">
      <formula>"UNUSABLE"</formula>
    </cfRule>
  </conditionalFormatting>
  <conditionalFormatting sqref="B1029:D1035 B1104:D1114">
    <cfRule type="cellIs" dxfId="543" priority="107" operator="equal">
      <formula>"FREE SPACE"</formula>
    </cfRule>
  </conditionalFormatting>
  <conditionalFormatting sqref="B1029:D1035 B1104:D1114">
    <cfRule type="cellIs" dxfId="542" priority="108" operator="equal">
      <formula>"UNUSABLE"</formula>
    </cfRule>
  </conditionalFormatting>
  <conditionalFormatting sqref="B1077:D1088 B1152:D1163">
    <cfRule type="cellIs" dxfId="541" priority="109" operator="equal">
      <formula>"UNUSABLE"</formula>
    </cfRule>
  </conditionalFormatting>
  <conditionalFormatting sqref="B1041:D1046 B1116:D1125">
    <cfRule type="cellIs" dxfId="540" priority="110" operator="equal">
      <formula>"FREE SPACE"</formula>
    </cfRule>
  </conditionalFormatting>
  <conditionalFormatting sqref="B1041:D1046 B1116:D1125">
    <cfRule type="cellIs" dxfId="539" priority="111" operator="equal">
      <formula>"UNUSABLE"</formula>
    </cfRule>
  </conditionalFormatting>
  <conditionalFormatting sqref="B1047:D1053 B1123:D1132">
    <cfRule type="cellIs" dxfId="538" priority="112" operator="equal">
      <formula>"FREE SPACE"</formula>
    </cfRule>
  </conditionalFormatting>
  <conditionalFormatting sqref="B1047:D1053 B1123:D1132">
    <cfRule type="cellIs" dxfId="537" priority="113" operator="equal">
      <formula>"UNUSABLE"</formula>
    </cfRule>
  </conditionalFormatting>
  <conditionalFormatting sqref="B1129:D1140 B1054:D1065">
    <cfRule type="cellIs" dxfId="536" priority="114" operator="equal">
      <formula>"FREE SPACE"</formula>
    </cfRule>
  </conditionalFormatting>
  <conditionalFormatting sqref="B1129:D1140 B1054:D1065">
    <cfRule type="cellIs" dxfId="535" priority="115" operator="equal">
      <formula>"UNUSABLE"</formula>
    </cfRule>
  </conditionalFormatting>
  <conditionalFormatting sqref="B1056:D1067 B1131:D1142">
    <cfRule type="cellIs" dxfId="534" priority="116" operator="equal">
      <formula>"FREE SPACE"</formula>
    </cfRule>
  </conditionalFormatting>
  <conditionalFormatting sqref="B1056:D1067 B1131:D1142">
    <cfRule type="cellIs" dxfId="533" priority="117" operator="equal">
      <formula>"UNUSABLE"</formula>
    </cfRule>
  </conditionalFormatting>
  <conditionalFormatting sqref="B1063:D1074 B1138:D1149">
    <cfRule type="cellIs" dxfId="532" priority="118" operator="equal">
      <formula>"FREE SPACE"</formula>
    </cfRule>
  </conditionalFormatting>
  <conditionalFormatting sqref="B1063:D1074 B1138:D1149">
    <cfRule type="cellIs" dxfId="531" priority="119" operator="equal">
      <formula>"UNUSABLE"</formula>
    </cfRule>
  </conditionalFormatting>
  <conditionalFormatting sqref="B1071:D1082 B1146:D1157">
    <cfRule type="cellIs" dxfId="530" priority="120" operator="equal">
      <formula>"FREE SPACE"</formula>
    </cfRule>
  </conditionalFormatting>
  <conditionalFormatting sqref="B1071:D1082 B1146:D1157">
    <cfRule type="cellIs" dxfId="529" priority="121" operator="equal">
      <formula>"UNUSABLE"</formula>
    </cfRule>
  </conditionalFormatting>
  <conditionalFormatting sqref="B1077:D1088 B1152:D1163">
    <cfRule type="cellIs" dxfId="528" priority="122" operator="equal">
      <formula>"FREE SPACE"</formula>
    </cfRule>
  </conditionalFormatting>
  <conditionalFormatting sqref="B1079:D1090 B1154:D1165">
    <cfRule type="cellIs" dxfId="527" priority="123" operator="equal">
      <formula>"FREE SPACE"</formula>
    </cfRule>
  </conditionalFormatting>
  <conditionalFormatting sqref="B1079:D1090 B1154:D1165">
    <cfRule type="cellIs" dxfId="526" priority="124" operator="equal">
      <formula>"UNUSABLE"</formula>
    </cfRule>
  </conditionalFormatting>
  <conditionalFormatting sqref="B1082:D1091 B1157:D1166">
    <cfRule type="cellIs" dxfId="525" priority="125" operator="equal">
      <formula>"FREE SPACE"</formula>
    </cfRule>
  </conditionalFormatting>
  <conditionalFormatting sqref="B1082:D1091 B1157:D1166">
    <cfRule type="cellIs" dxfId="524" priority="126" operator="equal">
      <formula>"UNUSABLE"</formula>
    </cfRule>
  </conditionalFormatting>
  <conditionalFormatting sqref="B1098:D1109 B1173:D1184">
    <cfRule type="cellIs" dxfId="523" priority="127" operator="equal">
      <formula>"FREE SPACE"</formula>
    </cfRule>
  </conditionalFormatting>
  <conditionalFormatting sqref="B1098:D1109 B1173:D1184">
    <cfRule type="cellIs" dxfId="522" priority="128" operator="equal">
      <formula>"UNUSABLE"</formula>
    </cfRule>
  </conditionalFormatting>
  <conditionalFormatting sqref="B1100:D1111 B1175:D1186">
    <cfRule type="cellIs" dxfId="521" priority="129" operator="equal">
      <formula>"FREE SPACE"</formula>
    </cfRule>
  </conditionalFormatting>
  <conditionalFormatting sqref="B1100:D1111 B1175:D1186">
    <cfRule type="cellIs" dxfId="520" priority="130" operator="equal">
      <formula>"UNUSABLE"</formula>
    </cfRule>
  </conditionalFormatting>
  <conditionalFormatting sqref="B1102:D1113 B1177:D1188">
    <cfRule type="cellIs" dxfId="519" priority="131" operator="equal">
      <formula>"FREE SPACE"</formula>
    </cfRule>
  </conditionalFormatting>
  <conditionalFormatting sqref="B1102:D1113 B1177:D1188">
    <cfRule type="cellIs" dxfId="518" priority="132" operator="equal">
      <formula>"UNUSABLE"</formula>
    </cfRule>
  </conditionalFormatting>
  <conditionalFormatting sqref="B1118:D1129 B1193:D1204">
    <cfRule type="cellIs" dxfId="517" priority="133" operator="equal">
      <formula>"FREE SPACE"</formula>
    </cfRule>
  </conditionalFormatting>
  <conditionalFormatting sqref="B1118:D1129 B1193:D1204">
    <cfRule type="cellIs" dxfId="516" priority="134" operator="equal">
      <formula>"UNUSABLE"</formula>
    </cfRule>
  </conditionalFormatting>
  <conditionalFormatting sqref="B1133:D1142 B1208:D1217">
    <cfRule type="cellIs" dxfId="515" priority="135" operator="equal">
      <formula>"FREE SPACE"</formula>
    </cfRule>
  </conditionalFormatting>
  <conditionalFormatting sqref="B1133:D1142 B1208:D1217">
    <cfRule type="cellIs" dxfId="514" priority="136" operator="equal">
      <formula>"UNUSABLE"</formula>
    </cfRule>
  </conditionalFormatting>
  <conditionalFormatting sqref="B1140:D1151 B1215:D1226">
    <cfRule type="cellIs" dxfId="513" priority="137" operator="equal">
      <formula>"FREE SPACE"</formula>
    </cfRule>
  </conditionalFormatting>
  <conditionalFormatting sqref="B1140:D1151 B1215:D1226">
    <cfRule type="cellIs" dxfId="512" priority="138" operator="equal">
      <formula>"UNUSABLE"</formula>
    </cfRule>
  </conditionalFormatting>
  <conditionalFormatting sqref="B1142:D1153 B1217:D1228">
    <cfRule type="cellIs" dxfId="511" priority="139" operator="equal">
      <formula>"FREE SPACE"</formula>
    </cfRule>
  </conditionalFormatting>
  <conditionalFormatting sqref="B1142:D1153 B1217:D1228">
    <cfRule type="cellIs" dxfId="510" priority="140" operator="equal">
      <formula>"UNUSABLE"</formula>
    </cfRule>
  </conditionalFormatting>
  <conditionalFormatting sqref="B1145:D1154 B1220:D1229">
    <cfRule type="cellIs" dxfId="509" priority="141" operator="equal">
      <formula>"FREE SPACE"</formula>
    </cfRule>
  </conditionalFormatting>
  <conditionalFormatting sqref="B1145:D1154 B1220:D1229">
    <cfRule type="cellIs" dxfId="508" priority="142" operator="equal">
      <formula>"UNUSABLE"</formula>
    </cfRule>
  </conditionalFormatting>
  <conditionalFormatting sqref="B1145:D1156 B1220:D1231">
    <cfRule type="cellIs" dxfId="507" priority="143" operator="equal">
      <formula>"FREE SPACE"</formula>
    </cfRule>
  </conditionalFormatting>
  <conditionalFormatting sqref="B1145:D1156 B1220:D1231">
    <cfRule type="cellIs" dxfId="506" priority="144" operator="equal">
      <formula>"UNUSABLE"</formula>
    </cfRule>
  </conditionalFormatting>
  <conditionalFormatting sqref="B1161:D1172 B1236:D1247">
    <cfRule type="cellIs" dxfId="505" priority="145" operator="equal">
      <formula>"FREE SPACE"</formula>
    </cfRule>
  </conditionalFormatting>
  <conditionalFormatting sqref="B1161:D1172 B1236:D1247">
    <cfRule type="cellIs" dxfId="504" priority="146" operator="equal">
      <formula>"UNUSABLE"</formula>
    </cfRule>
  </conditionalFormatting>
  <conditionalFormatting sqref="B1164:D1173 B1239:D1248">
    <cfRule type="cellIs" dxfId="503" priority="147" operator="equal">
      <formula>"FREE SPACE"</formula>
    </cfRule>
  </conditionalFormatting>
  <conditionalFormatting sqref="B1164:D1173 B1239:D1248">
    <cfRule type="cellIs" dxfId="502" priority="148" operator="equal">
      <formula>"UNUSABLE"</formula>
    </cfRule>
  </conditionalFormatting>
  <conditionalFormatting sqref="B1171:D1182 B1246:D1257">
    <cfRule type="cellIs" dxfId="501" priority="149" operator="equal">
      <formula>"FREE SPACE"</formula>
    </cfRule>
  </conditionalFormatting>
  <conditionalFormatting sqref="B1171:D1182 B1246:D1257">
    <cfRule type="cellIs" dxfId="500" priority="150" operator="equal">
      <formula>"UNUSABLE"</formula>
    </cfRule>
  </conditionalFormatting>
  <conditionalFormatting sqref="B1174:D1183 B1249:D1258">
    <cfRule type="cellIs" dxfId="499" priority="151" operator="equal">
      <formula>"FREE SPACE"</formula>
    </cfRule>
  </conditionalFormatting>
  <conditionalFormatting sqref="B1174:D1183 B1249:D1258">
    <cfRule type="cellIs" dxfId="498" priority="152" operator="equal">
      <formula>"UNUSABLE"</formula>
    </cfRule>
  </conditionalFormatting>
  <conditionalFormatting sqref="B1174:D1185 B1249:D1260">
    <cfRule type="cellIs" dxfId="497" priority="153" operator="equal">
      <formula>"FREE SPACE"</formula>
    </cfRule>
  </conditionalFormatting>
  <conditionalFormatting sqref="B1174:D1185 B1249:D1260">
    <cfRule type="cellIs" dxfId="496" priority="154" operator="equal">
      <formula>"UNUSABLE"</formula>
    </cfRule>
  </conditionalFormatting>
  <conditionalFormatting sqref="B1135:D1144 B1210:D1219">
    <cfRule type="cellIs" dxfId="495" priority="155" operator="equal">
      <formula>"FREE SPACE"</formula>
    </cfRule>
  </conditionalFormatting>
  <conditionalFormatting sqref="B1135:D1144 B1210:D1219">
    <cfRule type="cellIs" dxfId="494" priority="156" operator="equal">
      <formula>"UNUSABLE"</formula>
    </cfRule>
  </conditionalFormatting>
  <conditionalFormatting sqref="B1243:D1254 B1318:D1329">
    <cfRule type="cellIs" dxfId="493" priority="157" operator="equal">
      <formula>"UNUSABLE"</formula>
    </cfRule>
  </conditionalFormatting>
  <conditionalFormatting sqref="B1142:D1153 B1217:D1228">
    <cfRule type="cellIs" dxfId="492" priority="158" operator="equal">
      <formula>"FREE SPACE"</formula>
    </cfRule>
  </conditionalFormatting>
  <conditionalFormatting sqref="B1142:D1153 B1217:D1228">
    <cfRule type="cellIs" dxfId="491" priority="159" operator="equal">
      <formula>"UNUSABLE"</formula>
    </cfRule>
  </conditionalFormatting>
  <conditionalFormatting sqref="B1144:D1155 B1219:D1230">
    <cfRule type="cellIs" dxfId="490" priority="160" operator="equal">
      <formula>"FREE SPACE"</formula>
    </cfRule>
  </conditionalFormatting>
  <conditionalFormatting sqref="B1144:D1155 B1219:D1230">
    <cfRule type="cellIs" dxfId="489" priority="161" operator="equal">
      <formula>"UNUSABLE"</formula>
    </cfRule>
  </conditionalFormatting>
  <conditionalFormatting sqref="B1147:D1156 B1222:D1231">
    <cfRule type="cellIs" dxfId="488" priority="162" operator="equal">
      <formula>"FREE SPACE"</formula>
    </cfRule>
  </conditionalFormatting>
  <conditionalFormatting sqref="B1147:D1156 B1222:D1231">
    <cfRule type="cellIs" dxfId="487" priority="163" operator="equal">
      <formula>"UNUSABLE"</formula>
    </cfRule>
  </conditionalFormatting>
  <conditionalFormatting sqref="B1147:D1158 B1222:D1233">
    <cfRule type="cellIs" dxfId="486" priority="164" operator="equal">
      <formula>"FREE SPACE"</formula>
    </cfRule>
  </conditionalFormatting>
  <conditionalFormatting sqref="B1147:D1158 B1222:D1233">
    <cfRule type="cellIs" dxfId="485" priority="165" operator="equal">
      <formula>"UNUSABLE"</formula>
    </cfRule>
  </conditionalFormatting>
  <conditionalFormatting sqref="B1163:D1174 B1238:D1249">
    <cfRule type="cellIs" dxfId="484" priority="166" operator="equal">
      <formula>"FREE SPACE"</formula>
    </cfRule>
  </conditionalFormatting>
  <conditionalFormatting sqref="B1163:D1174 B1238:D1249">
    <cfRule type="cellIs" dxfId="483" priority="167" operator="equal">
      <formula>"UNUSABLE"</formula>
    </cfRule>
  </conditionalFormatting>
  <conditionalFormatting sqref="B1166:D1175 B1241:D1250">
    <cfRule type="cellIs" dxfId="482" priority="168" operator="equal">
      <formula>"FREE SPACE"</formula>
    </cfRule>
  </conditionalFormatting>
  <conditionalFormatting sqref="B1166:D1175 B1241:D1250">
    <cfRule type="cellIs" dxfId="481" priority="169" operator="equal">
      <formula>"UNUSABLE"</formula>
    </cfRule>
  </conditionalFormatting>
  <conditionalFormatting sqref="B1173:D1184 B1248:D1259">
    <cfRule type="cellIs" dxfId="480" priority="170" operator="equal">
      <formula>"FREE SPACE"</formula>
    </cfRule>
  </conditionalFormatting>
  <conditionalFormatting sqref="B1173:D1184 B1248:D1259">
    <cfRule type="cellIs" dxfId="479" priority="171" operator="equal">
      <formula>"UNUSABLE"</formula>
    </cfRule>
  </conditionalFormatting>
  <conditionalFormatting sqref="B1175:D1185 B1250:D1260">
    <cfRule type="cellIs" dxfId="478" priority="172" operator="equal">
      <formula>"FREE SPACE"</formula>
    </cfRule>
  </conditionalFormatting>
  <conditionalFormatting sqref="B1175:D1185 B1250:D1260">
    <cfRule type="cellIs" dxfId="477" priority="173" operator="equal">
      <formula>"UNUSABLE"</formula>
    </cfRule>
  </conditionalFormatting>
  <conditionalFormatting sqref="B1243:D1254 B1318:D1329">
    <cfRule type="cellIs" dxfId="476" priority="174" operator="equal">
      <formula>"FREE SPACE"</formula>
    </cfRule>
  </conditionalFormatting>
  <conditionalFormatting sqref="B1224:D1235 B1299:D1310">
    <cfRule type="cellIs" dxfId="475" priority="175" operator="equal">
      <formula>"FREE SPACE"</formula>
    </cfRule>
  </conditionalFormatting>
  <conditionalFormatting sqref="B1224:D1235 B1299:D1310">
    <cfRule type="cellIs" dxfId="474" priority="176" operator="equal">
      <formula>"UNUSABLE"</formula>
    </cfRule>
  </conditionalFormatting>
  <conditionalFormatting sqref="B974:D974">
    <cfRule type="cellIs" dxfId="473" priority="177" operator="equal">
      <formula>"FREE SPACE"</formula>
    </cfRule>
  </conditionalFormatting>
  <conditionalFormatting sqref="B974:D974">
    <cfRule type="cellIs" dxfId="472" priority="178" operator="equal">
      <formula>"UNUSABLE"</formula>
    </cfRule>
  </conditionalFormatting>
  <conditionalFormatting sqref="B1169:D1180 B1244:D1255">
    <cfRule type="cellIs" dxfId="471" priority="179" operator="equal">
      <formula>"FREE SPACE"</formula>
    </cfRule>
  </conditionalFormatting>
  <conditionalFormatting sqref="B1169:D1180 B1244:D1255">
    <cfRule type="cellIs" dxfId="470" priority="180" operator="equal">
      <formula>"UNUSABLE"</formula>
    </cfRule>
  </conditionalFormatting>
  <conditionalFormatting sqref="B985:D990 B1060:D1070">
    <cfRule type="cellIs" dxfId="469" priority="181" operator="equal">
      <formula>"FREE SPACE"</formula>
    </cfRule>
  </conditionalFormatting>
  <conditionalFormatting sqref="B985:D990 B1060:D1070">
    <cfRule type="cellIs" dxfId="468" priority="182" operator="equal">
      <formula>"UNUSABLE"</formula>
    </cfRule>
  </conditionalFormatting>
  <conditionalFormatting sqref="B990:D995 B1065:D1075">
    <cfRule type="cellIs" dxfId="467" priority="183" operator="equal">
      <formula>"FREE SPACE"</formula>
    </cfRule>
  </conditionalFormatting>
  <conditionalFormatting sqref="B990:D995 B1065:D1075">
    <cfRule type="cellIs" dxfId="466" priority="184" operator="equal">
      <formula>"UNUSABLE"</formula>
    </cfRule>
  </conditionalFormatting>
  <conditionalFormatting sqref="B997:D1002 B1072:D1082">
    <cfRule type="cellIs" dxfId="465" priority="185" operator="equal">
      <formula>"UNUSABLE"</formula>
    </cfRule>
  </conditionalFormatting>
  <conditionalFormatting sqref="B992:D997 B1067:D1077">
    <cfRule type="cellIs" dxfId="464" priority="186" operator="equal">
      <formula>"FREE SPACE"</formula>
    </cfRule>
  </conditionalFormatting>
  <conditionalFormatting sqref="B992:D997 B1067:D1077">
    <cfRule type="cellIs" dxfId="463" priority="187" operator="equal">
      <formula>"UNUSABLE"</formula>
    </cfRule>
  </conditionalFormatting>
  <conditionalFormatting sqref="B997:D1002 B1072:D1082">
    <cfRule type="cellIs" dxfId="462" priority="188" operator="equal">
      <formula>"FREE SPACE"</formula>
    </cfRule>
  </conditionalFormatting>
  <conditionalFormatting sqref="B1020:D1025 B1095:D1105">
    <cfRule type="cellIs" dxfId="461" priority="189" operator="equal">
      <formula>"FREE SPACE"</formula>
    </cfRule>
  </conditionalFormatting>
  <conditionalFormatting sqref="B1020:D1025 B1095:D1105">
    <cfRule type="cellIs" dxfId="460" priority="190" operator="equal">
      <formula>"UNUSABLE"</formula>
    </cfRule>
  </conditionalFormatting>
  <conditionalFormatting sqref="B1031:D1037 B1106:D1116">
    <cfRule type="cellIs" dxfId="459" priority="191" operator="equal">
      <formula>"FREE SPACE"</formula>
    </cfRule>
  </conditionalFormatting>
  <conditionalFormatting sqref="B1031:D1037 B1106:D1116">
    <cfRule type="cellIs" dxfId="458" priority="192" operator="equal">
      <formula>"UNUSABLE"</formula>
    </cfRule>
  </conditionalFormatting>
  <conditionalFormatting sqref="B1079:D1090 B1154:D1165">
    <cfRule type="cellIs" dxfId="457" priority="193" operator="equal">
      <formula>"UNUSABLE"</formula>
    </cfRule>
  </conditionalFormatting>
  <conditionalFormatting sqref="B1043:D1048 B1118:D1127">
    <cfRule type="cellIs" dxfId="456" priority="194" operator="equal">
      <formula>"FREE SPACE"</formula>
    </cfRule>
  </conditionalFormatting>
  <conditionalFormatting sqref="B1043:D1048 B1118:D1127">
    <cfRule type="cellIs" dxfId="455" priority="195" operator="equal">
      <formula>"UNUSABLE"</formula>
    </cfRule>
  </conditionalFormatting>
  <conditionalFormatting sqref="B1049:D1055 B1125:D1134">
    <cfRule type="cellIs" dxfId="454" priority="196" operator="equal">
      <formula>"FREE SPACE"</formula>
    </cfRule>
  </conditionalFormatting>
  <conditionalFormatting sqref="B1049:D1055 B1125:D1134">
    <cfRule type="cellIs" dxfId="453" priority="197" operator="equal">
      <formula>"UNUSABLE"</formula>
    </cfRule>
  </conditionalFormatting>
  <conditionalFormatting sqref="B1056:D1067 B1131:D1142">
    <cfRule type="cellIs" dxfId="452" priority="198" operator="equal">
      <formula>"FREE SPACE"</formula>
    </cfRule>
  </conditionalFormatting>
  <conditionalFormatting sqref="B1056:D1067 B1131:D1142">
    <cfRule type="cellIs" dxfId="451" priority="199" operator="equal">
      <formula>"UNUSABLE"</formula>
    </cfRule>
  </conditionalFormatting>
  <conditionalFormatting sqref="B1058:D1069 B1133:D1144">
    <cfRule type="cellIs" dxfId="450" priority="200" operator="equal">
      <formula>"FREE SPACE"</formula>
    </cfRule>
  </conditionalFormatting>
  <conditionalFormatting sqref="B1058:D1069 B1133:D1144">
    <cfRule type="cellIs" dxfId="449" priority="201" operator="equal">
      <formula>"UNUSABLE"</formula>
    </cfRule>
  </conditionalFormatting>
  <conditionalFormatting sqref="B1065:D1076 B1140:D1151">
    <cfRule type="cellIs" dxfId="448" priority="202" operator="equal">
      <formula>"FREE SPACE"</formula>
    </cfRule>
  </conditionalFormatting>
  <conditionalFormatting sqref="B1065:D1076 B1140:D1151">
    <cfRule type="cellIs" dxfId="447" priority="203" operator="equal">
      <formula>"UNUSABLE"</formula>
    </cfRule>
  </conditionalFormatting>
  <conditionalFormatting sqref="B1073:D1084 B1148:D1159">
    <cfRule type="cellIs" dxfId="446" priority="204" operator="equal">
      <formula>"FREE SPACE"</formula>
    </cfRule>
  </conditionalFormatting>
  <conditionalFormatting sqref="B1073:D1084 B1148:D1159">
    <cfRule type="cellIs" dxfId="445" priority="205" operator="equal">
      <formula>"UNUSABLE"</formula>
    </cfRule>
  </conditionalFormatting>
  <conditionalFormatting sqref="B1079:D1090 B1154:D1165">
    <cfRule type="cellIs" dxfId="444" priority="206" operator="equal">
      <formula>"FREE SPACE"</formula>
    </cfRule>
  </conditionalFormatting>
  <conditionalFormatting sqref="B1081:D1092 B1156:D1167">
    <cfRule type="cellIs" dxfId="443" priority="207" operator="equal">
      <formula>"FREE SPACE"</formula>
    </cfRule>
  </conditionalFormatting>
  <conditionalFormatting sqref="B1081:D1092 B1156:D1167">
    <cfRule type="cellIs" dxfId="442" priority="208" operator="equal">
      <formula>"UNUSABLE"</formula>
    </cfRule>
  </conditionalFormatting>
  <conditionalFormatting sqref="B1084:D1093 B1159:D1168">
    <cfRule type="cellIs" dxfId="441" priority="209" operator="equal">
      <formula>"FREE SPACE"</formula>
    </cfRule>
  </conditionalFormatting>
  <conditionalFormatting sqref="B1084:D1093 B1159:D1168">
    <cfRule type="cellIs" dxfId="440" priority="210" operator="equal">
      <formula>"UNUSABLE"</formula>
    </cfRule>
  </conditionalFormatting>
  <conditionalFormatting sqref="B1100:D1111 B1175:D1186">
    <cfRule type="cellIs" dxfId="439" priority="211" operator="equal">
      <formula>"FREE SPACE"</formula>
    </cfRule>
  </conditionalFormatting>
  <conditionalFormatting sqref="B1100:D1111 B1175:D1186">
    <cfRule type="cellIs" dxfId="438" priority="212" operator="equal">
      <formula>"UNUSABLE"</formula>
    </cfRule>
  </conditionalFormatting>
  <conditionalFormatting sqref="B1102:D1113 B1177:D1188">
    <cfRule type="cellIs" dxfId="437" priority="213" operator="equal">
      <formula>"FREE SPACE"</formula>
    </cfRule>
  </conditionalFormatting>
  <conditionalFormatting sqref="B1102:D1113 B1177:D1188">
    <cfRule type="cellIs" dxfId="436" priority="214" operator="equal">
      <formula>"UNUSABLE"</formula>
    </cfRule>
  </conditionalFormatting>
  <conditionalFormatting sqref="B1104:D1115 B1179:D1190">
    <cfRule type="cellIs" dxfId="435" priority="215" operator="equal">
      <formula>"FREE SPACE"</formula>
    </cfRule>
  </conditionalFormatting>
  <conditionalFormatting sqref="B1104:D1115 B1179:D1190">
    <cfRule type="cellIs" dxfId="434" priority="216" operator="equal">
      <formula>"UNUSABLE"</formula>
    </cfRule>
  </conditionalFormatting>
  <conditionalFormatting sqref="B1120:D1131 B1195:D1206">
    <cfRule type="cellIs" dxfId="433" priority="217" operator="equal">
      <formula>"FREE SPACE"</formula>
    </cfRule>
  </conditionalFormatting>
  <conditionalFormatting sqref="B1120:D1131 B1195:D1206">
    <cfRule type="cellIs" dxfId="432" priority="218" operator="equal">
      <formula>"UNUSABLE"</formula>
    </cfRule>
  </conditionalFormatting>
  <conditionalFormatting sqref="B1135:D1144 B1210:D1219">
    <cfRule type="cellIs" dxfId="431" priority="219" operator="equal">
      <formula>"FREE SPACE"</formula>
    </cfRule>
  </conditionalFormatting>
  <conditionalFormatting sqref="B1135:D1144 B1210:D1219">
    <cfRule type="cellIs" dxfId="430" priority="220" operator="equal">
      <formula>"UNUSABLE"</formula>
    </cfRule>
  </conditionalFormatting>
  <conditionalFormatting sqref="B1137:D1146 B1212:D1221">
    <cfRule type="cellIs" dxfId="429" priority="221" operator="equal">
      <formula>"FREE SPACE"</formula>
    </cfRule>
  </conditionalFormatting>
  <conditionalFormatting sqref="B1137:D1146 B1212:D1221">
    <cfRule type="cellIs" dxfId="428" priority="222" operator="equal">
      <formula>"UNUSABLE"</formula>
    </cfRule>
  </conditionalFormatting>
  <conditionalFormatting sqref="B985:D990 B1060:D1070">
    <cfRule type="cellIs" dxfId="427" priority="223" operator="equal">
      <formula>"FREE SPACE"</formula>
    </cfRule>
  </conditionalFormatting>
  <conditionalFormatting sqref="B985:D990 B1060:D1070">
    <cfRule type="cellIs" dxfId="426" priority="224" operator="equal">
      <formula>"UNUSABLE"</formula>
    </cfRule>
  </conditionalFormatting>
  <conditionalFormatting sqref="B990:D995 B1065:D1075">
    <cfRule type="cellIs" dxfId="425" priority="225" operator="equal">
      <formula>"FREE SPACE"</formula>
    </cfRule>
  </conditionalFormatting>
  <conditionalFormatting sqref="B990:D995 B1065:D1075">
    <cfRule type="cellIs" dxfId="424" priority="226" operator="equal">
      <formula>"UNUSABLE"</formula>
    </cfRule>
  </conditionalFormatting>
  <conditionalFormatting sqref="B997:D1002 B1072:D1082">
    <cfRule type="cellIs" dxfId="423" priority="227" operator="equal">
      <formula>"UNUSABLE"</formula>
    </cfRule>
  </conditionalFormatting>
  <conditionalFormatting sqref="B992:D997 B1067:D1077">
    <cfRule type="cellIs" dxfId="422" priority="228" operator="equal">
      <formula>"FREE SPACE"</formula>
    </cfRule>
  </conditionalFormatting>
  <conditionalFormatting sqref="B992:D997 B1067:D1077">
    <cfRule type="cellIs" dxfId="421" priority="229" operator="equal">
      <formula>"UNUSABLE"</formula>
    </cfRule>
  </conditionalFormatting>
  <conditionalFormatting sqref="B997:D1002 B1072:D1082">
    <cfRule type="cellIs" dxfId="420" priority="230" operator="equal">
      <formula>"FREE SPACE"</formula>
    </cfRule>
  </conditionalFormatting>
  <conditionalFormatting sqref="B1020:D1025 B1095:D1105">
    <cfRule type="cellIs" dxfId="419" priority="231" operator="equal">
      <formula>"FREE SPACE"</formula>
    </cfRule>
  </conditionalFormatting>
  <conditionalFormatting sqref="B1020:D1025 B1095:D1105">
    <cfRule type="cellIs" dxfId="418" priority="232" operator="equal">
      <formula>"UNUSABLE"</formula>
    </cfRule>
  </conditionalFormatting>
  <conditionalFormatting sqref="B1031:D1037 B1106:D1116">
    <cfRule type="cellIs" dxfId="417" priority="233" operator="equal">
      <formula>"FREE SPACE"</formula>
    </cfRule>
  </conditionalFormatting>
  <conditionalFormatting sqref="B1031:D1037 B1106:D1116">
    <cfRule type="cellIs" dxfId="416" priority="234" operator="equal">
      <formula>"UNUSABLE"</formula>
    </cfRule>
  </conditionalFormatting>
  <conditionalFormatting sqref="B1079:D1090 B1154:D1165">
    <cfRule type="cellIs" dxfId="415" priority="235" operator="equal">
      <formula>"UNUSABLE"</formula>
    </cfRule>
  </conditionalFormatting>
  <conditionalFormatting sqref="B1043:D1048 B1118:D1127">
    <cfRule type="cellIs" dxfId="414" priority="236" operator="equal">
      <formula>"FREE SPACE"</formula>
    </cfRule>
  </conditionalFormatting>
  <conditionalFormatting sqref="B1043:D1048 B1118:D1127">
    <cfRule type="cellIs" dxfId="413" priority="237" operator="equal">
      <formula>"UNUSABLE"</formula>
    </cfRule>
  </conditionalFormatting>
  <conditionalFormatting sqref="B1049:D1055 B1125:D1134">
    <cfRule type="cellIs" dxfId="412" priority="238" operator="equal">
      <formula>"FREE SPACE"</formula>
    </cfRule>
  </conditionalFormatting>
  <conditionalFormatting sqref="B1049:D1055 B1125:D1134">
    <cfRule type="cellIs" dxfId="411" priority="239" operator="equal">
      <formula>"UNUSABLE"</formula>
    </cfRule>
  </conditionalFormatting>
  <conditionalFormatting sqref="B1056:D1067 B1131:D1142">
    <cfRule type="cellIs" dxfId="410" priority="240" operator="equal">
      <formula>"FREE SPACE"</formula>
    </cfRule>
  </conditionalFormatting>
  <conditionalFormatting sqref="B1056:D1067 B1131:D1142">
    <cfRule type="cellIs" dxfId="409" priority="241" operator="equal">
      <formula>"UNUSABLE"</formula>
    </cfRule>
  </conditionalFormatting>
  <conditionalFormatting sqref="B1058:D1069 B1133:D1144">
    <cfRule type="cellIs" dxfId="408" priority="242" operator="equal">
      <formula>"FREE SPACE"</formula>
    </cfRule>
  </conditionalFormatting>
  <conditionalFormatting sqref="B1058:D1069 B1133:D1144">
    <cfRule type="cellIs" dxfId="407" priority="243" operator="equal">
      <formula>"UNUSABLE"</formula>
    </cfRule>
  </conditionalFormatting>
  <conditionalFormatting sqref="B1065:D1076 B1140:D1151">
    <cfRule type="cellIs" dxfId="406" priority="244" operator="equal">
      <formula>"FREE SPACE"</formula>
    </cfRule>
  </conditionalFormatting>
  <conditionalFormatting sqref="B1065:D1076 B1140:D1151">
    <cfRule type="cellIs" dxfId="405" priority="245" operator="equal">
      <formula>"UNUSABLE"</formula>
    </cfRule>
  </conditionalFormatting>
  <conditionalFormatting sqref="B1073:D1084 B1148:D1159">
    <cfRule type="cellIs" dxfId="404" priority="246" operator="equal">
      <formula>"FREE SPACE"</formula>
    </cfRule>
  </conditionalFormatting>
  <conditionalFormatting sqref="B1073:D1084 B1148:D1159">
    <cfRule type="cellIs" dxfId="403" priority="247" operator="equal">
      <formula>"UNUSABLE"</formula>
    </cfRule>
  </conditionalFormatting>
  <conditionalFormatting sqref="B1079:D1090 B1154:D1165">
    <cfRule type="cellIs" dxfId="402" priority="248" operator="equal">
      <formula>"FREE SPACE"</formula>
    </cfRule>
  </conditionalFormatting>
  <conditionalFormatting sqref="B1081:D1092 B1156:D1167">
    <cfRule type="cellIs" dxfId="401" priority="249" operator="equal">
      <formula>"FREE SPACE"</formula>
    </cfRule>
  </conditionalFormatting>
  <conditionalFormatting sqref="B1081:D1092 B1156:D1167">
    <cfRule type="cellIs" dxfId="400" priority="250" operator="equal">
      <formula>"UNUSABLE"</formula>
    </cfRule>
  </conditionalFormatting>
  <conditionalFormatting sqref="B1084:D1093 B1159:D1168">
    <cfRule type="cellIs" dxfId="399" priority="251" operator="equal">
      <formula>"FREE SPACE"</formula>
    </cfRule>
  </conditionalFormatting>
  <conditionalFormatting sqref="B1084:D1093 B1159:D1168">
    <cfRule type="cellIs" dxfId="398" priority="252" operator="equal">
      <formula>"UNUSABLE"</formula>
    </cfRule>
  </conditionalFormatting>
  <conditionalFormatting sqref="B1100:D1111 B1175:D1186">
    <cfRule type="cellIs" dxfId="397" priority="253" operator="equal">
      <formula>"FREE SPACE"</formula>
    </cfRule>
  </conditionalFormatting>
  <conditionalFormatting sqref="B1100:D1111 B1175:D1186">
    <cfRule type="cellIs" dxfId="396" priority="254" operator="equal">
      <formula>"UNUSABLE"</formula>
    </cfRule>
  </conditionalFormatting>
  <conditionalFormatting sqref="B1102:D1113 B1177:D1188">
    <cfRule type="cellIs" dxfId="395" priority="255" operator="equal">
      <formula>"FREE SPACE"</formula>
    </cfRule>
  </conditionalFormatting>
  <conditionalFormatting sqref="B1102:D1113 B1177:D1188">
    <cfRule type="cellIs" dxfId="394" priority="256" operator="equal">
      <formula>"UNUSABLE"</formula>
    </cfRule>
  </conditionalFormatting>
  <conditionalFormatting sqref="B1104:D1115 B1179:D1190">
    <cfRule type="cellIs" dxfId="393" priority="257" operator="equal">
      <formula>"FREE SPACE"</formula>
    </cfRule>
  </conditionalFormatting>
  <conditionalFormatting sqref="B1104:D1115 B1179:D1190">
    <cfRule type="cellIs" dxfId="392" priority="258" operator="equal">
      <formula>"UNUSABLE"</formula>
    </cfRule>
  </conditionalFormatting>
  <conditionalFormatting sqref="B1120:D1131 B1195:D1206">
    <cfRule type="cellIs" dxfId="391" priority="259" operator="equal">
      <formula>"FREE SPACE"</formula>
    </cfRule>
  </conditionalFormatting>
  <conditionalFormatting sqref="B1120:D1131 B1195:D1206">
    <cfRule type="cellIs" dxfId="390" priority="260" operator="equal">
      <formula>"UNUSABLE"</formula>
    </cfRule>
  </conditionalFormatting>
  <conditionalFormatting sqref="B1135:D1144 B1210:D1219">
    <cfRule type="cellIs" dxfId="389" priority="261" operator="equal">
      <formula>"FREE SPACE"</formula>
    </cfRule>
  </conditionalFormatting>
  <conditionalFormatting sqref="B1135:D1144 B1210:D1219">
    <cfRule type="cellIs" dxfId="388" priority="262" operator="equal">
      <formula>"UNUSABLE"</formula>
    </cfRule>
  </conditionalFormatting>
  <conditionalFormatting sqref="B1243:D1254 B1318:D1329">
    <cfRule type="cellIs" dxfId="387" priority="263" operator="equal">
      <formula>"UNUSABLE"</formula>
    </cfRule>
  </conditionalFormatting>
  <conditionalFormatting sqref="B1142:D1153 B1217:D1228">
    <cfRule type="cellIs" dxfId="386" priority="264" operator="equal">
      <formula>"FREE SPACE"</formula>
    </cfRule>
  </conditionalFormatting>
  <conditionalFormatting sqref="B1142:D1153 B1217:D1228">
    <cfRule type="cellIs" dxfId="385" priority="265" operator="equal">
      <formula>"UNUSABLE"</formula>
    </cfRule>
  </conditionalFormatting>
  <conditionalFormatting sqref="B1144:D1155 B1219:D1230">
    <cfRule type="cellIs" dxfId="384" priority="266" operator="equal">
      <formula>"FREE SPACE"</formula>
    </cfRule>
  </conditionalFormatting>
  <conditionalFormatting sqref="B1144:D1155 B1219:D1230">
    <cfRule type="cellIs" dxfId="383" priority="267" operator="equal">
      <formula>"UNUSABLE"</formula>
    </cfRule>
  </conditionalFormatting>
  <conditionalFormatting sqref="B1147:D1156 B1222:D1231">
    <cfRule type="cellIs" dxfId="382" priority="268" operator="equal">
      <formula>"FREE SPACE"</formula>
    </cfRule>
  </conditionalFormatting>
  <conditionalFormatting sqref="B1147:D1156 B1222:D1231">
    <cfRule type="cellIs" dxfId="381" priority="269" operator="equal">
      <formula>"UNUSABLE"</formula>
    </cfRule>
  </conditionalFormatting>
  <conditionalFormatting sqref="B1147:D1158 B1222:D1233">
    <cfRule type="cellIs" dxfId="380" priority="270" operator="equal">
      <formula>"FREE SPACE"</formula>
    </cfRule>
  </conditionalFormatting>
  <conditionalFormatting sqref="B1147:D1158 B1222:D1233">
    <cfRule type="cellIs" dxfId="379" priority="271" operator="equal">
      <formula>"UNUSABLE"</formula>
    </cfRule>
  </conditionalFormatting>
  <conditionalFormatting sqref="B1163:D1174 B1238:D1249">
    <cfRule type="cellIs" dxfId="378" priority="272" operator="equal">
      <formula>"FREE SPACE"</formula>
    </cfRule>
  </conditionalFormatting>
  <conditionalFormatting sqref="B1163:D1174 B1238:D1249">
    <cfRule type="cellIs" dxfId="377" priority="273" operator="equal">
      <formula>"UNUSABLE"</formula>
    </cfRule>
  </conditionalFormatting>
  <conditionalFormatting sqref="B1166:D1175 B1241:D1250">
    <cfRule type="cellIs" dxfId="376" priority="274" operator="equal">
      <formula>"FREE SPACE"</formula>
    </cfRule>
  </conditionalFormatting>
  <conditionalFormatting sqref="B1166:D1175 B1241:D1250">
    <cfRule type="cellIs" dxfId="375" priority="275" operator="equal">
      <formula>"UNUSABLE"</formula>
    </cfRule>
  </conditionalFormatting>
  <conditionalFormatting sqref="B1173:D1184 B1248:D1259">
    <cfRule type="cellIs" dxfId="374" priority="276" operator="equal">
      <formula>"FREE SPACE"</formula>
    </cfRule>
  </conditionalFormatting>
  <conditionalFormatting sqref="B1173:D1184 B1248:D1259">
    <cfRule type="cellIs" dxfId="373" priority="277" operator="equal">
      <formula>"UNUSABLE"</formula>
    </cfRule>
  </conditionalFormatting>
  <conditionalFormatting sqref="B1175:D1185 B1250:D1260">
    <cfRule type="cellIs" dxfId="372" priority="278" operator="equal">
      <formula>"FREE SPACE"</formula>
    </cfRule>
  </conditionalFormatting>
  <conditionalFormatting sqref="B1175:D1185 B1250:D1260">
    <cfRule type="cellIs" dxfId="371" priority="279" operator="equal">
      <formula>"UNUSABLE"</formula>
    </cfRule>
  </conditionalFormatting>
  <conditionalFormatting sqref="B1243:D1254 B1318:D1329">
    <cfRule type="cellIs" dxfId="370" priority="280" operator="equal">
      <formula>"FREE SPACE"</formula>
    </cfRule>
  </conditionalFormatting>
  <conditionalFormatting sqref="B1224:D1235 B1299:D1310">
    <cfRule type="cellIs" dxfId="369" priority="281" operator="equal">
      <formula>"FREE SPACE"</formula>
    </cfRule>
  </conditionalFormatting>
  <conditionalFormatting sqref="B1224:D1235 B1299:D1310">
    <cfRule type="cellIs" dxfId="368" priority="282" operator="equal">
      <formula>"UNUSABLE"</formula>
    </cfRule>
  </conditionalFormatting>
  <conditionalFormatting sqref="B1137:D1146 B1212:D1221">
    <cfRule type="cellIs" dxfId="367" priority="283" operator="equal">
      <formula>"FREE SPACE"</formula>
    </cfRule>
  </conditionalFormatting>
  <conditionalFormatting sqref="B1137:D1146 B1212:D1221">
    <cfRule type="cellIs" dxfId="366" priority="284" operator="equal">
      <formula>"UNUSABLE"</formula>
    </cfRule>
  </conditionalFormatting>
  <conditionalFormatting sqref="B1245:D1256 B1320:D1331">
    <cfRule type="cellIs" dxfId="365" priority="285" operator="equal">
      <formula>"UNUSABLE"</formula>
    </cfRule>
  </conditionalFormatting>
  <conditionalFormatting sqref="B1144:D1155 B1219:D1230">
    <cfRule type="cellIs" dxfId="364" priority="286" operator="equal">
      <formula>"FREE SPACE"</formula>
    </cfRule>
  </conditionalFormatting>
  <conditionalFormatting sqref="B1144:D1155 B1219:D1230">
    <cfRule type="cellIs" dxfId="363" priority="287" operator="equal">
      <formula>"UNUSABLE"</formula>
    </cfRule>
  </conditionalFormatting>
  <conditionalFormatting sqref="B1146:D1157 B1221:D1232">
    <cfRule type="cellIs" dxfId="362" priority="288" operator="equal">
      <formula>"FREE SPACE"</formula>
    </cfRule>
  </conditionalFormatting>
  <conditionalFormatting sqref="B1146:D1157 B1221:D1232">
    <cfRule type="cellIs" dxfId="361" priority="289" operator="equal">
      <formula>"UNUSABLE"</formula>
    </cfRule>
  </conditionalFormatting>
  <conditionalFormatting sqref="B1149:D1158 B1224:D1233">
    <cfRule type="cellIs" dxfId="360" priority="290" operator="equal">
      <formula>"FREE SPACE"</formula>
    </cfRule>
  </conditionalFormatting>
  <conditionalFormatting sqref="B1149:D1158 B1224:D1233">
    <cfRule type="cellIs" dxfId="359" priority="291" operator="equal">
      <formula>"UNUSABLE"</formula>
    </cfRule>
  </conditionalFormatting>
  <conditionalFormatting sqref="B1149:D1160 B1224:D1235">
    <cfRule type="cellIs" dxfId="358" priority="292" operator="equal">
      <formula>"FREE SPACE"</formula>
    </cfRule>
  </conditionalFormatting>
  <conditionalFormatting sqref="B1149:D1160 B1224:D1235">
    <cfRule type="cellIs" dxfId="357" priority="293" operator="equal">
      <formula>"UNUSABLE"</formula>
    </cfRule>
  </conditionalFormatting>
  <conditionalFormatting sqref="B1165:D1176 B1240:D1251">
    <cfRule type="cellIs" dxfId="356" priority="294" operator="equal">
      <formula>"FREE SPACE"</formula>
    </cfRule>
  </conditionalFormatting>
  <conditionalFormatting sqref="B1165:D1176 B1240:D1251">
    <cfRule type="cellIs" dxfId="355" priority="295" operator="equal">
      <formula>"UNUSABLE"</formula>
    </cfRule>
  </conditionalFormatting>
  <conditionalFormatting sqref="B1168:D1177 B1243:D1252">
    <cfRule type="cellIs" dxfId="354" priority="296" operator="equal">
      <formula>"FREE SPACE"</formula>
    </cfRule>
  </conditionalFormatting>
  <conditionalFormatting sqref="B1168:D1177 B1243:D1252">
    <cfRule type="cellIs" dxfId="353" priority="297" operator="equal">
      <formula>"UNUSABLE"</formula>
    </cfRule>
  </conditionalFormatting>
  <conditionalFormatting sqref="B1175:D1186 B1250:D1261">
    <cfRule type="cellIs" dxfId="352" priority="298" operator="equal">
      <formula>"FREE SPACE"</formula>
    </cfRule>
  </conditionalFormatting>
  <conditionalFormatting sqref="B1175:D1186 B1250:D1261">
    <cfRule type="cellIs" dxfId="351" priority="299" operator="equal">
      <formula>"UNUSABLE"</formula>
    </cfRule>
  </conditionalFormatting>
  <conditionalFormatting sqref="B1177:D1187 B1252:D1262">
    <cfRule type="cellIs" dxfId="350" priority="300" operator="equal">
      <formula>"FREE SPACE"</formula>
    </cfRule>
  </conditionalFormatting>
  <conditionalFormatting sqref="B1177:D1187 B1252:D1262">
    <cfRule type="cellIs" dxfId="349" priority="301" operator="equal">
      <formula>"UNUSABLE"</formula>
    </cfRule>
  </conditionalFormatting>
  <conditionalFormatting sqref="B1245:D1256 B1320:D1331">
    <cfRule type="cellIs" dxfId="348" priority="302" operator="equal">
      <formula>"FREE SPACE"</formula>
    </cfRule>
  </conditionalFormatting>
  <conditionalFormatting sqref="B1226:D1237 B1301:D1312">
    <cfRule type="cellIs" dxfId="347" priority="303" operator="equal">
      <formula>"FREE SPACE"</formula>
    </cfRule>
  </conditionalFormatting>
  <conditionalFormatting sqref="B1226:D1237 B1301:D1312">
    <cfRule type="cellIs" dxfId="346" priority="304" operator="equal">
      <formula>"UNUSABLE"</formula>
    </cfRule>
  </conditionalFormatting>
  <conditionalFormatting sqref="B987:D992 B1062:D1072">
    <cfRule type="cellIs" dxfId="345" priority="305" operator="equal">
      <formula>"FREE SPACE"</formula>
    </cfRule>
  </conditionalFormatting>
  <conditionalFormatting sqref="B987:D992 B1062:D1072">
    <cfRule type="cellIs" dxfId="344" priority="306" operator="equal">
      <formula>"UNUSABLE"</formula>
    </cfRule>
  </conditionalFormatting>
  <conditionalFormatting sqref="B992:D997 B1067:D1077">
    <cfRule type="cellIs" dxfId="343" priority="307" operator="equal">
      <formula>"FREE SPACE"</formula>
    </cfRule>
  </conditionalFormatting>
  <conditionalFormatting sqref="B992:D997 B1067:D1077">
    <cfRule type="cellIs" dxfId="342" priority="308" operator="equal">
      <formula>"UNUSABLE"</formula>
    </cfRule>
  </conditionalFormatting>
  <conditionalFormatting sqref="B999:D1004 B1074:D1084">
    <cfRule type="cellIs" dxfId="341" priority="309" operator="equal">
      <formula>"UNUSABLE"</formula>
    </cfRule>
  </conditionalFormatting>
  <conditionalFormatting sqref="B994:D999 B1069:D1079">
    <cfRule type="cellIs" dxfId="340" priority="310" operator="equal">
      <formula>"FREE SPACE"</formula>
    </cfRule>
  </conditionalFormatting>
  <conditionalFormatting sqref="B994:D999 B1069:D1079">
    <cfRule type="cellIs" dxfId="339" priority="311" operator="equal">
      <formula>"UNUSABLE"</formula>
    </cfRule>
  </conditionalFormatting>
  <conditionalFormatting sqref="B999:D1004 B1074:D1084">
    <cfRule type="cellIs" dxfId="338" priority="312" operator="equal">
      <formula>"FREE SPACE"</formula>
    </cfRule>
  </conditionalFormatting>
  <conditionalFormatting sqref="B1022:D1027 B1097:D1107 B1028">
    <cfRule type="cellIs" dxfId="337" priority="313" operator="equal">
      <formula>"FREE SPACE"</formula>
    </cfRule>
  </conditionalFormatting>
  <conditionalFormatting sqref="B1022:D1027 B1097:D1107 B1028">
    <cfRule type="cellIs" dxfId="336" priority="314" operator="equal">
      <formula>"UNUSABLE"</formula>
    </cfRule>
  </conditionalFormatting>
  <conditionalFormatting sqref="B1033:D1039 B1108:D1118">
    <cfRule type="cellIs" dxfId="335" priority="315" operator="equal">
      <formula>"FREE SPACE"</formula>
    </cfRule>
  </conditionalFormatting>
  <conditionalFormatting sqref="B1033:D1039 B1108:D1118">
    <cfRule type="cellIs" dxfId="334" priority="316" operator="equal">
      <formula>"UNUSABLE"</formula>
    </cfRule>
  </conditionalFormatting>
  <conditionalFormatting sqref="B1081:D1092 B1156:D1167">
    <cfRule type="cellIs" dxfId="333" priority="317" operator="equal">
      <formula>"UNUSABLE"</formula>
    </cfRule>
  </conditionalFormatting>
  <conditionalFormatting sqref="B1044:D1050 B1120:D1129">
    <cfRule type="cellIs" dxfId="332" priority="318" operator="equal">
      <formula>"FREE SPACE"</formula>
    </cfRule>
  </conditionalFormatting>
  <conditionalFormatting sqref="B1044:D1050 B1120:D1129">
    <cfRule type="cellIs" dxfId="331" priority="319" operator="equal">
      <formula>"UNUSABLE"</formula>
    </cfRule>
  </conditionalFormatting>
  <conditionalFormatting sqref="B1058:D1069 B1133:D1144">
    <cfRule type="cellIs" dxfId="330" priority="320" operator="equal">
      <formula>"FREE SPACE"</formula>
    </cfRule>
  </conditionalFormatting>
  <conditionalFormatting sqref="B1058:D1069 B1133:D1144">
    <cfRule type="cellIs" dxfId="329" priority="321" operator="equal">
      <formula>"UNUSABLE"</formula>
    </cfRule>
  </conditionalFormatting>
  <conditionalFormatting sqref="B1060:D1071 B1135:D1146">
    <cfRule type="cellIs" dxfId="328" priority="322" operator="equal">
      <formula>"FREE SPACE"</formula>
    </cfRule>
  </conditionalFormatting>
  <conditionalFormatting sqref="B1060:D1071 B1135:D1146">
    <cfRule type="cellIs" dxfId="327" priority="323" operator="equal">
      <formula>"UNUSABLE"</formula>
    </cfRule>
  </conditionalFormatting>
  <conditionalFormatting sqref="B1067:D1078 B1142:D1153">
    <cfRule type="cellIs" dxfId="326" priority="324" operator="equal">
      <formula>"FREE SPACE"</formula>
    </cfRule>
  </conditionalFormatting>
  <conditionalFormatting sqref="B1067:D1078 B1142:D1153">
    <cfRule type="cellIs" dxfId="325" priority="325" operator="equal">
      <formula>"UNUSABLE"</formula>
    </cfRule>
  </conditionalFormatting>
  <conditionalFormatting sqref="B1075:D1086 B1150:D1161">
    <cfRule type="cellIs" dxfId="324" priority="326" operator="equal">
      <formula>"FREE SPACE"</formula>
    </cfRule>
  </conditionalFormatting>
  <conditionalFormatting sqref="B1075:D1086 B1150:D1161">
    <cfRule type="cellIs" dxfId="323" priority="327" operator="equal">
      <formula>"UNUSABLE"</formula>
    </cfRule>
  </conditionalFormatting>
  <conditionalFormatting sqref="B1081:D1092 B1156:D1167">
    <cfRule type="cellIs" dxfId="322" priority="328" operator="equal">
      <formula>"FREE SPACE"</formula>
    </cfRule>
  </conditionalFormatting>
  <conditionalFormatting sqref="B1083:D1094 B1158:D1169">
    <cfRule type="cellIs" dxfId="321" priority="329" operator="equal">
      <formula>"FREE SPACE"</formula>
    </cfRule>
  </conditionalFormatting>
  <conditionalFormatting sqref="B1083:D1094 B1158:D1169">
    <cfRule type="cellIs" dxfId="320" priority="330" operator="equal">
      <formula>"UNUSABLE"</formula>
    </cfRule>
  </conditionalFormatting>
  <conditionalFormatting sqref="B1086:D1095 B1161:D1170">
    <cfRule type="cellIs" dxfId="319" priority="331" operator="equal">
      <formula>"FREE SPACE"</formula>
    </cfRule>
  </conditionalFormatting>
  <conditionalFormatting sqref="B1086:D1095 B1161:D1170">
    <cfRule type="cellIs" dxfId="318" priority="332" operator="equal">
      <formula>"UNUSABLE"</formula>
    </cfRule>
  </conditionalFormatting>
  <conditionalFormatting sqref="B1102:D1113 B1177:D1188">
    <cfRule type="cellIs" dxfId="317" priority="333" operator="equal">
      <formula>"FREE SPACE"</formula>
    </cfRule>
  </conditionalFormatting>
  <conditionalFormatting sqref="B1102:D1113 B1177:D1188">
    <cfRule type="cellIs" dxfId="316" priority="334" operator="equal">
      <formula>"UNUSABLE"</formula>
    </cfRule>
  </conditionalFormatting>
  <conditionalFormatting sqref="B1104:D1115 B1179:D1190">
    <cfRule type="cellIs" dxfId="315" priority="335" operator="equal">
      <formula>"FREE SPACE"</formula>
    </cfRule>
  </conditionalFormatting>
  <conditionalFormatting sqref="B1104:D1115 B1179:D1190">
    <cfRule type="cellIs" dxfId="314" priority="336" operator="equal">
      <formula>"UNUSABLE"</formula>
    </cfRule>
  </conditionalFormatting>
  <conditionalFormatting sqref="B1106:D1117 B1181:D1192">
    <cfRule type="cellIs" dxfId="313" priority="337" operator="equal">
      <formula>"FREE SPACE"</formula>
    </cfRule>
  </conditionalFormatting>
  <conditionalFormatting sqref="B1106:D1117 B1181:D1192">
    <cfRule type="cellIs" dxfId="312" priority="338" operator="equal">
      <formula>"UNUSABLE"</formula>
    </cfRule>
  </conditionalFormatting>
  <conditionalFormatting sqref="B1122:D1133 B1197:D1208">
    <cfRule type="cellIs" dxfId="311" priority="339" operator="equal">
      <formula>"FREE SPACE"</formula>
    </cfRule>
  </conditionalFormatting>
  <conditionalFormatting sqref="B1122:D1133 B1197:D1208">
    <cfRule type="cellIs" dxfId="310" priority="340" operator="equal">
      <formula>"UNUSABLE"</formula>
    </cfRule>
  </conditionalFormatting>
  <conditionalFormatting sqref="B1137:D1146 B1212:D1221">
    <cfRule type="cellIs" dxfId="309" priority="341" operator="equal">
      <formula>"FREE SPACE"</formula>
    </cfRule>
  </conditionalFormatting>
  <conditionalFormatting sqref="B1137:D1146 B1212:D1221">
    <cfRule type="cellIs" dxfId="308" priority="342" operator="equal">
      <formula>"UNUSABLE"</formula>
    </cfRule>
  </conditionalFormatting>
  <conditionalFormatting sqref="B1139:D1148 B1214:D1223">
    <cfRule type="cellIs" dxfId="307" priority="343" operator="equal">
      <formula>"FREE SPACE"</formula>
    </cfRule>
  </conditionalFormatting>
  <conditionalFormatting sqref="B1139:D1148 B1214:D1223">
    <cfRule type="cellIs" dxfId="306" priority="344" operator="equal">
      <formula>"UNUSABLE"</formula>
    </cfRule>
  </conditionalFormatting>
  <conditionalFormatting sqref="B1116:D1127 B1191:D1202">
    <cfRule type="cellIs" dxfId="305" priority="345" operator="equal">
      <formula>"FREE SPACE"</formula>
    </cfRule>
  </conditionalFormatting>
  <conditionalFormatting sqref="B1116:D1127 B1191:D1202">
    <cfRule type="cellIs" dxfId="304" priority="346" operator="equal">
      <formula>"UNUSABLE"</formula>
    </cfRule>
  </conditionalFormatting>
  <conditionalFormatting sqref="B1131:D1140 B1206:D1215">
    <cfRule type="cellIs" dxfId="303" priority="347" operator="equal">
      <formula>"FREE SPACE"</formula>
    </cfRule>
  </conditionalFormatting>
  <conditionalFormatting sqref="B1131:D1140 B1206:D1215">
    <cfRule type="cellIs" dxfId="302" priority="348" operator="equal">
      <formula>"UNUSABLE"</formula>
    </cfRule>
  </conditionalFormatting>
  <conditionalFormatting sqref="B1138:D1149 B1213:D1224">
    <cfRule type="cellIs" dxfId="301" priority="349" operator="equal">
      <formula>"FREE SPACE"</formula>
    </cfRule>
  </conditionalFormatting>
  <conditionalFormatting sqref="B1138:D1149 B1213:D1224">
    <cfRule type="cellIs" dxfId="300" priority="350" operator="equal">
      <formula>"UNUSABLE"</formula>
    </cfRule>
  </conditionalFormatting>
  <conditionalFormatting sqref="B1140:D1151 B1215:D1226">
    <cfRule type="cellIs" dxfId="299" priority="351" operator="equal">
      <formula>"FREE SPACE"</formula>
    </cfRule>
  </conditionalFormatting>
  <conditionalFormatting sqref="B1140:D1151 B1215:D1226">
    <cfRule type="cellIs" dxfId="298" priority="352" operator="equal">
      <formula>"UNUSABLE"</formula>
    </cfRule>
  </conditionalFormatting>
  <conditionalFormatting sqref="B1143:D1152 B1218:D1227">
    <cfRule type="cellIs" dxfId="297" priority="353" operator="equal">
      <formula>"FREE SPACE"</formula>
    </cfRule>
  </conditionalFormatting>
  <conditionalFormatting sqref="B1143:D1152 B1218:D1227">
    <cfRule type="cellIs" dxfId="296" priority="354" operator="equal">
      <formula>"UNUSABLE"</formula>
    </cfRule>
  </conditionalFormatting>
  <conditionalFormatting sqref="B1143:D1154 B1218:D1229">
    <cfRule type="cellIs" dxfId="295" priority="355" operator="equal">
      <formula>"FREE SPACE"</formula>
    </cfRule>
  </conditionalFormatting>
  <conditionalFormatting sqref="B1143:D1154 B1218:D1229">
    <cfRule type="cellIs" dxfId="294" priority="356" operator="equal">
      <formula>"UNUSABLE"</formula>
    </cfRule>
  </conditionalFormatting>
  <conditionalFormatting sqref="B1159:D1170 B1234:D1245">
    <cfRule type="cellIs" dxfId="293" priority="357" operator="equal">
      <formula>"FREE SPACE"</formula>
    </cfRule>
  </conditionalFormatting>
  <conditionalFormatting sqref="B1159:D1170 B1234:D1245">
    <cfRule type="cellIs" dxfId="292" priority="358" operator="equal">
      <formula>"UNUSABLE"</formula>
    </cfRule>
  </conditionalFormatting>
  <conditionalFormatting sqref="B1162:D1171 B1237:D1246">
    <cfRule type="cellIs" dxfId="291" priority="359" operator="equal">
      <formula>"FREE SPACE"</formula>
    </cfRule>
  </conditionalFormatting>
  <conditionalFormatting sqref="B1162:D1171 B1237:D1246">
    <cfRule type="cellIs" dxfId="290" priority="360" operator="equal">
      <formula>"UNUSABLE"</formula>
    </cfRule>
  </conditionalFormatting>
  <conditionalFormatting sqref="B1172:D1181 B1247:D1256">
    <cfRule type="cellIs" dxfId="289" priority="361" operator="equal">
      <formula>"FREE SPACE"</formula>
    </cfRule>
  </conditionalFormatting>
  <conditionalFormatting sqref="B1172:D1181 B1247:D1256">
    <cfRule type="cellIs" dxfId="288" priority="362" operator="equal">
      <formula>"UNUSABLE"</formula>
    </cfRule>
  </conditionalFormatting>
  <conditionalFormatting sqref="B1172:D1183 B1247:D1258">
    <cfRule type="cellIs" dxfId="287" priority="363" operator="equal">
      <formula>"FREE SPACE"</formula>
    </cfRule>
  </conditionalFormatting>
  <conditionalFormatting sqref="B1172:D1183 B1247:D1258">
    <cfRule type="cellIs" dxfId="286" priority="364" operator="equal">
      <formula>"UNUSABLE"</formula>
    </cfRule>
  </conditionalFormatting>
  <conditionalFormatting sqref="B1133:D1142 B1208:D1217">
    <cfRule type="cellIs" dxfId="285" priority="365" operator="equal">
      <formula>"FREE SPACE"</formula>
    </cfRule>
  </conditionalFormatting>
  <conditionalFormatting sqref="B1133:D1142 B1208:D1217">
    <cfRule type="cellIs" dxfId="284" priority="366" operator="equal">
      <formula>"UNUSABLE"</formula>
    </cfRule>
  </conditionalFormatting>
  <conditionalFormatting sqref="B1140:D1151 B1215:D1226">
    <cfRule type="cellIs" dxfId="283" priority="367" operator="equal">
      <formula>"FREE SPACE"</formula>
    </cfRule>
  </conditionalFormatting>
  <conditionalFormatting sqref="B1140:D1151 B1215:D1226">
    <cfRule type="cellIs" dxfId="282" priority="368" operator="equal">
      <formula>"UNUSABLE"</formula>
    </cfRule>
  </conditionalFormatting>
  <conditionalFormatting sqref="B1142:D1153 B1217:D1228">
    <cfRule type="cellIs" dxfId="281" priority="369" operator="equal">
      <formula>"FREE SPACE"</formula>
    </cfRule>
  </conditionalFormatting>
  <conditionalFormatting sqref="B1142:D1153 B1217:D1228">
    <cfRule type="cellIs" dxfId="280" priority="370" operator="equal">
      <formula>"UNUSABLE"</formula>
    </cfRule>
  </conditionalFormatting>
  <conditionalFormatting sqref="B1145:D1154 B1220:D1229">
    <cfRule type="cellIs" dxfId="279" priority="371" operator="equal">
      <formula>"FREE SPACE"</formula>
    </cfRule>
  </conditionalFormatting>
  <conditionalFormatting sqref="B1145:D1154 B1220:D1229">
    <cfRule type="cellIs" dxfId="278" priority="372" operator="equal">
      <formula>"UNUSABLE"</formula>
    </cfRule>
  </conditionalFormatting>
  <conditionalFormatting sqref="B1145:D1156 B1220:D1231">
    <cfRule type="cellIs" dxfId="277" priority="373" operator="equal">
      <formula>"FREE SPACE"</formula>
    </cfRule>
  </conditionalFormatting>
  <conditionalFormatting sqref="B1145:D1156 B1220:D1231">
    <cfRule type="cellIs" dxfId="276" priority="374" operator="equal">
      <formula>"UNUSABLE"</formula>
    </cfRule>
  </conditionalFormatting>
  <conditionalFormatting sqref="B1161:D1172 B1236:D1247">
    <cfRule type="cellIs" dxfId="275" priority="375" operator="equal">
      <formula>"FREE SPACE"</formula>
    </cfRule>
  </conditionalFormatting>
  <conditionalFormatting sqref="B1161:D1172 B1236:D1247">
    <cfRule type="cellIs" dxfId="274" priority="376" operator="equal">
      <formula>"UNUSABLE"</formula>
    </cfRule>
  </conditionalFormatting>
  <conditionalFormatting sqref="B1164:D1173 B1239:D1248">
    <cfRule type="cellIs" dxfId="273" priority="377" operator="equal">
      <formula>"FREE SPACE"</formula>
    </cfRule>
  </conditionalFormatting>
  <conditionalFormatting sqref="B1164:D1173 B1239:D1248">
    <cfRule type="cellIs" dxfId="272" priority="378" operator="equal">
      <formula>"UNUSABLE"</formula>
    </cfRule>
  </conditionalFormatting>
  <conditionalFormatting sqref="B1171:D1182 B1246:D1257">
    <cfRule type="cellIs" dxfId="271" priority="379" operator="equal">
      <formula>"FREE SPACE"</formula>
    </cfRule>
  </conditionalFormatting>
  <conditionalFormatting sqref="B1171:D1182 B1246:D1257">
    <cfRule type="cellIs" dxfId="270" priority="380" operator="equal">
      <formula>"UNUSABLE"</formula>
    </cfRule>
  </conditionalFormatting>
  <conditionalFormatting sqref="B1174:D1183 B1249:D1258">
    <cfRule type="cellIs" dxfId="269" priority="381" operator="equal">
      <formula>"FREE SPACE"</formula>
    </cfRule>
  </conditionalFormatting>
  <conditionalFormatting sqref="B1174:D1183 B1249:D1258">
    <cfRule type="cellIs" dxfId="268" priority="382" operator="equal">
      <formula>"UNUSABLE"</formula>
    </cfRule>
  </conditionalFormatting>
  <conditionalFormatting sqref="B1174:D1185 B1249:D1260">
    <cfRule type="cellIs" dxfId="267" priority="383" operator="equal">
      <formula>"FREE SPACE"</formula>
    </cfRule>
  </conditionalFormatting>
  <conditionalFormatting sqref="B1174:D1185 B1249:D1260">
    <cfRule type="cellIs" dxfId="266" priority="384" operator="equal">
      <formula>"UNUSABLE"</formula>
    </cfRule>
  </conditionalFormatting>
  <conditionalFormatting sqref="B1102:D1113 B1177:D1188">
    <cfRule type="cellIs" dxfId="265" priority="385" operator="equal">
      <formula>"FREE SPACE"</formula>
    </cfRule>
  </conditionalFormatting>
  <conditionalFormatting sqref="B1102:D1113 B1177:D1188">
    <cfRule type="cellIs" dxfId="264" priority="386" operator="equal">
      <formula>"UNUSABLE"</formula>
    </cfRule>
  </conditionalFormatting>
  <conditionalFormatting sqref="B1118:D1129 B1193:D1204">
    <cfRule type="cellIs" dxfId="263" priority="387" operator="equal">
      <formula>"FREE SPACE"</formula>
    </cfRule>
  </conditionalFormatting>
  <conditionalFormatting sqref="B1118:D1129 B1193:D1204">
    <cfRule type="cellIs" dxfId="262" priority="388" operator="equal">
      <formula>"UNUSABLE"</formula>
    </cfRule>
  </conditionalFormatting>
  <conditionalFormatting sqref="B1133:D1142 B1208:D1217">
    <cfRule type="cellIs" dxfId="261" priority="389" operator="equal">
      <formula>"FREE SPACE"</formula>
    </cfRule>
  </conditionalFormatting>
  <conditionalFormatting sqref="B1133:D1142 B1208:D1217">
    <cfRule type="cellIs" dxfId="260" priority="390" operator="equal">
      <formula>"UNUSABLE"</formula>
    </cfRule>
  </conditionalFormatting>
  <conditionalFormatting sqref="B1135:D1144 B1210:D1219">
    <cfRule type="cellIs" dxfId="259" priority="391" operator="equal">
      <formula>"FREE SPACE"</formula>
    </cfRule>
  </conditionalFormatting>
  <conditionalFormatting sqref="B1135:D1144 B1210:D1219">
    <cfRule type="cellIs" dxfId="258" priority="392" operator="equal">
      <formula>"UNUSABLE"</formula>
    </cfRule>
  </conditionalFormatting>
  <conditionalFormatting sqref="B1102:D1113 B1177:D1188">
    <cfRule type="cellIs" dxfId="257" priority="393" operator="equal">
      <formula>"FREE SPACE"</formula>
    </cfRule>
  </conditionalFormatting>
  <conditionalFormatting sqref="B1102:D1113 B1177:D1188">
    <cfRule type="cellIs" dxfId="256" priority="394" operator="equal">
      <formula>"UNUSABLE"</formula>
    </cfRule>
  </conditionalFormatting>
  <conditionalFormatting sqref="B1118:D1129 B1193:D1204">
    <cfRule type="cellIs" dxfId="255" priority="395" operator="equal">
      <formula>"FREE SPACE"</formula>
    </cfRule>
  </conditionalFormatting>
  <conditionalFormatting sqref="B1118:D1129 B1193:D1204">
    <cfRule type="cellIs" dxfId="254" priority="396" operator="equal">
      <formula>"UNUSABLE"</formula>
    </cfRule>
  </conditionalFormatting>
  <conditionalFormatting sqref="B1133:D1142 B1208:D1217">
    <cfRule type="cellIs" dxfId="253" priority="397" operator="equal">
      <formula>"FREE SPACE"</formula>
    </cfRule>
  </conditionalFormatting>
  <conditionalFormatting sqref="B1133:D1142 B1208:D1217">
    <cfRule type="cellIs" dxfId="252" priority="398" operator="equal">
      <formula>"UNUSABLE"</formula>
    </cfRule>
  </conditionalFormatting>
  <conditionalFormatting sqref="B1140:D1151 B1215:D1226">
    <cfRule type="cellIs" dxfId="251" priority="399" operator="equal">
      <formula>"FREE SPACE"</formula>
    </cfRule>
  </conditionalFormatting>
  <conditionalFormatting sqref="B1140:D1151 B1215:D1226">
    <cfRule type="cellIs" dxfId="250" priority="400" operator="equal">
      <formula>"UNUSABLE"</formula>
    </cfRule>
  </conditionalFormatting>
  <conditionalFormatting sqref="B1142:D1153 B1217:D1228">
    <cfRule type="cellIs" dxfId="249" priority="401" operator="equal">
      <formula>"FREE SPACE"</formula>
    </cfRule>
  </conditionalFormatting>
  <conditionalFormatting sqref="B1142:D1153 B1217:D1228">
    <cfRule type="cellIs" dxfId="248" priority="402" operator="equal">
      <formula>"UNUSABLE"</formula>
    </cfRule>
  </conditionalFormatting>
  <conditionalFormatting sqref="B1145:D1154 B1220:D1229">
    <cfRule type="cellIs" dxfId="247" priority="403" operator="equal">
      <formula>"FREE SPACE"</formula>
    </cfRule>
  </conditionalFormatting>
  <conditionalFormatting sqref="B1145:D1154 B1220:D1229">
    <cfRule type="cellIs" dxfId="246" priority="404" operator="equal">
      <formula>"UNUSABLE"</formula>
    </cfRule>
  </conditionalFormatting>
  <conditionalFormatting sqref="B1145:D1156 B1220:D1231">
    <cfRule type="cellIs" dxfId="245" priority="405" operator="equal">
      <formula>"FREE SPACE"</formula>
    </cfRule>
  </conditionalFormatting>
  <conditionalFormatting sqref="B1145:D1156 B1220:D1231">
    <cfRule type="cellIs" dxfId="244" priority="406" operator="equal">
      <formula>"UNUSABLE"</formula>
    </cfRule>
  </conditionalFormatting>
  <conditionalFormatting sqref="B1161:D1172 B1236:D1247">
    <cfRule type="cellIs" dxfId="243" priority="407" operator="equal">
      <formula>"FREE SPACE"</formula>
    </cfRule>
  </conditionalFormatting>
  <conditionalFormatting sqref="B1161:D1172 B1236:D1247">
    <cfRule type="cellIs" dxfId="242" priority="408" operator="equal">
      <formula>"UNUSABLE"</formula>
    </cfRule>
  </conditionalFormatting>
  <conditionalFormatting sqref="B1164:D1173 B1239:D1248">
    <cfRule type="cellIs" dxfId="241" priority="409" operator="equal">
      <formula>"FREE SPACE"</formula>
    </cfRule>
  </conditionalFormatting>
  <conditionalFormatting sqref="B1164:D1173 B1239:D1248">
    <cfRule type="cellIs" dxfId="240" priority="410" operator="equal">
      <formula>"UNUSABLE"</formula>
    </cfRule>
  </conditionalFormatting>
  <conditionalFormatting sqref="B1171:D1182 B1246:D1257">
    <cfRule type="cellIs" dxfId="239" priority="411" operator="equal">
      <formula>"FREE SPACE"</formula>
    </cfRule>
  </conditionalFormatting>
  <conditionalFormatting sqref="B1171:D1182 B1246:D1257">
    <cfRule type="cellIs" dxfId="238" priority="412" operator="equal">
      <formula>"UNUSABLE"</formula>
    </cfRule>
  </conditionalFormatting>
  <conditionalFormatting sqref="B1174:D1183 B1249:D1258">
    <cfRule type="cellIs" dxfId="237" priority="413" operator="equal">
      <formula>"FREE SPACE"</formula>
    </cfRule>
  </conditionalFormatting>
  <conditionalFormatting sqref="B1174:D1183 B1249:D1258">
    <cfRule type="cellIs" dxfId="236" priority="414" operator="equal">
      <formula>"UNUSABLE"</formula>
    </cfRule>
  </conditionalFormatting>
  <conditionalFormatting sqref="B1174:D1185 B1249:D1260">
    <cfRule type="cellIs" dxfId="235" priority="415" operator="equal">
      <formula>"FREE SPACE"</formula>
    </cfRule>
  </conditionalFormatting>
  <conditionalFormatting sqref="B1174:D1185 B1249:D1260">
    <cfRule type="cellIs" dxfId="234" priority="416" operator="equal">
      <formula>"UNUSABLE"</formula>
    </cfRule>
  </conditionalFormatting>
  <conditionalFormatting sqref="B1135:D1144 B1210:D1219">
    <cfRule type="cellIs" dxfId="233" priority="417" operator="equal">
      <formula>"FREE SPACE"</formula>
    </cfRule>
  </conditionalFormatting>
  <conditionalFormatting sqref="B1135:D1144 B1210:D1219">
    <cfRule type="cellIs" dxfId="232" priority="418" operator="equal">
      <formula>"UNUSABLE"</formula>
    </cfRule>
  </conditionalFormatting>
  <conditionalFormatting sqref="B1243:D1254 B1318:D1329">
    <cfRule type="cellIs" dxfId="231" priority="419" operator="equal">
      <formula>"UNUSABLE"</formula>
    </cfRule>
  </conditionalFormatting>
  <conditionalFormatting sqref="B1142:D1153 B1217:D1228">
    <cfRule type="cellIs" dxfId="230" priority="420" operator="equal">
      <formula>"FREE SPACE"</formula>
    </cfRule>
  </conditionalFormatting>
  <conditionalFormatting sqref="B1142:D1153 B1217:D1228">
    <cfRule type="cellIs" dxfId="229" priority="421" operator="equal">
      <formula>"UNUSABLE"</formula>
    </cfRule>
  </conditionalFormatting>
  <conditionalFormatting sqref="B1144:D1155 B1219:D1230">
    <cfRule type="cellIs" dxfId="228" priority="422" operator="equal">
      <formula>"FREE SPACE"</formula>
    </cfRule>
  </conditionalFormatting>
  <conditionalFormatting sqref="B1144:D1155 B1219:D1230">
    <cfRule type="cellIs" dxfId="227" priority="423" operator="equal">
      <formula>"UNUSABLE"</formula>
    </cfRule>
  </conditionalFormatting>
  <conditionalFormatting sqref="B1147:D1156 B1222:D1231">
    <cfRule type="cellIs" dxfId="226" priority="424" operator="equal">
      <formula>"FREE SPACE"</formula>
    </cfRule>
  </conditionalFormatting>
  <conditionalFormatting sqref="B1147:D1156 B1222:D1231">
    <cfRule type="cellIs" dxfId="225" priority="425" operator="equal">
      <formula>"UNUSABLE"</formula>
    </cfRule>
  </conditionalFormatting>
  <conditionalFormatting sqref="B1147:D1158 B1222:D1233">
    <cfRule type="cellIs" dxfId="224" priority="426" operator="equal">
      <formula>"FREE SPACE"</formula>
    </cfRule>
  </conditionalFormatting>
  <conditionalFormatting sqref="B1147:D1158 B1222:D1233">
    <cfRule type="cellIs" dxfId="223" priority="427" operator="equal">
      <formula>"UNUSABLE"</formula>
    </cfRule>
  </conditionalFormatting>
  <conditionalFormatting sqref="B1163:D1174 B1238:D1249">
    <cfRule type="cellIs" dxfId="222" priority="428" operator="equal">
      <formula>"FREE SPACE"</formula>
    </cfRule>
  </conditionalFormatting>
  <conditionalFormatting sqref="B1163:D1174 B1238:D1249">
    <cfRule type="cellIs" dxfId="221" priority="429" operator="equal">
      <formula>"UNUSABLE"</formula>
    </cfRule>
  </conditionalFormatting>
  <conditionalFormatting sqref="B1166:D1175 B1241:D1250">
    <cfRule type="cellIs" dxfId="220" priority="430" operator="equal">
      <formula>"FREE SPACE"</formula>
    </cfRule>
  </conditionalFormatting>
  <conditionalFormatting sqref="B1166:D1175 B1241:D1250">
    <cfRule type="cellIs" dxfId="219" priority="431" operator="equal">
      <formula>"UNUSABLE"</formula>
    </cfRule>
  </conditionalFormatting>
  <conditionalFormatting sqref="B1173:D1184 B1248:D1259">
    <cfRule type="cellIs" dxfId="218" priority="432" operator="equal">
      <formula>"FREE SPACE"</formula>
    </cfRule>
  </conditionalFormatting>
  <conditionalFormatting sqref="B1173:D1184 B1248:D1259">
    <cfRule type="cellIs" dxfId="217" priority="433" operator="equal">
      <formula>"UNUSABLE"</formula>
    </cfRule>
  </conditionalFormatting>
  <conditionalFormatting sqref="B1175:D1185 B1250:D1260">
    <cfRule type="cellIs" dxfId="216" priority="434" operator="equal">
      <formula>"FREE SPACE"</formula>
    </cfRule>
  </conditionalFormatting>
  <conditionalFormatting sqref="B1175:D1185 B1250:D1260">
    <cfRule type="cellIs" dxfId="215" priority="435" operator="equal">
      <formula>"UNUSABLE"</formula>
    </cfRule>
  </conditionalFormatting>
  <conditionalFormatting sqref="B1243:D1254 B1318:D1329">
    <cfRule type="cellIs" dxfId="214" priority="436" operator="equal">
      <formula>"FREE SPACE"</formula>
    </cfRule>
  </conditionalFormatting>
  <conditionalFormatting sqref="B1224:D1235 B1299:D1310">
    <cfRule type="cellIs" dxfId="213" priority="437" operator="equal">
      <formula>"FREE SPACE"</formula>
    </cfRule>
  </conditionalFormatting>
  <conditionalFormatting sqref="B1224:D1235 B1299:D1310">
    <cfRule type="cellIs" dxfId="212" priority="438" operator="equal">
      <formula>"UNUSABLE"</formula>
    </cfRule>
  </conditionalFormatting>
  <conditionalFormatting sqref="B1102:D1113 B1177:D1188">
    <cfRule type="cellIs" dxfId="211" priority="439" operator="equal">
      <formula>"FREE SPACE"</formula>
    </cfRule>
  </conditionalFormatting>
  <conditionalFormatting sqref="B1102:D1113 B1177:D1188">
    <cfRule type="cellIs" dxfId="210" priority="440" operator="equal">
      <formula>"UNUSABLE"</formula>
    </cfRule>
  </conditionalFormatting>
  <conditionalFormatting sqref="B1104:D1115 B1179:D1190">
    <cfRule type="cellIs" dxfId="209" priority="441" operator="equal">
      <formula>"FREE SPACE"</formula>
    </cfRule>
  </conditionalFormatting>
  <conditionalFormatting sqref="B1104:D1115 B1179:D1190">
    <cfRule type="cellIs" dxfId="208" priority="442" operator="equal">
      <formula>"UNUSABLE"</formula>
    </cfRule>
  </conditionalFormatting>
  <conditionalFormatting sqref="B1120:D1131 B1195:D1206">
    <cfRule type="cellIs" dxfId="207" priority="443" operator="equal">
      <formula>"FREE SPACE"</formula>
    </cfRule>
  </conditionalFormatting>
  <conditionalFormatting sqref="B1120:D1131 B1195:D1206">
    <cfRule type="cellIs" dxfId="206" priority="444" operator="equal">
      <formula>"UNUSABLE"</formula>
    </cfRule>
  </conditionalFormatting>
  <conditionalFormatting sqref="B1135:D1144 B1210:D1219">
    <cfRule type="cellIs" dxfId="205" priority="445" operator="equal">
      <formula>"FREE SPACE"</formula>
    </cfRule>
  </conditionalFormatting>
  <conditionalFormatting sqref="B1135:D1144 B1210:D1219">
    <cfRule type="cellIs" dxfId="204" priority="446" operator="equal">
      <formula>"UNUSABLE"</formula>
    </cfRule>
  </conditionalFormatting>
  <conditionalFormatting sqref="B1137:D1146 B1212:D1221">
    <cfRule type="cellIs" dxfId="203" priority="447" operator="equal">
      <formula>"FREE SPACE"</formula>
    </cfRule>
  </conditionalFormatting>
  <conditionalFormatting sqref="B1137:D1146 B1212:D1221">
    <cfRule type="cellIs" dxfId="202" priority="448" operator="equal">
      <formula>"UNUSABLE"</formula>
    </cfRule>
  </conditionalFormatting>
  <conditionalFormatting sqref="B1046:D1052 B1122:D1131">
    <cfRule type="cellIs" dxfId="201" priority="449" operator="equal">
      <formula>"FREE SPACE"</formula>
    </cfRule>
  </conditionalFormatting>
  <conditionalFormatting sqref="B1046:D1052 B1122:D1131">
    <cfRule type="cellIs" dxfId="200" priority="450" operator="equal">
      <formula>"UNUSABLE"</formula>
    </cfRule>
  </conditionalFormatting>
  <conditionalFormatting sqref="B1081:D1090 B1156:D1165">
    <cfRule type="cellIs" dxfId="199" priority="451" operator="equal">
      <formula>"FREE SPACE"</formula>
    </cfRule>
  </conditionalFormatting>
  <conditionalFormatting sqref="B1081:D1090 B1156:D1165">
    <cfRule type="cellIs" dxfId="198" priority="452" operator="equal">
      <formula>"UNUSABLE"</formula>
    </cfRule>
  </conditionalFormatting>
  <conditionalFormatting sqref="B1132:D1141 B1207:D1216">
    <cfRule type="cellIs" dxfId="197" priority="453" operator="equal">
      <formula>"FREE SPACE"</formula>
    </cfRule>
  </conditionalFormatting>
  <conditionalFormatting sqref="B1132:D1141 B1207:D1216">
    <cfRule type="cellIs" dxfId="196" priority="454" operator="equal">
      <formula>"UNUSABLE"</formula>
    </cfRule>
  </conditionalFormatting>
  <conditionalFormatting sqref="B1144:D1153 B1219:D1228">
    <cfRule type="cellIs" dxfId="195" priority="455" operator="equal">
      <formula>"FREE SPACE"</formula>
    </cfRule>
  </conditionalFormatting>
  <conditionalFormatting sqref="B1144:D1153 B1219:D1228">
    <cfRule type="cellIs" dxfId="194" priority="456" operator="equal">
      <formula>"UNUSABLE"</formula>
    </cfRule>
  </conditionalFormatting>
  <conditionalFormatting sqref="B1163:D1172 B1238:D1247">
    <cfRule type="cellIs" dxfId="193" priority="457" operator="equal">
      <formula>"FREE SPACE"</formula>
    </cfRule>
  </conditionalFormatting>
  <conditionalFormatting sqref="B1163:D1172 B1238:D1247">
    <cfRule type="cellIs" dxfId="192" priority="458" operator="equal">
      <formula>"UNUSABLE"</formula>
    </cfRule>
  </conditionalFormatting>
  <conditionalFormatting sqref="B1173:D1182 B1248:D1257">
    <cfRule type="cellIs" dxfId="191" priority="459" operator="equal">
      <formula>"FREE SPACE"</formula>
    </cfRule>
  </conditionalFormatting>
  <conditionalFormatting sqref="B1173:D1182 B1248:D1257">
    <cfRule type="cellIs" dxfId="190" priority="460" operator="equal">
      <formula>"UNUSABLE"</formula>
    </cfRule>
  </conditionalFormatting>
  <conditionalFormatting sqref="B1134:D1143 B1209:D1218">
    <cfRule type="cellIs" dxfId="189" priority="461" operator="equal">
      <formula>"FREE SPACE"</formula>
    </cfRule>
  </conditionalFormatting>
  <conditionalFormatting sqref="B1134:D1143 B1209:D1218">
    <cfRule type="cellIs" dxfId="188" priority="462" operator="equal">
      <formula>"UNUSABLE"</formula>
    </cfRule>
  </conditionalFormatting>
  <conditionalFormatting sqref="B1146:D1155 B1221:D1230">
    <cfRule type="cellIs" dxfId="187" priority="463" operator="equal">
      <formula>"FREE SPACE"</formula>
    </cfRule>
  </conditionalFormatting>
  <conditionalFormatting sqref="B1146:D1155 B1221:D1230">
    <cfRule type="cellIs" dxfId="186" priority="464" operator="equal">
      <formula>"UNUSABLE"</formula>
    </cfRule>
  </conditionalFormatting>
  <conditionalFormatting sqref="B1165:D1174 B1240:D1249">
    <cfRule type="cellIs" dxfId="185" priority="465" operator="equal">
      <formula>"FREE SPACE"</formula>
    </cfRule>
  </conditionalFormatting>
  <conditionalFormatting sqref="B1165:D1174 B1240:D1249">
    <cfRule type="cellIs" dxfId="184" priority="466" operator="equal">
      <formula>"UNUSABLE"</formula>
    </cfRule>
  </conditionalFormatting>
  <conditionalFormatting sqref="B1175:D1184 B1250:D1259">
    <cfRule type="cellIs" dxfId="183" priority="467" operator="equal">
      <formula>"FREE SPACE"</formula>
    </cfRule>
  </conditionalFormatting>
  <conditionalFormatting sqref="B1175:D1184 B1250:D1259">
    <cfRule type="cellIs" dxfId="182" priority="468" operator="equal">
      <formula>"UNUSABLE"</formula>
    </cfRule>
  </conditionalFormatting>
  <conditionalFormatting sqref="B1223:D1234 B1298:D1309">
    <cfRule type="cellIs" dxfId="181" priority="469" operator="equal">
      <formula>"FREE SPACE"</formula>
    </cfRule>
  </conditionalFormatting>
  <conditionalFormatting sqref="B1223:D1234 B1298:D1309">
    <cfRule type="cellIs" dxfId="180" priority="470" operator="equal">
      <formula>"UNUSABLE"</formula>
    </cfRule>
  </conditionalFormatting>
  <conditionalFormatting sqref="B1048:D1054 B1124:D1133">
    <cfRule type="cellIs" dxfId="179" priority="471" operator="equal">
      <formula>"FREE SPACE"</formula>
    </cfRule>
  </conditionalFormatting>
  <conditionalFormatting sqref="B1048:D1054 B1124:D1133">
    <cfRule type="cellIs" dxfId="178" priority="472" operator="equal">
      <formula>"UNUSABLE"</formula>
    </cfRule>
  </conditionalFormatting>
  <conditionalFormatting sqref="B1083:D1092 B1158:D1167">
    <cfRule type="cellIs" dxfId="177" priority="473" operator="equal">
      <formula>"FREE SPACE"</formula>
    </cfRule>
  </conditionalFormatting>
  <conditionalFormatting sqref="B1083:D1092 B1158:D1167">
    <cfRule type="cellIs" dxfId="176" priority="474" operator="equal">
      <formula>"UNUSABLE"</formula>
    </cfRule>
  </conditionalFormatting>
  <conditionalFormatting sqref="B1134:D1143 B1209:D1218">
    <cfRule type="cellIs" dxfId="175" priority="475" operator="equal">
      <formula>"FREE SPACE"</formula>
    </cfRule>
  </conditionalFormatting>
  <conditionalFormatting sqref="B1134:D1143 B1209:D1218">
    <cfRule type="cellIs" dxfId="174" priority="476" operator="equal">
      <formula>"UNUSABLE"</formula>
    </cfRule>
  </conditionalFormatting>
  <conditionalFormatting sqref="B1136:D1145 B1211:D1220">
    <cfRule type="cellIs" dxfId="173" priority="477" operator="equal">
      <formula>"FREE SPACE"</formula>
    </cfRule>
  </conditionalFormatting>
  <conditionalFormatting sqref="B1136:D1145 B1211:D1220">
    <cfRule type="cellIs" dxfId="172" priority="478" operator="equal">
      <formula>"UNUSABLE"</formula>
    </cfRule>
  </conditionalFormatting>
  <conditionalFormatting sqref="B1048:D1054 B1124:D1133">
    <cfRule type="cellIs" dxfId="171" priority="479" operator="equal">
      <formula>"FREE SPACE"</formula>
    </cfRule>
  </conditionalFormatting>
  <conditionalFormatting sqref="B1048:D1054 B1124:D1133">
    <cfRule type="cellIs" dxfId="170" priority="480" operator="equal">
      <formula>"UNUSABLE"</formula>
    </cfRule>
  </conditionalFormatting>
  <conditionalFormatting sqref="B1083:D1092 B1158:D1167">
    <cfRule type="cellIs" dxfId="169" priority="481" operator="equal">
      <formula>"FREE SPACE"</formula>
    </cfRule>
  </conditionalFormatting>
  <conditionalFormatting sqref="B1083:D1092 B1158:D1167">
    <cfRule type="cellIs" dxfId="168" priority="482" operator="equal">
      <formula>"UNUSABLE"</formula>
    </cfRule>
  </conditionalFormatting>
  <conditionalFormatting sqref="B1134:D1143 B1209:D1218">
    <cfRule type="cellIs" dxfId="167" priority="483" operator="equal">
      <formula>"FREE SPACE"</formula>
    </cfRule>
  </conditionalFormatting>
  <conditionalFormatting sqref="B1134:D1143 B1209:D1218">
    <cfRule type="cellIs" dxfId="166" priority="484" operator="equal">
      <formula>"UNUSABLE"</formula>
    </cfRule>
  </conditionalFormatting>
  <conditionalFormatting sqref="B1146:D1155 B1221:D1230">
    <cfRule type="cellIs" dxfId="165" priority="485" operator="equal">
      <formula>"FREE SPACE"</formula>
    </cfRule>
  </conditionalFormatting>
  <conditionalFormatting sqref="B1146:D1155 B1221:D1230">
    <cfRule type="cellIs" dxfId="164" priority="486" operator="equal">
      <formula>"UNUSABLE"</formula>
    </cfRule>
  </conditionalFormatting>
  <conditionalFormatting sqref="B1165:D1174 B1240:D1249">
    <cfRule type="cellIs" dxfId="163" priority="487" operator="equal">
      <formula>"FREE SPACE"</formula>
    </cfRule>
  </conditionalFormatting>
  <conditionalFormatting sqref="B1165:D1174 B1240:D1249">
    <cfRule type="cellIs" dxfId="162" priority="488" operator="equal">
      <formula>"UNUSABLE"</formula>
    </cfRule>
  </conditionalFormatting>
  <conditionalFormatting sqref="B1175:D1184 B1250:D1259">
    <cfRule type="cellIs" dxfId="161" priority="489" operator="equal">
      <formula>"FREE SPACE"</formula>
    </cfRule>
  </conditionalFormatting>
  <conditionalFormatting sqref="B1175:D1184 B1250:D1259">
    <cfRule type="cellIs" dxfId="160" priority="490" operator="equal">
      <formula>"UNUSABLE"</formula>
    </cfRule>
  </conditionalFormatting>
  <conditionalFormatting sqref="B1223:D1234 B1298:D1309">
    <cfRule type="cellIs" dxfId="159" priority="491" operator="equal">
      <formula>"FREE SPACE"</formula>
    </cfRule>
  </conditionalFormatting>
  <conditionalFormatting sqref="B1223:D1234 B1298:D1309">
    <cfRule type="cellIs" dxfId="158" priority="492" operator="equal">
      <formula>"UNUSABLE"</formula>
    </cfRule>
  </conditionalFormatting>
  <conditionalFormatting sqref="B1136:D1145 B1211:D1220">
    <cfRule type="cellIs" dxfId="157" priority="493" operator="equal">
      <formula>"FREE SPACE"</formula>
    </cfRule>
  </conditionalFormatting>
  <conditionalFormatting sqref="B1136:D1145 B1211:D1220">
    <cfRule type="cellIs" dxfId="156" priority="494" operator="equal">
      <formula>"UNUSABLE"</formula>
    </cfRule>
  </conditionalFormatting>
  <conditionalFormatting sqref="B1244:D1255 B1319:D1330">
    <cfRule type="cellIs" dxfId="155" priority="495" operator="equal">
      <formula>"UNUSABLE"</formula>
    </cfRule>
  </conditionalFormatting>
  <conditionalFormatting sqref="B1148:D1157 B1223:D1232">
    <cfRule type="cellIs" dxfId="154" priority="496" operator="equal">
      <formula>"FREE SPACE"</formula>
    </cfRule>
  </conditionalFormatting>
  <conditionalFormatting sqref="B1148:D1157 B1223:D1232">
    <cfRule type="cellIs" dxfId="153" priority="497" operator="equal">
      <formula>"UNUSABLE"</formula>
    </cfRule>
  </conditionalFormatting>
  <conditionalFormatting sqref="B1167:D1176 B1242:D1251">
    <cfRule type="cellIs" dxfId="152" priority="498" operator="equal">
      <formula>"FREE SPACE"</formula>
    </cfRule>
  </conditionalFormatting>
  <conditionalFormatting sqref="B1167:D1176 B1242:D1251">
    <cfRule type="cellIs" dxfId="151" priority="499" operator="equal">
      <formula>"UNUSABLE"</formula>
    </cfRule>
  </conditionalFormatting>
  <conditionalFormatting sqref="B1176:D1186 B1251:D1261">
    <cfRule type="cellIs" dxfId="150" priority="500" operator="equal">
      <formula>"FREE SPACE"</formula>
    </cfRule>
  </conditionalFormatting>
  <conditionalFormatting sqref="B1176:D1186 B1251:D1261">
    <cfRule type="cellIs" dxfId="149" priority="501" operator="equal">
      <formula>"UNUSABLE"</formula>
    </cfRule>
  </conditionalFormatting>
  <conditionalFormatting sqref="B1244:D1255 B1319:D1330">
    <cfRule type="cellIs" dxfId="148" priority="502" operator="equal">
      <formula>"FREE SPACE"</formula>
    </cfRule>
  </conditionalFormatting>
  <conditionalFormatting sqref="B1225:D1236 B1300:D1311">
    <cfRule type="cellIs" dxfId="147" priority="503" operator="equal">
      <formula>"FREE SPACE"</formula>
    </cfRule>
  </conditionalFormatting>
  <conditionalFormatting sqref="B1225:D1236 B1300:D1311">
    <cfRule type="cellIs" dxfId="146" priority="504" operator="equal">
      <formula>"UNUSABLE"</formula>
    </cfRule>
  </conditionalFormatting>
  <conditionalFormatting sqref="B1126:D1135 B1050:D1060">
    <cfRule type="cellIs" dxfId="145" priority="505" operator="equal">
      <formula>"FREE SPACE"</formula>
    </cfRule>
  </conditionalFormatting>
  <conditionalFormatting sqref="B1126:D1135 B1050:D1060">
    <cfRule type="cellIs" dxfId="144" priority="506" operator="equal">
      <formula>"UNUSABLE"</formula>
    </cfRule>
  </conditionalFormatting>
  <conditionalFormatting sqref="B1085:D1094 B1160:D1169">
    <cfRule type="cellIs" dxfId="143" priority="507" operator="equal">
      <formula>"FREE SPACE"</formula>
    </cfRule>
  </conditionalFormatting>
  <conditionalFormatting sqref="B1085:D1094 B1160:D1169">
    <cfRule type="cellIs" dxfId="142" priority="508" operator="equal">
      <formula>"UNUSABLE"</formula>
    </cfRule>
  </conditionalFormatting>
  <conditionalFormatting sqref="B1136:D1145 B1211:D1220">
    <cfRule type="cellIs" dxfId="141" priority="509" operator="equal">
      <formula>"FREE SPACE"</formula>
    </cfRule>
  </conditionalFormatting>
  <conditionalFormatting sqref="B1136:D1145 B1211:D1220">
    <cfRule type="cellIs" dxfId="140" priority="510" operator="equal">
      <formula>"UNUSABLE"</formula>
    </cfRule>
  </conditionalFormatting>
  <conditionalFormatting sqref="B1138:D1147 B1213:D1222">
    <cfRule type="cellIs" dxfId="139" priority="511" operator="equal">
      <formula>"FREE SPACE"</formula>
    </cfRule>
  </conditionalFormatting>
  <conditionalFormatting sqref="B1138:D1147 B1213:D1222">
    <cfRule type="cellIs" dxfId="138" priority="512" operator="equal">
      <formula>"UNUSABLE"</formula>
    </cfRule>
  </conditionalFormatting>
  <conditionalFormatting sqref="B1130:D1139 B1205:D1214">
    <cfRule type="cellIs" dxfId="137" priority="513" operator="equal">
      <formula>"FREE SPACE"</formula>
    </cfRule>
  </conditionalFormatting>
  <conditionalFormatting sqref="B1130:D1139 B1205:D1214">
    <cfRule type="cellIs" dxfId="136" priority="514" operator="equal">
      <formula>"UNUSABLE"</formula>
    </cfRule>
  </conditionalFormatting>
  <conditionalFormatting sqref="B1142:D1151 B1217:D1226">
    <cfRule type="cellIs" dxfId="135" priority="515" operator="equal">
      <formula>"FREE SPACE"</formula>
    </cfRule>
  </conditionalFormatting>
  <conditionalFormatting sqref="B1142:D1151 B1217:D1226">
    <cfRule type="cellIs" dxfId="134" priority="516" operator="equal">
      <formula>"UNUSABLE"</formula>
    </cfRule>
  </conditionalFormatting>
  <conditionalFormatting sqref="B1161:D1170 B1236:D1245">
    <cfRule type="cellIs" dxfId="133" priority="517" operator="equal">
      <formula>"FREE SPACE"</formula>
    </cfRule>
  </conditionalFormatting>
  <conditionalFormatting sqref="B1161:D1170 B1236:D1245">
    <cfRule type="cellIs" dxfId="132" priority="518" operator="equal">
      <formula>"UNUSABLE"</formula>
    </cfRule>
  </conditionalFormatting>
  <conditionalFormatting sqref="B1171:D1180 B1246:D1255">
    <cfRule type="cellIs" dxfId="131" priority="519" operator="equal">
      <formula>"FREE SPACE"</formula>
    </cfRule>
  </conditionalFormatting>
  <conditionalFormatting sqref="B1171:D1180 B1246:D1255">
    <cfRule type="cellIs" dxfId="130" priority="520" operator="equal">
      <formula>"UNUSABLE"</formula>
    </cfRule>
  </conditionalFormatting>
  <conditionalFormatting sqref="B1132:D1141 B1207:D1216">
    <cfRule type="cellIs" dxfId="129" priority="521" operator="equal">
      <formula>"FREE SPACE"</formula>
    </cfRule>
  </conditionalFormatting>
  <conditionalFormatting sqref="B1132:D1141 B1207:D1216">
    <cfRule type="cellIs" dxfId="128" priority="522" operator="equal">
      <formula>"UNUSABLE"</formula>
    </cfRule>
  </conditionalFormatting>
  <conditionalFormatting sqref="B1144:D1153 B1219:D1228">
    <cfRule type="cellIs" dxfId="127" priority="523" operator="equal">
      <formula>"FREE SPACE"</formula>
    </cfRule>
  </conditionalFormatting>
  <conditionalFormatting sqref="B1144:D1153 B1219:D1228">
    <cfRule type="cellIs" dxfId="126" priority="524" operator="equal">
      <formula>"UNUSABLE"</formula>
    </cfRule>
  </conditionalFormatting>
  <conditionalFormatting sqref="B1163:D1172 B1238:D1247">
    <cfRule type="cellIs" dxfId="125" priority="525" operator="equal">
      <formula>"FREE SPACE"</formula>
    </cfRule>
  </conditionalFormatting>
  <conditionalFormatting sqref="B1163:D1172 B1238:D1247">
    <cfRule type="cellIs" dxfId="124" priority="526" operator="equal">
      <formula>"UNUSABLE"</formula>
    </cfRule>
  </conditionalFormatting>
  <conditionalFormatting sqref="B1173:D1182 B1248:D1257">
    <cfRule type="cellIs" dxfId="123" priority="527" operator="equal">
      <formula>"FREE SPACE"</formula>
    </cfRule>
  </conditionalFormatting>
  <conditionalFormatting sqref="B1173:D1182 B1248:D1257">
    <cfRule type="cellIs" dxfId="122" priority="528" operator="equal">
      <formula>"UNUSABLE"</formula>
    </cfRule>
  </conditionalFormatting>
  <conditionalFormatting sqref="B1132:D1141 B1207:D1216">
    <cfRule type="cellIs" dxfId="121" priority="529" operator="equal">
      <formula>"FREE SPACE"</formula>
    </cfRule>
  </conditionalFormatting>
  <conditionalFormatting sqref="B1132:D1141 B1207:D1216">
    <cfRule type="cellIs" dxfId="120" priority="530" operator="equal">
      <formula>"UNUSABLE"</formula>
    </cfRule>
  </conditionalFormatting>
  <conditionalFormatting sqref="B1134:D1143 B1209:D1218">
    <cfRule type="cellIs" dxfId="119" priority="531" operator="equal">
      <formula>"FREE SPACE"</formula>
    </cfRule>
  </conditionalFormatting>
  <conditionalFormatting sqref="B1134:D1143 B1209:D1218">
    <cfRule type="cellIs" dxfId="118" priority="532" operator="equal">
      <formula>"UNUSABLE"</formula>
    </cfRule>
  </conditionalFormatting>
  <conditionalFormatting sqref="B1132:D1141 B1207:D1216">
    <cfRule type="cellIs" dxfId="117" priority="533" operator="equal">
      <formula>"FREE SPACE"</formula>
    </cfRule>
  </conditionalFormatting>
  <conditionalFormatting sqref="B1132:D1141 B1207:D1216">
    <cfRule type="cellIs" dxfId="116" priority="534" operator="equal">
      <formula>"UNUSABLE"</formula>
    </cfRule>
  </conditionalFormatting>
  <conditionalFormatting sqref="B1144:D1153 B1219:D1228">
    <cfRule type="cellIs" dxfId="115" priority="535" operator="equal">
      <formula>"FREE SPACE"</formula>
    </cfRule>
  </conditionalFormatting>
  <conditionalFormatting sqref="B1144:D1153 B1219:D1228">
    <cfRule type="cellIs" dxfId="114" priority="536" operator="equal">
      <formula>"UNUSABLE"</formula>
    </cfRule>
  </conditionalFormatting>
  <conditionalFormatting sqref="B1163:D1172 B1238:D1247">
    <cfRule type="cellIs" dxfId="113" priority="537" operator="equal">
      <formula>"FREE SPACE"</formula>
    </cfRule>
  </conditionalFormatting>
  <conditionalFormatting sqref="B1163:D1172 B1238:D1247">
    <cfRule type="cellIs" dxfId="112" priority="538" operator="equal">
      <formula>"UNUSABLE"</formula>
    </cfRule>
  </conditionalFormatting>
  <conditionalFormatting sqref="B1173:D1182 B1248:D1257">
    <cfRule type="cellIs" dxfId="111" priority="539" operator="equal">
      <formula>"FREE SPACE"</formula>
    </cfRule>
  </conditionalFormatting>
  <conditionalFormatting sqref="B1173:D1182 B1248:D1257">
    <cfRule type="cellIs" dxfId="110" priority="540" operator="equal">
      <formula>"UNUSABLE"</formula>
    </cfRule>
  </conditionalFormatting>
  <conditionalFormatting sqref="B1134:D1143 B1209:D1218">
    <cfRule type="cellIs" dxfId="109" priority="541" operator="equal">
      <formula>"FREE SPACE"</formula>
    </cfRule>
  </conditionalFormatting>
  <conditionalFormatting sqref="B1134:D1143 B1209:D1218">
    <cfRule type="cellIs" dxfId="108" priority="542" operator="equal">
      <formula>"UNUSABLE"</formula>
    </cfRule>
  </conditionalFormatting>
  <conditionalFormatting sqref="B1146:D1155 B1221:D1230">
    <cfRule type="cellIs" dxfId="107" priority="543" operator="equal">
      <formula>"FREE SPACE"</formula>
    </cfRule>
  </conditionalFormatting>
  <conditionalFormatting sqref="B1146:D1155 B1221:D1230">
    <cfRule type="cellIs" dxfId="106" priority="544" operator="equal">
      <formula>"UNUSABLE"</formula>
    </cfRule>
  </conditionalFormatting>
  <conditionalFormatting sqref="B1165:D1174 B1240:D1249">
    <cfRule type="cellIs" dxfId="105" priority="545" operator="equal">
      <formula>"FREE SPACE"</formula>
    </cfRule>
  </conditionalFormatting>
  <conditionalFormatting sqref="B1165:D1174 B1240:D1249">
    <cfRule type="cellIs" dxfId="104" priority="546" operator="equal">
      <formula>"UNUSABLE"</formula>
    </cfRule>
  </conditionalFormatting>
  <conditionalFormatting sqref="B1175:D1184 B1250:D1259">
    <cfRule type="cellIs" dxfId="103" priority="547" operator="equal">
      <formula>"FREE SPACE"</formula>
    </cfRule>
  </conditionalFormatting>
  <conditionalFormatting sqref="B1175:D1184 B1250:D1259">
    <cfRule type="cellIs" dxfId="102" priority="548" operator="equal">
      <formula>"UNUSABLE"</formula>
    </cfRule>
  </conditionalFormatting>
  <conditionalFormatting sqref="B1223:D1234 B1298:D1309">
    <cfRule type="cellIs" dxfId="101" priority="549" operator="equal">
      <formula>"FREE SPACE"</formula>
    </cfRule>
  </conditionalFormatting>
  <conditionalFormatting sqref="B1223:D1234 B1298:D1309">
    <cfRule type="cellIs" dxfId="100" priority="550" operator="equal">
      <formula>"UNUSABLE"</formula>
    </cfRule>
  </conditionalFormatting>
  <conditionalFormatting sqref="B1134:D1143 B1209:D1218">
    <cfRule type="cellIs" dxfId="99" priority="551" operator="equal">
      <formula>"FREE SPACE"</formula>
    </cfRule>
  </conditionalFormatting>
  <conditionalFormatting sqref="B1134:D1143 B1209:D1218">
    <cfRule type="cellIs" dxfId="98" priority="552" operator="equal">
      <formula>"UNUSABLE"</formula>
    </cfRule>
  </conditionalFormatting>
  <conditionalFormatting sqref="B1136:D1145 B1211:D1220">
    <cfRule type="cellIs" dxfId="97" priority="553" operator="equal">
      <formula>"FREE SPACE"</formula>
    </cfRule>
  </conditionalFormatting>
  <conditionalFormatting sqref="B1136:D1145 B1211:D1220">
    <cfRule type="cellIs" dxfId="96" priority="554" operator="equal">
      <formula>"UNUSABLE"</formula>
    </cfRule>
  </conditionalFormatting>
  <conditionalFormatting sqref="B973:D973">
    <cfRule type="cellIs" dxfId="95" priority="95" operator="equal">
      <formula>"FREE SPACE"</formula>
    </cfRule>
  </conditionalFormatting>
  <conditionalFormatting sqref="B973:D973">
    <cfRule type="cellIs" dxfId="94" priority="96" operator="equal">
      <formula>"UNUSABLE"</formula>
    </cfRule>
  </conditionalFormatting>
  <conditionalFormatting sqref="B1023">
    <cfRule type="cellIs" dxfId="93" priority="93" operator="equal">
      <formula>"UNUSABLE"</formula>
    </cfRule>
  </conditionalFormatting>
  <conditionalFormatting sqref="B1023">
    <cfRule type="cellIs" dxfId="92" priority="94" operator="equal">
      <formula>"FREE SPACE"</formula>
    </cfRule>
  </conditionalFormatting>
  <conditionalFormatting sqref="B1023">
    <cfRule type="cellIs" dxfId="91" priority="85" operator="equal">
      <formula>"FREE SPACE"</formula>
    </cfRule>
  </conditionalFormatting>
  <conditionalFormatting sqref="B1023">
    <cfRule type="cellIs" dxfId="90" priority="86" operator="equal">
      <formula>"UNUSABLE"</formula>
    </cfRule>
  </conditionalFormatting>
  <conditionalFormatting sqref="B1023">
    <cfRule type="cellIs" dxfId="89" priority="87" operator="equal">
      <formula>"FREE SPACE"</formula>
    </cfRule>
  </conditionalFormatting>
  <conditionalFormatting sqref="B1023">
    <cfRule type="cellIs" dxfId="88" priority="88" operator="equal">
      <formula>"UNUSABLE"</formula>
    </cfRule>
  </conditionalFormatting>
  <conditionalFormatting sqref="B1023">
    <cfRule type="cellIs" dxfId="87" priority="89" operator="equal">
      <formula>"FREE SPACE"</formula>
    </cfRule>
  </conditionalFormatting>
  <conditionalFormatting sqref="B1023">
    <cfRule type="cellIs" dxfId="86" priority="90" operator="equal">
      <formula>"UNUSABLE"</formula>
    </cfRule>
  </conditionalFormatting>
  <conditionalFormatting sqref="B1023">
    <cfRule type="cellIs" dxfId="85" priority="91" operator="equal">
      <formula>"FREE SPACE"</formula>
    </cfRule>
  </conditionalFormatting>
  <conditionalFormatting sqref="B1023">
    <cfRule type="cellIs" dxfId="84" priority="92" operator="equal">
      <formula>"UNUSABLE"</formula>
    </cfRule>
  </conditionalFormatting>
  <conditionalFormatting sqref="B929:D929">
    <cfRule type="cellIs" dxfId="83" priority="75" operator="equal">
      <formula>"FREE SPACE"</formula>
    </cfRule>
  </conditionalFormatting>
  <conditionalFormatting sqref="B929:D929">
    <cfRule type="cellIs" dxfId="82" priority="76" operator="equal">
      <formula>"UNUSABLE"</formula>
    </cfRule>
  </conditionalFormatting>
  <conditionalFormatting sqref="E929:I929">
    <cfRule type="cellIs" dxfId="81" priority="77" operator="equal">
      <formula>"Yes"</formula>
    </cfRule>
  </conditionalFormatting>
  <conditionalFormatting sqref="E929:I929">
    <cfRule type="cellIs" dxfId="80" priority="78" operator="equal">
      <formula>"No"</formula>
    </cfRule>
  </conditionalFormatting>
  <conditionalFormatting sqref="B993:D993">
    <cfRule type="cellIs" dxfId="79" priority="79" operator="equal">
      <formula>"FREE SPACE"</formula>
    </cfRule>
  </conditionalFormatting>
  <conditionalFormatting sqref="B993:D993">
    <cfRule type="cellIs" dxfId="78" priority="80" operator="equal">
      <formula>"UNUSABLE"</formula>
    </cfRule>
  </conditionalFormatting>
  <conditionalFormatting sqref="B930:D930">
    <cfRule type="cellIs" dxfId="77" priority="81" operator="equal">
      <formula>"FREE SPACE"</formula>
    </cfRule>
  </conditionalFormatting>
  <conditionalFormatting sqref="B930:D930">
    <cfRule type="cellIs" dxfId="76" priority="82" operator="equal">
      <formula>"UNUSABLE"</formula>
    </cfRule>
  </conditionalFormatting>
  <conditionalFormatting sqref="E930:I930">
    <cfRule type="cellIs" dxfId="75" priority="83" operator="equal">
      <formula>"Yes"</formula>
    </cfRule>
  </conditionalFormatting>
  <conditionalFormatting sqref="E930:I930">
    <cfRule type="cellIs" dxfId="74" priority="84" operator="equal">
      <formula>"No"</formula>
    </cfRule>
  </conditionalFormatting>
  <conditionalFormatting sqref="B928:D928">
    <cfRule type="cellIs" dxfId="73" priority="65" operator="equal">
      <formula>"FREE SPACE"</formula>
    </cfRule>
  </conditionalFormatting>
  <conditionalFormatting sqref="B928:D928">
    <cfRule type="cellIs" dxfId="72" priority="66" operator="equal">
      <formula>"UNUSABLE"</formula>
    </cfRule>
  </conditionalFormatting>
  <conditionalFormatting sqref="E928:I928">
    <cfRule type="cellIs" dxfId="71" priority="67" operator="equal">
      <formula>"Yes"</formula>
    </cfRule>
  </conditionalFormatting>
  <conditionalFormatting sqref="E928:I928">
    <cfRule type="cellIs" dxfId="70" priority="68" operator="equal">
      <formula>"No"</formula>
    </cfRule>
  </conditionalFormatting>
  <conditionalFormatting sqref="B992:D992">
    <cfRule type="cellIs" dxfId="69" priority="69" operator="equal">
      <formula>"FREE SPACE"</formula>
    </cfRule>
  </conditionalFormatting>
  <conditionalFormatting sqref="B992:D992">
    <cfRule type="cellIs" dxfId="68" priority="70" operator="equal">
      <formula>"UNUSABLE"</formula>
    </cfRule>
  </conditionalFormatting>
  <conditionalFormatting sqref="B929:D929">
    <cfRule type="cellIs" dxfId="67" priority="71" operator="equal">
      <formula>"FREE SPACE"</formula>
    </cfRule>
  </conditionalFormatting>
  <conditionalFormatting sqref="B929:D929">
    <cfRule type="cellIs" dxfId="66" priority="72" operator="equal">
      <formula>"UNUSABLE"</formula>
    </cfRule>
  </conditionalFormatting>
  <conditionalFormatting sqref="E929:I929">
    <cfRule type="cellIs" dxfId="65" priority="73" operator="equal">
      <formula>"Yes"</formula>
    </cfRule>
  </conditionalFormatting>
  <conditionalFormatting sqref="E929:I929">
    <cfRule type="cellIs" dxfId="64" priority="74" operator="equal">
      <formula>"No"</formula>
    </cfRule>
  </conditionalFormatting>
  <conditionalFormatting sqref="B904:D904">
    <cfRule type="cellIs" dxfId="63" priority="55" operator="equal">
      <formula>"FREE SPACE"</formula>
    </cfRule>
  </conditionalFormatting>
  <conditionalFormatting sqref="B904:D904">
    <cfRule type="cellIs" dxfId="62" priority="56" operator="equal">
      <formula>"UNUSABLE"</formula>
    </cfRule>
  </conditionalFormatting>
  <conditionalFormatting sqref="E904:I904">
    <cfRule type="cellIs" dxfId="61" priority="57" operator="equal">
      <formula>"Yes"</formula>
    </cfRule>
  </conditionalFormatting>
  <conditionalFormatting sqref="E904:I904">
    <cfRule type="cellIs" dxfId="60" priority="58" operator="equal">
      <formula>"No"</formula>
    </cfRule>
  </conditionalFormatting>
  <conditionalFormatting sqref="B968:D968">
    <cfRule type="cellIs" dxfId="59" priority="59" operator="equal">
      <formula>"FREE SPACE"</formula>
    </cfRule>
  </conditionalFormatting>
  <conditionalFormatting sqref="B968:D968">
    <cfRule type="cellIs" dxfId="58" priority="60" operator="equal">
      <formula>"UNUSABLE"</formula>
    </cfRule>
  </conditionalFormatting>
  <conditionalFormatting sqref="B905:D905">
    <cfRule type="cellIs" dxfId="57" priority="61" operator="equal">
      <formula>"FREE SPACE"</formula>
    </cfRule>
  </conditionalFormatting>
  <conditionalFormatting sqref="B905:D905">
    <cfRule type="cellIs" dxfId="56" priority="62" operator="equal">
      <formula>"UNUSABLE"</formula>
    </cfRule>
  </conditionalFormatting>
  <conditionalFormatting sqref="E905:I905">
    <cfRule type="cellIs" dxfId="55" priority="63" operator="equal">
      <formula>"Yes"</formula>
    </cfRule>
  </conditionalFormatting>
  <conditionalFormatting sqref="E905:I905">
    <cfRule type="cellIs" dxfId="54" priority="64" operator="equal">
      <formula>"No"</formula>
    </cfRule>
  </conditionalFormatting>
  <conditionalFormatting sqref="B903:D903">
    <cfRule type="cellIs" dxfId="53" priority="45" operator="equal">
      <formula>"FREE SPACE"</formula>
    </cfRule>
  </conditionalFormatting>
  <conditionalFormatting sqref="B903:D903">
    <cfRule type="cellIs" dxfId="52" priority="46" operator="equal">
      <formula>"UNUSABLE"</formula>
    </cfRule>
  </conditionalFormatting>
  <conditionalFormatting sqref="E903:I903">
    <cfRule type="cellIs" dxfId="51" priority="47" operator="equal">
      <formula>"Yes"</formula>
    </cfRule>
  </conditionalFormatting>
  <conditionalFormatting sqref="E903:I903">
    <cfRule type="cellIs" dxfId="50" priority="48" operator="equal">
      <formula>"No"</formula>
    </cfRule>
  </conditionalFormatting>
  <conditionalFormatting sqref="B967:D967">
    <cfRule type="cellIs" dxfId="49" priority="49" operator="equal">
      <formula>"FREE SPACE"</formula>
    </cfRule>
  </conditionalFormatting>
  <conditionalFormatting sqref="B967:D967">
    <cfRule type="cellIs" dxfId="48" priority="50" operator="equal">
      <formula>"UNUSABLE"</formula>
    </cfRule>
  </conditionalFormatting>
  <conditionalFormatting sqref="B904:D904">
    <cfRule type="cellIs" dxfId="47" priority="51" operator="equal">
      <formula>"FREE SPACE"</formula>
    </cfRule>
  </conditionalFormatting>
  <conditionalFormatting sqref="B904:D904">
    <cfRule type="cellIs" dxfId="46" priority="52" operator="equal">
      <formula>"UNUSABLE"</formula>
    </cfRule>
  </conditionalFormatting>
  <conditionalFormatting sqref="E904:I904">
    <cfRule type="cellIs" dxfId="45" priority="53" operator="equal">
      <formula>"Yes"</formula>
    </cfRule>
  </conditionalFormatting>
  <conditionalFormatting sqref="E904:I904">
    <cfRule type="cellIs" dxfId="44" priority="54" operator="equal">
      <formula>"No"</formula>
    </cfRule>
  </conditionalFormatting>
  <conditionalFormatting sqref="B1017">
    <cfRule type="cellIs" dxfId="43" priority="43" operator="equal">
      <formula>"UNUSABLE"</formula>
    </cfRule>
  </conditionalFormatting>
  <conditionalFormatting sqref="B1017">
    <cfRule type="cellIs" dxfId="42" priority="44" operator="equal">
      <formula>"FREE SPACE"</formula>
    </cfRule>
  </conditionalFormatting>
  <conditionalFormatting sqref="B1017">
    <cfRule type="cellIs" dxfId="41" priority="35" operator="equal">
      <formula>"FREE SPACE"</formula>
    </cfRule>
  </conditionalFormatting>
  <conditionalFormatting sqref="B1017">
    <cfRule type="cellIs" dxfId="40" priority="36" operator="equal">
      <formula>"UNUSABLE"</formula>
    </cfRule>
  </conditionalFormatting>
  <conditionalFormatting sqref="B1017">
    <cfRule type="cellIs" dxfId="39" priority="37" operator="equal">
      <formula>"FREE SPACE"</formula>
    </cfRule>
  </conditionalFormatting>
  <conditionalFormatting sqref="B1017">
    <cfRule type="cellIs" dxfId="38" priority="38" operator="equal">
      <formula>"UNUSABLE"</formula>
    </cfRule>
  </conditionalFormatting>
  <conditionalFormatting sqref="B1017">
    <cfRule type="cellIs" dxfId="37" priority="39" operator="equal">
      <formula>"FREE SPACE"</formula>
    </cfRule>
  </conditionalFormatting>
  <conditionalFormatting sqref="B1017">
    <cfRule type="cellIs" dxfId="36" priority="40" operator="equal">
      <formula>"UNUSABLE"</formula>
    </cfRule>
  </conditionalFormatting>
  <conditionalFormatting sqref="B1017">
    <cfRule type="cellIs" dxfId="35" priority="41" operator="equal">
      <formula>"FREE SPACE"</formula>
    </cfRule>
  </conditionalFormatting>
  <conditionalFormatting sqref="B1017">
    <cfRule type="cellIs" dxfId="34" priority="42" operator="equal">
      <formula>"UNUSABLE"</formula>
    </cfRule>
  </conditionalFormatting>
  <conditionalFormatting sqref="B938:D938">
    <cfRule type="cellIs" dxfId="33" priority="25" operator="equal">
      <formula>"FREE SPACE"</formula>
    </cfRule>
  </conditionalFormatting>
  <conditionalFormatting sqref="B938:D938">
    <cfRule type="cellIs" dxfId="32" priority="26" operator="equal">
      <formula>"UNUSABLE"</formula>
    </cfRule>
  </conditionalFormatting>
  <conditionalFormatting sqref="E938:I938">
    <cfRule type="cellIs" dxfId="31" priority="27" operator="equal">
      <formula>"Yes"</formula>
    </cfRule>
  </conditionalFormatting>
  <conditionalFormatting sqref="E938:I938">
    <cfRule type="cellIs" dxfId="30" priority="28" operator="equal">
      <formula>"No"</formula>
    </cfRule>
  </conditionalFormatting>
  <conditionalFormatting sqref="B1002:D1002">
    <cfRule type="cellIs" dxfId="29" priority="29" operator="equal">
      <formula>"FREE SPACE"</formula>
    </cfRule>
  </conditionalFormatting>
  <conditionalFormatting sqref="B1002:D1002">
    <cfRule type="cellIs" dxfId="28" priority="30" operator="equal">
      <formula>"UNUSABLE"</formula>
    </cfRule>
  </conditionalFormatting>
  <conditionalFormatting sqref="B939:D939">
    <cfRule type="cellIs" dxfId="27" priority="31" operator="equal">
      <formula>"FREE SPACE"</formula>
    </cfRule>
  </conditionalFormatting>
  <conditionalFormatting sqref="B939:D939">
    <cfRule type="cellIs" dxfId="26" priority="32" operator="equal">
      <formula>"UNUSABLE"</formula>
    </cfRule>
  </conditionalFormatting>
  <conditionalFormatting sqref="E939:I939">
    <cfRule type="cellIs" dxfId="25" priority="33" operator="equal">
      <formula>"Yes"</formula>
    </cfRule>
  </conditionalFormatting>
  <conditionalFormatting sqref="E939:I939">
    <cfRule type="cellIs" dxfId="24" priority="34" operator="equal">
      <formula>"No"</formula>
    </cfRule>
  </conditionalFormatting>
  <conditionalFormatting sqref="B937:D937">
    <cfRule type="cellIs" dxfId="23" priority="15" operator="equal">
      <formula>"FREE SPACE"</formula>
    </cfRule>
  </conditionalFormatting>
  <conditionalFormatting sqref="B937:D937">
    <cfRule type="cellIs" dxfId="22" priority="16" operator="equal">
      <formula>"UNUSABLE"</formula>
    </cfRule>
  </conditionalFormatting>
  <conditionalFormatting sqref="E937:I937">
    <cfRule type="cellIs" dxfId="21" priority="17" operator="equal">
      <formula>"Yes"</formula>
    </cfRule>
  </conditionalFormatting>
  <conditionalFormatting sqref="E937:I937">
    <cfRule type="cellIs" dxfId="20" priority="18" operator="equal">
      <formula>"No"</formula>
    </cfRule>
  </conditionalFormatting>
  <conditionalFormatting sqref="B1001:D1001">
    <cfRule type="cellIs" dxfId="19" priority="19" operator="equal">
      <formula>"FREE SPACE"</formula>
    </cfRule>
  </conditionalFormatting>
  <conditionalFormatting sqref="B1001:D1001">
    <cfRule type="cellIs" dxfId="18" priority="20" operator="equal">
      <formula>"UNUSABLE"</formula>
    </cfRule>
  </conditionalFormatting>
  <conditionalFormatting sqref="B938:D938">
    <cfRule type="cellIs" dxfId="17" priority="21" operator="equal">
      <formula>"FREE SPACE"</formula>
    </cfRule>
  </conditionalFormatting>
  <conditionalFormatting sqref="B938:D938">
    <cfRule type="cellIs" dxfId="16" priority="22" operator="equal">
      <formula>"UNUSABLE"</formula>
    </cfRule>
  </conditionalFormatting>
  <conditionalFormatting sqref="E938:I938">
    <cfRule type="cellIs" dxfId="15" priority="23" operator="equal">
      <formula>"Yes"</formula>
    </cfRule>
  </conditionalFormatting>
  <conditionalFormatting sqref="E938:I938">
    <cfRule type="cellIs" dxfId="14" priority="24" operator="equal">
      <formula>"No"</formula>
    </cfRule>
  </conditionalFormatting>
  <conditionalFormatting sqref="B977:D977">
    <cfRule type="cellIs" dxfId="13" priority="13" operator="equal">
      <formula>"FREE SPACE"</formula>
    </cfRule>
  </conditionalFormatting>
  <conditionalFormatting sqref="B977:D977">
    <cfRule type="cellIs" dxfId="12" priority="14" operator="equal">
      <formula>"UNUSABLE"</formula>
    </cfRule>
  </conditionalFormatting>
  <conditionalFormatting sqref="B976:D976">
    <cfRule type="cellIs" dxfId="11" priority="11" operator="equal">
      <formula>"FREE SPACE"</formula>
    </cfRule>
  </conditionalFormatting>
  <conditionalFormatting sqref="B976:D976">
    <cfRule type="cellIs" dxfId="10" priority="12" operator="equal">
      <formula>"UNUSABLE"</formula>
    </cfRule>
  </conditionalFormatting>
  <conditionalFormatting sqref="B1026">
    <cfRule type="cellIs" dxfId="9" priority="9" operator="equal">
      <formula>"UNUSABLE"</formula>
    </cfRule>
  </conditionalFormatting>
  <conditionalFormatting sqref="B1026">
    <cfRule type="cellIs" dxfId="8" priority="10" operator="equal">
      <formula>"FREE SPACE"</formula>
    </cfRule>
  </conditionalFormatting>
  <conditionalFormatting sqref="B1026">
    <cfRule type="cellIs" dxfId="7" priority="1" operator="equal">
      <formula>"FREE SPACE"</formula>
    </cfRule>
  </conditionalFormatting>
  <conditionalFormatting sqref="B1026">
    <cfRule type="cellIs" dxfId="6" priority="2" operator="equal">
      <formula>"UNUSABLE"</formula>
    </cfRule>
  </conditionalFormatting>
  <conditionalFormatting sqref="B1026">
    <cfRule type="cellIs" dxfId="5" priority="3" operator="equal">
      <formula>"FREE SPACE"</formula>
    </cfRule>
  </conditionalFormatting>
  <conditionalFormatting sqref="B1026">
    <cfRule type="cellIs" dxfId="4" priority="4" operator="equal">
      <formula>"UNUSABLE"</formula>
    </cfRule>
  </conditionalFormatting>
  <conditionalFormatting sqref="B1026">
    <cfRule type="cellIs" dxfId="3" priority="5" operator="equal">
      <formula>"FREE SPACE"</formula>
    </cfRule>
  </conditionalFormatting>
  <conditionalFormatting sqref="B1026">
    <cfRule type="cellIs" dxfId="2" priority="6" operator="equal">
      <formula>"UNUSABLE"</formula>
    </cfRule>
  </conditionalFormatting>
  <conditionalFormatting sqref="B1026">
    <cfRule type="cellIs" dxfId="1" priority="7" operator="equal">
      <formula>"FREE SPACE"</formula>
    </cfRule>
  </conditionalFormatting>
  <conditionalFormatting sqref="B1026">
    <cfRule type="cellIs" dxfId="0" priority="8" operator="equal">
      <formula>"UNUSABLE"</formula>
    </cfRule>
  </conditionalFormatting>
  <dataValidations count="4">
    <dataValidation type="custom" allowBlank="1" showErrorMessage="1" sqref="C1285:D1285" xr:uid="{6BF28BD5-45FA-4508-90F1-5CBFB9F2E0DC}">
      <formula1>LTE(LEN(C1285:C1286),(11))</formula1>
    </dataValidation>
    <dataValidation type="custom" allowBlank="1" showErrorMessage="1" sqref="C3" xr:uid="{00000000-0002-0000-0400-000001000000}">
      <formula1>LTE(LEN(C2),(11))</formula1>
    </dataValidation>
    <dataValidation type="custom" allowBlank="1" showErrorMessage="1" sqref="C1:D1 C2 C4:C5 C6:D11 B12:D12 C13:D1284 C1287:D3016" xr:uid="{00000000-0002-0000-0400-000002000000}">
      <formula1>LTE(LEN(B1),(11))</formula1>
    </dataValidation>
    <dataValidation type="custom" allowBlank="1" showErrorMessage="1" sqref="C1286:D1286" xr:uid="{F9DE134A-C30A-4E23-BC97-261E042FD016}">
      <formula1>LTE(LEN(C1285:C1286),(11))</formula1>
    </dataValidation>
  </dataValidation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3"/>
      <c r="B1" s="13"/>
      <c r="C1" s="13"/>
      <c r="D1" s="13"/>
      <c r="E1" s="13"/>
      <c r="F1" s="13"/>
    </row>
    <row r="2" spans="1:6">
      <c r="A2" s="13"/>
      <c r="B2" s="132" t="s">
        <v>2640</v>
      </c>
      <c r="C2" s="13"/>
      <c r="D2" s="13"/>
      <c r="E2" s="13"/>
      <c r="F2" s="13"/>
    </row>
    <row r="3" spans="1:6">
      <c r="A3" s="13"/>
      <c r="B3" s="13" t="s">
        <v>2641</v>
      </c>
      <c r="C3" s="13"/>
      <c r="D3" s="13"/>
      <c r="E3" s="13"/>
      <c r="F3" s="13"/>
    </row>
    <row r="4" spans="1:6">
      <c r="A4" s="13"/>
      <c r="B4" s="13" t="s">
        <v>2642</v>
      </c>
      <c r="C4" s="13"/>
      <c r="D4" s="13"/>
      <c r="E4" s="13"/>
      <c r="F4" s="13"/>
    </row>
    <row r="5" spans="1:6">
      <c r="A5" s="13"/>
      <c r="B5" s="13" t="s">
        <v>2643</v>
      </c>
      <c r="C5" s="13"/>
      <c r="D5" s="13"/>
      <c r="E5" s="13"/>
      <c r="F5" s="13"/>
    </row>
    <row r="6" spans="1:6">
      <c r="A6" s="13"/>
      <c r="B6" s="13" t="s">
        <v>2646</v>
      </c>
      <c r="C6" s="13"/>
      <c r="D6" s="13"/>
      <c r="E6" s="13"/>
      <c r="F6" s="13"/>
    </row>
    <row r="7" spans="1:6">
      <c r="A7" s="13"/>
      <c r="B7" s="13" t="s">
        <v>2647</v>
      </c>
      <c r="C7" s="13"/>
      <c r="D7" s="13"/>
      <c r="E7" s="13"/>
      <c r="F7" s="13"/>
    </row>
    <row r="8" spans="1:6">
      <c r="A8" s="13"/>
      <c r="B8" s="13" t="s">
        <v>2677</v>
      </c>
      <c r="C8" s="13"/>
      <c r="D8" s="13"/>
      <c r="E8" s="13"/>
      <c r="F8" s="13"/>
    </row>
    <row r="9" spans="1:6">
      <c r="A9" s="13"/>
      <c r="B9" s="13" t="s">
        <v>2644</v>
      </c>
      <c r="C9" s="13"/>
      <c r="D9" s="13"/>
      <c r="E9" s="13"/>
      <c r="F9" s="13"/>
    </row>
    <row r="10" spans="1:6">
      <c r="A10" s="13"/>
      <c r="B10" s="13" t="s">
        <v>2645</v>
      </c>
      <c r="C10" s="13"/>
      <c r="D10" s="13"/>
      <c r="E10" s="13"/>
      <c r="F10" s="13"/>
    </row>
    <row r="11" spans="1:6">
      <c r="A11" s="13"/>
      <c r="B11" s="13"/>
      <c r="C11" s="13"/>
      <c r="D11" s="13"/>
      <c r="E11" s="13"/>
      <c r="F11" s="13"/>
    </row>
    <row r="12" spans="1:6">
      <c r="A12" s="13"/>
      <c r="B12" s="17" t="s">
        <v>156</v>
      </c>
      <c r="C12" s="17"/>
      <c r="D12" s="13"/>
      <c r="E12" s="13"/>
      <c r="F12" s="13"/>
    </row>
    <row r="13" spans="1:6">
      <c r="A13" s="13"/>
      <c r="B13" s="13" t="s">
        <v>2639</v>
      </c>
      <c r="C13" s="13"/>
      <c r="D13" s="13"/>
      <c r="E13" s="13" t="s">
        <v>2638</v>
      </c>
      <c r="F13" s="13"/>
    </row>
    <row r="14" spans="1:6">
      <c r="A14" s="13"/>
      <c r="B14" s="13" t="s">
        <v>2637</v>
      </c>
      <c r="C14" s="13" t="s">
        <v>2622</v>
      </c>
      <c r="D14" s="11">
        <v>4</v>
      </c>
      <c r="E14" s="21" t="s">
        <v>2636</v>
      </c>
      <c r="F14" s="13"/>
    </row>
    <row r="15" spans="1:6">
      <c r="A15" s="13"/>
      <c r="B15" s="13" t="s">
        <v>2635</v>
      </c>
      <c r="C15" s="13" t="s">
        <v>2622</v>
      </c>
      <c r="D15" s="11">
        <v>16</v>
      </c>
      <c r="E15" s="13" t="s">
        <v>2634</v>
      </c>
      <c r="F15" s="13"/>
    </row>
    <row r="16" spans="1:6">
      <c r="A16" s="13"/>
      <c r="B16" s="13" t="s">
        <v>2633</v>
      </c>
      <c r="C16" s="13" t="s">
        <v>2622</v>
      </c>
      <c r="D16" s="11">
        <v>64</v>
      </c>
      <c r="E16" s="13" t="s">
        <v>2632</v>
      </c>
      <c r="F16" s="13"/>
    </row>
    <row r="17" spans="1:6">
      <c r="A17" s="13"/>
      <c r="B17" s="13" t="s">
        <v>2631</v>
      </c>
      <c r="C17" s="13" t="s">
        <v>2622</v>
      </c>
      <c r="D17" s="11">
        <v>256</v>
      </c>
      <c r="E17" s="13" t="s">
        <v>2630</v>
      </c>
      <c r="F17" s="13"/>
    </row>
    <row r="18" spans="1:6">
      <c r="A18" s="13"/>
      <c r="B18" s="13" t="s">
        <v>2629</v>
      </c>
      <c r="C18" s="13" t="s">
        <v>2622</v>
      </c>
      <c r="D18" s="11">
        <v>1024</v>
      </c>
      <c r="E18" s="13" t="s">
        <v>2628</v>
      </c>
      <c r="F18" s="13"/>
    </row>
    <row r="19" spans="1:6">
      <c r="A19" s="13"/>
      <c r="B19" s="13" t="s">
        <v>2627</v>
      </c>
      <c r="C19" s="13" t="s">
        <v>2622</v>
      </c>
      <c r="D19" s="145">
        <v>4096</v>
      </c>
      <c r="E19" s="13" t="s">
        <v>2626</v>
      </c>
      <c r="F19" s="13"/>
    </row>
    <row r="20" spans="1:6">
      <c r="A20" s="13"/>
      <c r="B20" s="13" t="s">
        <v>2625</v>
      </c>
      <c r="C20" s="13" t="s">
        <v>2622</v>
      </c>
      <c r="D20" s="145">
        <v>16384</v>
      </c>
      <c r="E20" s="13" t="s">
        <v>2624</v>
      </c>
      <c r="F20" s="13"/>
    </row>
    <row r="21" spans="1:6">
      <c r="A21" s="13"/>
      <c r="B21" s="13"/>
      <c r="C21" s="13"/>
      <c r="D21" s="145"/>
      <c r="E21" s="13"/>
      <c r="F21" s="13"/>
    </row>
    <row r="22" spans="1:6">
      <c r="A22" s="13"/>
      <c r="B22" s="13" t="s">
        <v>2623</v>
      </c>
      <c r="C22" s="13"/>
      <c r="D22" s="13"/>
      <c r="F22" s="13"/>
    </row>
    <row r="23" spans="1:6">
      <c r="A23" s="13"/>
      <c r="B23" s="13"/>
      <c r="C23" s="13"/>
      <c r="D23" s="13"/>
      <c r="F23" s="13"/>
    </row>
    <row r="24" spans="1:6">
      <c r="A24" s="13"/>
      <c r="B24" s="13" t="s">
        <v>2639</v>
      </c>
      <c r="E24" s="13" t="s">
        <v>2638</v>
      </c>
      <c r="F24" s="13"/>
    </row>
    <row r="25" spans="1:6">
      <c r="A25" s="13"/>
      <c r="B25" s="13" t="s">
        <v>2631</v>
      </c>
      <c r="C25" s="13" t="s">
        <v>2622</v>
      </c>
      <c r="D25" s="13">
        <v>100</v>
      </c>
      <c r="E25" s="13" t="s">
        <v>2630</v>
      </c>
      <c r="F25" s="13"/>
    </row>
    <row r="26" spans="1:6">
      <c r="A26" s="13"/>
      <c r="B26" s="13" t="s">
        <v>2625</v>
      </c>
      <c r="C26" s="13" t="s">
        <v>2622</v>
      </c>
      <c r="D26" s="144">
        <v>10000</v>
      </c>
      <c r="E26" s="13" t="s">
        <v>2624</v>
      </c>
      <c r="F26" s="13"/>
    </row>
    <row r="28" spans="1:6">
      <c r="B28" s="2" t="s">
        <v>2742</v>
      </c>
    </row>
    <row r="29" spans="1:6">
      <c r="B29" t="s">
        <v>2743</v>
      </c>
    </row>
    <row r="30" spans="1:6">
      <c r="B30" t="s">
        <v>2744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A1:B27"/>
  <sheetViews>
    <sheetView workbookViewId="0">
      <selection activeCell="B31" sqref="B31"/>
    </sheetView>
  </sheetViews>
  <sheetFormatPr defaultRowHeight="15"/>
  <cols>
    <col min="1" max="1" width="9.140625" customWidth="1"/>
    <col min="2" max="2" width="238.28515625" customWidth="1"/>
  </cols>
  <sheetData>
    <row r="1" spans="1:2">
      <c r="B1" s="137" t="s">
        <v>2824</v>
      </c>
    </row>
    <row r="2" spans="1:2">
      <c r="B2" s="143" t="s">
        <v>2819</v>
      </c>
    </row>
    <row r="3" spans="1:2">
      <c r="B3" s="224" t="s">
        <v>2820</v>
      </c>
    </row>
    <row r="4" spans="1:2">
      <c r="B4" s="142" t="s">
        <v>2822</v>
      </c>
    </row>
    <row r="5" spans="1:2">
      <c r="B5" s="141" t="s">
        <v>2821</v>
      </c>
    </row>
    <row r="7" spans="1:2">
      <c r="B7" s="143" t="s">
        <v>3309</v>
      </c>
    </row>
    <row r="8" spans="1:2">
      <c r="A8" t="s">
        <v>3105</v>
      </c>
      <c r="B8" s="143" t="s">
        <v>3272</v>
      </c>
    </row>
    <row r="9" spans="1:2">
      <c r="B9" s="224" t="s">
        <v>3308</v>
      </c>
    </row>
    <row r="10" spans="1:2">
      <c r="A10" t="s">
        <v>3105</v>
      </c>
      <c r="B10" s="224" t="s">
        <v>2818</v>
      </c>
    </row>
    <row r="11" spans="1:2">
      <c r="B11" s="224" t="s">
        <v>2850</v>
      </c>
    </row>
    <row r="12" spans="1:2">
      <c r="B12" s="224" t="s">
        <v>3033</v>
      </c>
    </row>
    <row r="13" spans="1:2">
      <c r="B13" s="224" t="s">
        <v>3090</v>
      </c>
    </row>
    <row r="14" spans="1:2">
      <c r="A14" t="s">
        <v>3105</v>
      </c>
      <c r="B14" s="224" t="s">
        <v>3040</v>
      </c>
    </row>
    <row r="15" spans="1:2">
      <c r="B15" s="224" t="s">
        <v>3104</v>
      </c>
    </row>
    <row r="16" spans="1:2">
      <c r="A16" t="s">
        <v>3105</v>
      </c>
      <c r="B16" s="224" t="s">
        <v>3269</v>
      </c>
    </row>
    <row r="17" spans="1:2">
      <c r="A17" t="s">
        <v>3105</v>
      </c>
      <c r="B17" s="224" t="s">
        <v>3270</v>
      </c>
    </row>
    <row r="18" spans="1:2">
      <c r="B18" s="224" t="s">
        <v>3271</v>
      </c>
    </row>
    <row r="19" spans="1:2">
      <c r="B19" s="224" t="s">
        <v>3349</v>
      </c>
    </row>
    <row r="20" spans="1:2">
      <c r="A20" t="s">
        <v>3105</v>
      </c>
      <c r="B20" s="224" t="s">
        <v>3350</v>
      </c>
    </row>
    <row r="21" spans="1:2">
      <c r="B21" s="142" t="s">
        <v>2823</v>
      </c>
    </row>
    <row r="22" spans="1:2">
      <c r="B22" s="142" t="s">
        <v>3036</v>
      </c>
    </row>
    <row r="23" spans="1:2">
      <c r="B23" s="142" t="s">
        <v>3302</v>
      </c>
    </row>
    <row r="24" spans="1:2">
      <c r="A24" t="s">
        <v>3105</v>
      </c>
      <c r="B24" s="142" t="s">
        <v>3356</v>
      </c>
    </row>
    <row r="25" spans="1:2">
      <c r="B25" s="142" t="s">
        <v>3335</v>
      </c>
    </row>
    <row r="26" spans="1:2">
      <c r="A26" t="s">
        <v>3105</v>
      </c>
      <c r="B26" s="142" t="s">
        <v>3352</v>
      </c>
    </row>
    <row r="27" spans="1:2">
      <c r="A27" t="s">
        <v>3105</v>
      </c>
      <c r="B27" s="142" t="s">
        <v>3353</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8"/>
  <sheetViews>
    <sheetView topLeftCell="A7" workbookViewId="0">
      <selection activeCell="C28" sqref="C28"/>
    </sheetView>
  </sheetViews>
  <sheetFormatPr defaultColWidth="17.28515625" defaultRowHeight="15"/>
  <cols>
    <col min="1" max="1" width="27.5703125" style="13" bestFit="1" customWidth="1"/>
    <col min="2" max="2" width="37.42578125" style="13" customWidth="1"/>
    <col min="3" max="3" width="96.28515625" style="13" customWidth="1"/>
    <col min="4" max="16384" width="17.28515625" style="13"/>
  </cols>
  <sheetData>
    <row r="2" spans="1:4">
      <c r="A2" s="13" t="s">
        <v>2560</v>
      </c>
      <c r="B2" s="134" t="s">
        <v>2495</v>
      </c>
      <c r="C2" s="21" t="s">
        <v>2496</v>
      </c>
    </row>
    <row r="3" spans="1:4">
      <c r="A3" s="13" t="s">
        <v>2561</v>
      </c>
      <c r="B3" s="134" t="s">
        <v>1769</v>
      </c>
      <c r="C3" s="21" t="s">
        <v>2594</v>
      </c>
      <c r="D3" s="21" t="s">
        <v>2497</v>
      </c>
    </row>
    <row r="4" spans="1:4">
      <c r="A4" s="13" t="s">
        <v>3022</v>
      </c>
      <c r="B4" s="134" t="s">
        <v>2498</v>
      </c>
      <c r="C4" s="21" t="s">
        <v>3023</v>
      </c>
      <c r="D4" s="21" t="s">
        <v>2499</v>
      </c>
    </row>
    <row r="5" spans="1:4">
      <c r="A5" s="13" t="s">
        <v>2587</v>
      </c>
      <c r="B5" s="134" t="s">
        <v>2500</v>
      </c>
      <c r="C5" s="21" t="s">
        <v>3026</v>
      </c>
    </row>
    <row r="6" spans="1:4">
      <c r="A6" s="13" t="s">
        <v>2588</v>
      </c>
      <c r="B6" s="134" t="s">
        <v>2502</v>
      </c>
      <c r="C6" s="21" t="s">
        <v>3027</v>
      </c>
    </row>
    <row r="7" spans="1:4">
      <c r="A7" s="13" t="s">
        <v>3024</v>
      </c>
      <c r="B7" s="134" t="s">
        <v>3028</v>
      </c>
      <c r="C7" s="21" t="s">
        <v>2501</v>
      </c>
    </row>
    <row r="8" spans="1:4">
      <c r="A8" s="13" t="s">
        <v>3025</v>
      </c>
      <c r="B8" s="134" t="s">
        <v>3029</v>
      </c>
      <c r="C8" s="21" t="s">
        <v>2503</v>
      </c>
    </row>
    <row r="9" spans="1:4">
      <c r="A9" s="13" t="s">
        <v>2589</v>
      </c>
      <c r="B9" s="134" t="s">
        <v>2504</v>
      </c>
      <c r="C9" s="21" t="s">
        <v>2505</v>
      </c>
    </row>
    <row r="10" spans="1:4">
      <c r="A10" s="13" t="s">
        <v>2556</v>
      </c>
      <c r="B10" s="134" t="s">
        <v>2506</v>
      </c>
      <c r="C10" s="21" t="s">
        <v>3030</v>
      </c>
    </row>
    <row r="11" spans="1:4">
      <c r="A11" s="13" t="s">
        <v>2563</v>
      </c>
      <c r="B11" s="134" t="s">
        <v>2507</v>
      </c>
      <c r="C11" s="21" t="s">
        <v>2508</v>
      </c>
    </row>
    <row r="12" spans="1:4">
      <c r="A12" s="13" t="s">
        <v>2564</v>
      </c>
      <c r="B12" s="134" t="s">
        <v>2509</v>
      </c>
      <c r="C12" s="21" t="s">
        <v>2510</v>
      </c>
    </row>
    <row r="13" spans="1:4">
      <c r="A13" s="13" t="s">
        <v>2565</v>
      </c>
      <c r="B13" s="134" t="s">
        <v>2511</v>
      </c>
      <c r="C13" s="21" t="s">
        <v>2512</v>
      </c>
    </row>
    <row r="14" spans="1:4">
      <c r="A14" s="13" t="s">
        <v>2566</v>
      </c>
      <c r="B14" s="134" t="s">
        <v>2513</v>
      </c>
      <c r="C14" s="21" t="s">
        <v>2514</v>
      </c>
    </row>
    <row r="15" spans="1:4">
      <c r="A15" s="13" t="s">
        <v>2567</v>
      </c>
      <c r="B15" s="134" t="s">
        <v>2515</v>
      </c>
      <c r="C15" s="21" t="s">
        <v>2516</v>
      </c>
    </row>
    <row r="16" spans="1:4">
      <c r="A16" s="13" t="s">
        <v>2568</v>
      </c>
      <c r="B16" s="134" t="s">
        <v>2517</v>
      </c>
      <c r="C16" s="21" t="s">
        <v>2518</v>
      </c>
    </row>
    <row r="17" spans="1:4">
      <c r="A17" s="13" t="s">
        <v>2586</v>
      </c>
      <c r="B17" s="134" t="s">
        <v>2553</v>
      </c>
      <c r="C17" s="21" t="s">
        <v>2554</v>
      </c>
      <c r="D17" s="13" t="s">
        <v>2562</v>
      </c>
    </row>
    <row r="18" spans="1:4">
      <c r="A18" s="13" t="s">
        <v>2557</v>
      </c>
      <c r="B18" s="135" t="s">
        <v>2519</v>
      </c>
      <c r="C18" s="21" t="s">
        <v>2555</v>
      </c>
      <c r="D18" s="13" t="s">
        <v>2562</v>
      </c>
    </row>
    <row r="19" spans="1:4">
      <c r="A19" s="13" t="s">
        <v>2558</v>
      </c>
      <c r="B19" s="134" t="s">
        <v>2520</v>
      </c>
      <c r="C19" s="21" t="s">
        <v>2610</v>
      </c>
      <c r="D19" s="13" t="s">
        <v>2562</v>
      </c>
    </row>
    <row r="20" spans="1:4">
      <c r="A20" s="13" t="s">
        <v>2559</v>
      </c>
      <c r="B20" s="134" t="s">
        <v>2521</v>
      </c>
      <c r="C20" s="21" t="s">
        <v>3031</v>
      </c>
    </row>
    <row r="21" spans="1:4">
      <c r="A21" s="13" t="s">
        <v>2569</v>
      </c>
      <c r="B21" s="134" t="s">
        <v>2522</v>
      </c>
      <c r="C21" s="21" t="s">
        <v>2523</v>
      </c>
    </row>
    <row r="22" spans="1:4">
      <c r="A22" s="13" t="s">
        <v>2570</v>
      </c>
      <c r="B22" s="134" t="s">
        <v>2524</v>
      </c>
      <c r="C22" s="21" t="s">
        <v>2525</v>
      </c>
    </row>
    <row r="23" spans="1:4">
      <c r="A23" s="13" t="s">
        <v>2590</v>
      </c>
      <c r="B23" s="134" t="s">
        <v>2526</v>
      </c>
      <c r="C23" s="21" t="s">
        <v>2527</v>
      </c>
    </row>
    <row r="24" spans="1:4">
      <c r="A24" s="13" t="s">
        <v>2591</v>
      </c>
      <c r="B24" s="134" t="s">
        <v>2528</v>
      </c>
      <c r="C24" s="21" t="s">
        <v>2529</v>
      </c>
    </row>
    <row r="25" spans="1:4">
      <c r="A25" s="13" t="s">
        <v>2571</v>
      </c>
      <c r="B25" s="21" t="s">
        <v>2530</v>
      </c>
      <c r="C25" s="21" t="s">
        <v>2611</v>
      </c>
    </row>
    <row r="26" spans="1:4">
      <c r="A26" s="13" t="s">
        <v>2572</v>
      </c>
      <c r="B26" s="21" t="s">
        <v>2531</v>
      </c>
      <c r="C26" s="21" t="s">
        <v>2612</v>
      </c>
    </row>
    <row r="27" spans="1:4">
      <c r="A27" s="13" t="s">
        <v>2573</v>
      </c>
      <c r="B27" s="21" t="s">
        <v>2532</v>
      </c>
      <c r="C27" s="21" t="s">
        <v>2613</v>
      </c>
    </row>
    <row r="28" spans="1:4">
      <c r="A28" s="13" t="s">
        <v>2574</v>
      </c>
      <c r="B28" s="21" t="s">
        <v>2533</v>
      </c>
      <c r="C28" s="21" t="s">
        <v>2614</v>
      </c>
    </row>
    <row r="29" spans="1:4">
      <c r="A29" s="13" t="s">
        <v>2575</v>
      </c>
      <c r="B29" s="21" t="s">
        <v>2534</v>
      </c>
      <c r="C29" s="21" t="s">
        <v>2615</v>
      </c>
    </row>
    <row r="30" spans="1:4">
      <c r="A30" s="13" t="s">
        <v>2576</v>
      </c>
      <c r="B30" s="134" t="s">
        <v>2535</v>
      </c>
      <c r="C30" s="21" t="s">
        <v>2536</v>
      </c>
    </row>
    <row r="31" spans="1:4">
      <c r="A31" s="13" t="s">
        <v>2577</v>
      </c>
      <c r="B31" s="134" t="s">
        <v>2537</v>
      </c>
      <c r="C31" s="21" t="s">
        <v>2538</v>
      </c>
    </row>
    <row r="32" spans="1:4">
      <c r="A32" s="13" t="s">
        <v>2578</v>
      </c>
      <c r="B32" s="134" t="s">
        <v>2539</v>
      </c>
      <c r="C32" s="21" t="s">
        <v>2540</v>
      </c>
    </row>
    <row r="33" spans="1:3">
      <c r="A33" s="13" t="s">
        <v>2579</v>
      </c>
      <c r="B33" s="134" t="s">
        <v>2541</v>
      </c>
      <c r="C33" s="21" t="s">
        <v>2542</v>
      </c>
    </row>
    <row r="34" spans="1:3">
      <c r="A34" s="13" t="s">
        <v>2592</v>
      </c>
      <c r="B34" s="134" t="s">
        <v>2543</v>
      </c>
      <c r="C34" s="21" t="s">
        <v>2544</v>
      </c>
    </row>
    <row r="35" spans="1:3">
      <c r="A35" s="13" t="s">
        <v>2593</v>
      </c>
      <c r="B35" s="134" t="s">
        <v>2545</v>
      </c>
      <c r="C35" s="21" t="s">
        <v>2544</v>
      </c>
    </row>
    <row r="36" spans="1:3">
      <c r="A36" s="13" t="s">
        <v>2580</v>
      </c>
      <c r="B36" s="134" t="s">
        <v>2547</v>
      </c>
      <c r="C36" s="21" t="s">
        <v>2552</v>
      </c>
    </row>
    <row r="37" spans="1:3">
      <c r="A37" s="13" t="s">
        <v>2581</v>
      </c>
      <c r="B37" s="134" t="s">
        <v>2546</v>
      </c>
      <c r="C37" s="21" t="s">
        <v>2552</v>
      </c>
    </row>
    <row r="38" spans="1:3">
      <c r="A38" s="13" t="s">
        <v>2582</v>
      </c>
      <c r="B38" s="134" t="s">
        <v>2548</v>
      </c>
      <c r="C38" s="21" t="s">
        <v>2552</v>
      </c>
    </row>
    <row r="39" spans="1:3">
      <c r="A39" s="13" t="s">
        <v>2583</v>
      </c>
      <c r="B39" s="134" t="s">
        <v>2549</v>
      </c>
      <c r="C39" s="21" t="s">
        <v>2552</v>
      </c>
    </row>
    <row r="40" spans="1:3">
      <c r="A40" s="13" t="s">
        <v>2585</v>
      </c>
      <c r="B40" s="134" t="s">
        <v>2550</v>
      </c>
      <c r="C40" s="21" t="s">
        <v>2552</v>
      </c>
    </row>
    <row r="41" spans="1:3">
      <c r="A41" s="13" t="s">
        <v>2584</v>
      </c>
      <c r="B41" s="134" t="s">
        <v>2551</v>
      </c>
      <c r="C41" s="21" t="s">
        <v>2552</v>
      </c>
    </row>
    <row r="43" spans="1:3">
      <c r="B43" s="132" t="s">
        <v>2595</v>
      </c>
      <c r="C43" s="40" t="s">
        <v>2596</v>
      </c>
    </row>
    <row r="44" spans="1:3">
      <c r="A44" s="13" t="s">
        <v>2597</v>
      </c>
      <c r="B44" s="136" t="s">
        <v>2602</v>
      </c>
      <c r="C44" s="21" t="s">
        <v>2607</v>
      </c>
    </row>
    <row r="45" spans="1:3">
      <c r="A45" s="13" t="s">
        <v>2598</v>
      </c>
      <c r="B45" s="136" t="s">
        <v>2603</v>
      </c>
      <c r="C45" s="21" t="s">
        <v>2607</v>
      </c>
    </row>
    <row r="46" spans="1:3">
      <c r="A46" s="13" t="s">
        <v>2599</v>
      </c>
      <c r="B46" s="13" t="s">
        <v>2604</v>
      </c>
      <c r="C46" s="21" t="s">
        <v>2608</v>
      </c>
    </row>
    <row r="47" spans="1:3">
      <c r="A47" s="13" t="s">
        <v>2600</v>
      </c>
      <c r="B47" s="13" t="s">
        <v>2605</v>
      </c>
      <c r="C47" s="21" t="s">
        <v>2608</v>
      </c>
    </row>
    <row r="48" spans="1:3">
      <c r="A48" s="13" t="s">
        <v>2601</v>
      </c>
      <c r="B48" s="13" t="s">
        <v>2606</v>
      </c>
      <c r="C48" s="21" t="s">
        <v>2609</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6293E-90F8-4A2E-BD82-5C4E0B1EE291}">
  <sheetPr>
    <tabColor rgb="FFFFC000"/>
  </sheetPr>
  <dimension ref="A1:F13"/>
  <sheetViews>
    <sheetView workbookViewId="0">
      <selection activeCell="F2" sqref="F2"/>
    </sheetView>
  </sheetViews>
  <sheetFormatPr defaultRowHeight="15"/>
  <cols>
    <col min="1" max="1" width="10" bestFit="1" customWidth="1"/>
    <col min="2" max="2" width="54.28515625" style="276" customWidth="1"/>
  </cols>
  <sheetData>
    <row r="1" spans="1:6" ht="45">
      <c r="A1" t="s">
        <v>3041</v>
      </c>
      <c r="B1" s="273" t="s">
        <v>3042</v>
      </c>
      <c r="F1" t="s">
        <v>3067</v>
      </c>
    </row>
    <row r="2" spans="1:6" ht="30">
      <c r="A2" t="s">
        <v>3043</v>
      </c>
      <c r="B2" s="276" t="s">
        <v>3044</v>
      </c>
    </row>
    <row r="3" spans="1:6" ht="45">
      <c r="A3" t="s">
        <v>3045</v>
      </c>
      <c r="B3" s="276" t="s">
        <v>3046</v>
      </c>
    </row>
    <row r="4" spans="1:6" ht="30">
      <c r="A4" t="s">
        <v>3047</v>
      </c>
      <c r="B4" s="276" t="s">
        <v>3048</v>
      </c>
    </row>
    <row r="5" spans="1:6" ht="30">
      <c r="A5" t="s">
        <v>3050</v>
      </c>
      <c r="B5" s="276" t="s">
        <v>3051</v>
      </c>
    </row>
    <row r="6" spans="1:6" ht="30">
      <c r="A6" t="s">
        <v>3049</v>
      </c>
      <c r="B6" s="276" t="s">
        <v>3052</v>
      </c>
    </row>
    <row r="7" spans="1:6" ht="30">
      <c r="A7" t="s">
        <v>3053</v>
      </c>
      <c r="B7" s="276" t="s">
        <v>3054</v>
      </c>
    </row>
    <row r="8" spans="1:6" ht="30">
      <c r="A8" t="s">
        <v>3055</v>
      </c>
      <c r="B8" s="276" t="s">
        <v>3056</v>
      </c>
    </row>
    <row r="9" spans="1:6" ht="30">
      <c r="A9" t="s">
        <v>3057</v>
      </c>
      <c r="B9" s="276" t="s">
        <v>3058</v>
      </c>
    </row>
    <row r="10" spans="1:6">
      <c r="A10" t="s">
        <v>3061</v>
      </c>
      <c r="B10" s="276" t="s">
        <v>3059</v>
      </c>
    </row>
    <row r="11" spans="1:6" ht="30">
      <c r="A11" t="s">
        <v>3062</v>
      </c>
      <c r="B11" s="276" t="s">
        <v>3063</v>
      </c>
    </row>
    <row r="12" spans="1:6" ht="45">
      <c r="A12" t="s">
        <v>3060</v>
      </c>
      <c r="B12" s="276" t="s">
        <v>3064</v>
      </c>
    </row>
    <row r="13" spans="1:6" ht="30">
      <c r="A13" t="s">
        <v>3065</v>
      </c>
      <c r="B13" s="276" t="s">
        <v>3066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T25" sqref="T25"/>
    </sheetView>
  </sheetViews>
  <sheetFormatPr defaultRowHeight="15"/>
  <sheetData>
    <row r="2" spans="2:2">
      <c r="B2" t="s">
        <v>2657</v>
      </c>
    </row>
    <row r="3" spans="2:2">
      <c r="B3" t="s">
        <v>2658</v>
      </c>
    </row>
    <row r="4" spans="2:2">
      <c r="B4" t="s">
        <v>2670</v>
      </c>
    </row>
    <row r="5" spans="2:2">
      <c r="B5" t="s">
        <v>2666</v>
      </c>
    </row>
    <row r="13" spans="2:2">
      <c r="B13" t="s">
        <v>2671</v>
      </c>
    </row>
    <row r="14" spans="2:2">
      <c r="B14" t="s">
        <v>2674</v>
      </c>
    </row>
    <row r="15" spans="2:2">
      <c r="B15" t="s">
        <v>2675</v>
      </c>
    </row>
    <row r="16" spans="2:2">
      <c r="B16" t="s">
        <v>2676</v>
      </c>
    </row>
    <row r="24" spans="23:23">
      <c r="W24" t="s">
        <v>2659</v>
      </c>
    </row>
    <row r="25" spans="23:23">
      <c r="W25" t="s">
        <v>2665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00905-C325-4760-ABA8-3C8E965B92B2}">
  <sheetPr>
    <tabColor rgb="FFFFC000"/>
  </sheetPr>
  <dimension ref="B2:B6"/>
  <sheetViews>
    <sheetView workbookViewId="0">
      <selection activeCell="B8" sqref="B8"/>
    </sheetView>
  </sheetViews>
  <sheetFormatPr defaultRowHeight="15"/>
  <sheetData>
    <row r="2" spans="2:2">
      <c r="B2" t="s">
        <v>3068</v>
      </c>
    </row>
    <row r="3" spans="2:2">
      <c r="B3" t="s">
        <v>3069</v>
      </c>
    </row>
    <row r="4" spans="2:2">
      <c r="B4" t="s">
        <v>3070</v>
      </c>
    </row>
    <row r="5" spans="2:2">
      <c r="B5" t="s">
        <v>3071</v>
      </c>
    </row>
    <row r="6" spans="2:2">
      <c r="B6" t="s">
        <v>3072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77D1B-06DC-4092-8CE9-47F62D4AFD05}">
  <sheetPr>
    <tabColor rgb="FFFFC000"/>
  </sheetPr>
  <dimension ref="C3:C16"/>
  <sheetViews>
    <sheetView workbookViewId="0">
      <selection activeCell="C17" sqref="C17"/>
    </sheetView>
  </sheetViews>
  <sheetFormatPr defaultRowHeight="15"/>
  <sheetData>
    <row r="3" spans="3:3">
      <c r="C3" t="s">
        <v>3073</v>
      </c>
    </row>
    <row r="4" spans="3:3">
      <c r="C4" t="s">
        <v>3074</v>
      </c>
    </row>
    <row r="5" spans="3:3">
      <c r="C5" t="s">
        <v>3075</v>
      </c>
    </row>
    <row r="6" spans="3:3">
      <c r="C6" t="s">
        <v>3076</v>
      </c>
    </row>
    <row r="7" spans="3:3">
      <c r="C7" t="s">
        <v>3077</v>
      </c>
    </row>
    <row r="8" spans="3:3">
      <c r="C8" t="s">
        <v>3078</v>
      </c>
    </row>
    <row r="9" spans="3:3">
      <c r="C9" t="s">
        <v>3080</v>
      </c>
    </row>
    <row r="11" spans="3:3">
      <c r="C11" t="s">
        <v>3079</v>
      </c>
    </row>
    <row r="12" spans="3:3">
      <c r="C12" t="s">
        <v>3081</v>
      </c>
    </row>
    <row r="13" spans="3:3">
      <c r="C13" t="s">
        <v>3084</v>
      </c>
    </row>
    <row r="14" spans="3:3">
      <c r="C14" t="s">
        <v>3082</v>
      </c>
    </row>
    <row r="15" spans="3:3">
      <c r="C15" t="s">
        <v>3083</v>
      </c>
    </row>
    <row r="16" spans="3:3">
      <c r="C16" t="s">
        <v>3085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2494</v>
      </c>
    </row>
    <row r="2" spans="2:5">
      <c r="B2" t="s">
        <v>32</v>
      </c>
    </row>
    <row r="3" spans="2:5">
      <c r="B3" t="s">
        <v>33</v>
      </c>
    </row>
    <row r="4" spans="2:5">
      <c r="B4" t="s">
        <v>1484</v>
      </c>
    </row>
    <row r="5" spans="2:5">
      <c r="B5" t="s">
        <v>34</v>
      </c>
    </row>
    <row r="6" spans="2:5">
      <c r="B6" t="s">
        <v>35</v>
      </c>
    </row>
    <row r="7" spans="2:5">
      <c r="B7" t="s">
        <v>36</v>
      </c>
    </row>
    <row r="8" spans="2:5">
      <c r="B8" t="s">
        <v>31</v>
      </c>
    </row>
    <row r="9" spans="2:5">
      <c r="B9" t="s">
        <v>39</v>
      </c>
    </row>
    <row r="11" spans="2:5">
      <c r="B11" s="2" t="s">
        <v>37</v>
      </c>
      <c r="C11" s="2" t="s">
        <v>38</v>
      </c>
      <c r="D11" s="2" t="s">
        <v>99</v>
      </c>
      <c r="E11" s="2" t="s">
        <v>9</v>
      </c>
    </row>
    <row r="12" spans="2:5">
      <c r="B12" t="s">
        <v>65</v>
      </c>
      <c r="C12" t="s">
        <v>40</v>
      </c>
      <c r="E12" s="3" t="s">
        <v>41</v>
      </c>
    </row>
    <row r="13" spans="2:5">
      <c r="B13" t="s">
        <v>66</v>
      </c>
      <c r="C13" t="s">
        <v>40</v>
      </c>
      <c r="E13" s="3" t="s">
        <v>47</v>
      </c>
    </row>
    <row r="14" spans="2:5">
      <c r="B14" t="s">
        <v>67</v>
      </c>
      <c r="C14" t="s">
        <v>40</v>
      </c>
      <c r="E14" s="3" t="s">
        <v>48</v>
      </c>
    </row>
    <row r="15" spans="2:5">
      <c r="B15" t="s">
        <v>68</v>
      </c>
      <c r="C15" t="s">
        <v>40</v>
      </c>
      <c r="E15" s="3" t="s">
        <v>42</v>
      </c>
    </row>
    <row r="16" spans="2:5">
      <c r="B16" t="s">
        <v>69</v>
      </c>
      <c r="C16" t="s">
        <v>40</v>
      </c>
      <c r="E16" s="3" t="s">
        <v>49</v>
      </c>
    </row>
    <row r="17" spans="2:5">
      <c r="B17" t="s">
        <v>70</v>
      </c>
      <c r="C17" t="s">
        <v>40</v>
      </c>
      <c r="E17" s="3" t="s">
        <v>50</v>
      </c>
    </row>
    <row r="18" spans="2:5">
      <c r="B18" t="s">
        <v>71</v>
      </c>
      <c r="C18" t="s">
        <v>40</v>
      </c>
      <c r="E18" s="3" t="s">
        <v>43</v>
      </c>
    </row>
    <row r="19" spans="2:5">
      <c r="B19" t="s">
        <v>72</v>
      </c>
      <c r="C19" t="s">
        <v>40</v>
      </c>
      <c r="E19" s="3" t="s">
        <v>51</v>
      </c>
    </row>
    <row r="20" spans="2:5">
      <c r="B20" t="s">
        <v>73</v>
      </c>
      <c r="C20" t="s">
        <v>40</v>
      </c>
      <c r="E20" s="3" t="s">
        <v>52</v>
      </c>
    </row>
    <row r="21" spans="2:5">
      <c r="B21" t="s">
        <v>74</v>
      </c>
      <c r="C21" t="s">
        <v>40</v>
      </c>
      <c r="E21" s="3" t="s">
        <v>44</v>
      </c>
    </row>
    <row r="22" spans="2:5">
      <c r="B22" t="s">
        <v>75</v>
      </c>
      <c r="C22" t="s">
        <v>40</v>
      </c>
      <c r="E22" s="3" t="s">
        <v>53</v>
      </c>
    </row>
    <row r="23" spans="2:5">
      <c r="B23" t="s">
        <v>76</v>
      </c>
      <c r="C23" t="s">
        <v>40</v>
      </c>
      <c r="E23" s="3" t="s">
        <v>54</v>
      </c>
    </row>
    <row r="24" spans="2:5">
      <c r="B24" t="s">
        <v>77</v>
      </c>
      <c r="C24" t="s">
        <v>40</v>
      </c>
      <c r="E24" s="3" t="s">
        <v>45</v>
      </c>
    </row>
    <row r="25" spans="2:5">
      <c r="B25" t="s">
        <v>78</v>
      </c>
      <c r="C25" t="s">
        <v>40</v>
      </c>
      <c r="E25" s="3" t="s">
        <v>55</v>
      </c>
    </row>
    <row r="26" spans="2:5">
      <c r="B26" t="s">
        <v>79</v>
      </c>
      <c r="C26" t="s">
        <v>40</v>
      </c>
      <c r="E26" s="3" t="s">
        <v>56</v>
      </c>
    </row>
    <row r="27" spans="2:5">
      <c r="B27" t="s">
        <v>80</v>
      </c>
      <c r="C27" t="s">
        <v>40</v>
      </c>
      <c r="E27" s="3" t="s">
        <v>46</v>
      </c>
    </row>
    <row r="28" spans="2:5">
      <c r="B28" t="s">
        <v>81</v>
      </c>
      <c r="C28" t="s">
        <v>40</v>
      </c>
      <c r="E28" s="3" t="s">
        <v>57</v>
      </c>
    </row>
    <row r="29" spans="2:5">
      <c r="B29" t="s">
        <v>82</v>
      </c>
      <c r="C29" t="s">
        <v>40</v>
      </c>
      <c r="E29" s="3" t="s">
        <v>58</v>
      </c>
    </row>
    <row r="30" spans="2:5">
      <c r="B30" t="s">
        <v>108</v>
      </c>
      <c r="C30" t="s">
        <v>59</v>
      </c>
      <c r="D30" t="s">
        <v>109</v>
      </c>
      <c r="E30" s="3" t="s">
        <v>110</v>
      </c>
    </row>
    <row r="31" spans="2:5">
      <c r="B31" t="s">
        <v>83</v>
      </c>
      <c r="C31" t="s">
        <v>59</v>
      </c>
      <c r="E31" t="s">
        <v>60</v>
      </c>
    </row>
    <row r="32" spans="2:5">
      <c r="B32" t="s">
        <v>85</v>
      </c>
      <c r="C32" t="s">
        <v>59</v>
      </c>
      <c r="E32" t="s">
        <v>61</v>
      </c>
    </row>
    <row r="33" spans="2:5">
      <c r="B33" t="s">
        <v>86</v>
      </c>
      <c r="C33" t="s">
        <v>59</v>
      </c>
      <c r="E33" t="s">
        <v>62</v>
      </c>
    </row>
    <row r="34" spans="2:5">
      <c r="B34" t="s">
        <v>84</v>
      </c>
      <c r="C34" t="s">
        <v>59</v>
      </c>
      <c r="E34" t="s">
        <v>63</v>
      </c>
    </row>
    <row r="35" spans="2:5">
      <c r="B35" t="s">
        <v>131</v>
      </c>
      <c r="C35" t="s">
        <v>59</v>
      </c>
      <c r="E35" s="3" t="s">
        <v>130</v>
      </c>
    </row>
    <row r="36" spans="2:5">
      <c r="B36" t="s">
        <v>111</v>
      </c>
      <c r="C36" t="s">
        <v>59</v>
      </c>
      <c r="E36" t="s">
        <v>112</v>
      </c>
    </row>
    <row r="37" spans="2:5">
      <c r="B37" t="s">
        <v>96</v>
      </c>
      <c r="C37" t="s">
        <v>59</v>
      </c>
      <c r="E37" t="s">
        <v>97</v>
      </c>
    </row>
    <row r="38" spans="2:5">
      <c r="B38" t="s">
        <v>64</v>
      </c>
      <c r="C38" t="s">
        <v>59</v>
      </c>
      <c r="D38" t="s">
        <v>100</v>
      </c>
      <c r="E38" t="s">
        <v>90</v>
      </c>
    </row>
    <row r="39" spans="2:5">
      <c r="B39" t="s">
        <v>87</v>
      </c>
      <c r="C39" t="s">
        <v>59</v>
      </c>
      <c r="D39" t="s">
        <v>100</v>
      </c>
      <c r="E39" t="s">
        <v>91</v>
      </c>
    </row>
    <row r="40" spans="2:5">
      <c r="B40" t="s">
        <v>88</v>
      </c>
      <c r="C40" t="s">
        <v>59</v>
      </c>
      <c r="D40" t="s">
        <v>100</v>
      </c>
      <c r="E40" t="s">
        <v>92</v>
      </c>
    </row>
    <row r="41" spans="2:5">
      <c r="B41" t="s">
        <v>89</v>
      </c>
      <c r="C41" t="s">
        <v>59</v>
      </c>
      <c r="D41" t="s">
        <v>100</v>
      </c>
      <c r="E41" t="s">
        <v>93</v>
      </c>
    </row>
    <row r="42" spans="2:5">
      <c r="B42" t="s">
        <v>95</v>
      </c>
      <c r="C42" t="s">
        <v>59</v>
      </c>
      <c r="D42" t="s">
        <v>100</v>
      </c>
      <c r="E42" t="s">
        <v>94</v>
      </c>
    </row>
    <row r="43" spans="2:5">
      <c r="B43" t="s">
        <v>98</v>
      </c>
      <c r="C43" t="s">
        <v>59</v>
      </c>
      <c r="E43" t="s">
        <v>101</v>
      </c>
    </row>
    <row r="44" spans="2:5">
      <c r="B44" t="s">
        <v>102</v>
      </c>
      <c r="C44" t="s">
        <v>59</v>
      </c>
      <c r="E44" t="s">
        <v>104</v>
      </c>
    </row>
    <row r="45" spans="2:5">
      <c r="B45" t="s">
        <v>103</v>
      </c>
      <c r="C45" t="s">
        <v>59</v>
      </c>
      <c r="E45" t="s">
        <v>105</v>
      </c>
    </row>
    <row r="46" spans="2:5">
      <c r="B46" t="s">
        <v>106</v>
      </c>
      <c r="C46" t="s">
        <v>59</v>
      </c>
      <c r="E46" t="s">
        <v>107</v>
      </c>
    </row>
    <row r="47" spans="2:5">
      <c r="B47" t="s">
        <v>113</v>
      </c>
      <c r="C47" t="s">
        <v>59</v>
      </c>
      <c r="E47" t="s">
        <v>116</v>
      </c>
    </row>
    <row r="48" spans="2:5">
      <c r="B48" t="s">
        <v>114</v>
      </c>
      <c r="C48" t="s">
        <v>59</v>
      </c>
      <c r="E48" t="s">
        <v>115</v>
      </c>
    </row>
    <row r="49" spans="2:5">
      <c r="B49" t="s">
        <v>118</v>
      </c>
      <c r="C49" t="s">
        <v>59</v>
      </c>
      <c r="D49" t="s">
        <v>117</v>
      </c>
      <c r="E49" t="s">
        <v>119</v>
      </c>
    </row>
    <row r="50" spans="2:5">
      <c r="B50" t="s">
        <v>121</v>
      </c>
      <c r="C50" t="s">
        <v>59</v>
      </c>
      <c r="E50" t="s">
        <v>120</v>
      </c>
    </row>
    <row r="51" spans="2:5">
      <c r="B51" t="s">
        <v>122</v>
      </c>
      <c r="C51" t="s">
        <v>59</v>
      </c>
      <c r="E51" t="s">
        <v>123</v>
      </c>
    </row>
    <row r="52" spans="2:5">
      <c r="B52" t="s">
        <v>124</v>
      </c>
      <c r="C52" t="s">
        <v>59</v>
      </c>
      <c r="E52" t="s">
        <v>125</v>
      </c>
    </row>
    <row r="53" spans="2:5">
      <c r="B53" t="s">
        <v>126</v>
      </c>
      <c r="C53" t="s">
        <v>59</v>
      </c>
      <c r="E53" t="s">
        <v>127</v>
      </c>
    </row>
    <row r="54" spans="2:5">
      <c r="B54" t="s">
        <v>128</v>
      </c>
      <c r="C54" t="s">
        <v>59</v>
      </c>
      <c r="E54" t="s">
        <v>129</v>
      </c>
    </row>
    <row r="55" spans="2:5">
      <c r="B55" t="s">
        <v>1485</v>
      </c>
      <c r="C55" t="s">
        <v>59</v>
      </c>
      <c r="E55" t="s">
        <v>132</v>
      </c>
    </row>
    <row r="56" spans="2:5">
      <c r="B56" t="s">
        <v>133</v>
      </c>
      <c r="C56" t="s">
        <v>59</v>
      </c>
      <c r="E56" t="s">
        <v>134</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74"/>
  <sheetViews>
    <sheetView zoomScale="85" zoomScaleNormal="85" workbookViewId="0">
      <selection activeCell="I50" sqref="I50"/>
    </sheetView>
  </sheetViews>
  <sheetFormatPr defaultRowHeight="15"/>
  <cols>
    <col min="2" max="2" width="13" customWidth="1"/>
    <col min="3" max="3" width="16.28515625" customWidth="1"/>
    <col min="4" max="4" width="33" customWidth="1"/>
    <col min="5" max="20" width="3" customWidth="1"/>
  </cols>
  <sheetData>
    <row r="2" spans="2:5">
      <c r="B2" t="s">
        <v>1382</v>
      </c>
    </row>
    <row r="3" spans="2:5">
      <c r="B3" t="s">
        <v>1418</v>
      </c>
    </row>
    <row r="4" spans="2:5">
      <c r="B4" t="s">
        <v>1384</v>
      </c>
    </row>
    <row r="5" spans="2:5">
      <c r="B5" t="s">
        <v>1392</v>
      </c>
    </row>
    <row r="6" spans="2:5">
      <c r="B6" t="s">
        <v>1385</v>
      </c>
    </row>
    <row r="8" spans="2:5">
      <c r="B8" s="2" t="s">
        <v>156</v>
      </c>
      <c r="C8" s="2" t="s">
        <v>1360</v>
      </c>
      <c r="D8" s="2" t="s">
        <v>1361</v>
      </c>
      <c r="E8" s="2" t="s">
        <v>9</v>
      </c>
    </row>
    <row r="9" spans="2:5">
      <c r="C9" t="s">
        <v>1372</v>
      </c>
      <c r="D9" t="s">
        <v>1362</v>
      </c>
      <c r="E9" t="s">
        <v>1389</v>
      </c>
    </row>
    <row r="10" spans="2:5">
      <c r="C10" t="s">
        <v>1373</v>
      </c>
      <c r="D10" t="s">
        <v>1363</v>
      </c>
      <c r="E10" t="s">
        <v>1386</v>
      </c>
    </row>
    <row r="11" spans="2:5">
      <c r="B11" t="s">
        <v>1381</v>
      </c>
      <c r="C11" t="s">
        <v>1371</v>
      </c>
      <c r="D11" t="s">
        <v>1364</v>
      </c>
      <c r="E11" t="s">
        <v>1396</v>
      </c>
    </row>
    <row r="12" spans="2:5">
      <c r="C12" t="s">
        <v>1379</v>
      </c>
      <c r="D12" t="s">
        <v>1365</v>
      </c>
      <c r="E12" t="s">
        <v>1390</v>
      </c>
    </row>
    <row r="13" spans="2:5">
      <c r="C13" t="s">
        <v>1375</v>
      </c>
      <c r="D13" t="s">
        <v>1366</v>
      </c>
      <c r="E13" t="s">
        <v>1387</v>
      </c>
    </row>
    <row r="14" spans="2:5">
      <c r="C14" t="s">
        <v>1376</v>
      </c>
      <c r="D14" t="s">
        <v>1367</v>
      </c>
      <c r="E14" t="s">
        <v>1391</v>
      </c>
    </row>
    <row r="15" spans="2:5">
      <c r="C15" t="s">
        <v>1374</v>
      </c>
      <c r="D15" t="s">
        <v>1368</v>
      </c>
      <c r="E15" t="s">
        <v>1388</v>
      </c>
    </row>
    <row r="16" spans="2:5">
      <c r="B16" t="s">
        <v>155</v>
      </c>
      <c r="C16" t="s">
        <v>1377</v>
      </c>
      <c r="D16" t="s">
        <v>1369</v>
      </c>
      <c r="E16" t="s">
        <v>1404</v>
      </c>
    </row>
    <row r="17" spans="2:5">
      <c r="B17" t="s">
        <v>1380</v>
      </c>
      <c r="C17" t="s">
        <v>1378</v>
      </c>
      <c r="D17" t="s">
        <v>1370</v>
      </c>
      <c r="E17" t="s">
        <v>1405</v>
      </c>
    </row>
    <row r="19" spans="2:5">
      <c r="B19" s="2" t="s">
        <v>1393</v>
      </c>
    </row>
    <row r="20" spans="2:5">
      <c r="B20" t="s">
        <v>1394</v>
      </c>
    </row>
    <row r="21" spans="2:5">
      <c r="B21" t="s">
        <v>1395</v>
      </c>
    </row>
    <row r="22" spans="2:5">
      <c r="B22" t="s">
        <v>1397</v>
      </c>
    </row>
    <row r="23" spans="2:5">
      <c r="B23" t="s">
        <v>1398</v>
      </c>
    </row>
    <row r="24" spans="2:5">
      <c r="B24" t="s">
        <v>1399</v>
      </c>
    </row>
    <row r="25" spans="2:5">
      <c r="B25" t="s">
        <v>1400</v>
      </c>
    </row>
    <row r="26" spans="2:5">
      <c r="B26" t="s">
        <v>1401</v>
      </c>
    </row>
    <row r="27" spans="2:5">
      <c r="B27" t="s">
        <v>1402</v>
      </c>
    </row>
    <row r="28" spans="2:5">
      <c r="B28" t="s">
        <v>1403</v>
      </c>
    </row>
    <row r="30" spans="2:5">
      <c r="B30" s="2" t="s">
        <v>1406</v>
      </c>
    </row>
    <row r="31" spans="2:5">
      <c r="B31" t="s">
        <v>1407</v>
      </c>
    </row>
    <row r="32" spans="2:5">
      <c r="B32" t="s">
        <v>1408</v>
      </c>
    </row>
    <row r="34" spans="2:20">
      <c r="B34" s="2" t="s">
        <v>1419</v>
      </c>
      <c r="E34" s="111"/>
      <c r="F34" s="93"/>
      <c r="G34" s="96"/>
      <c r="H34" s="98" t="s">
        <v>1420</v>
      </c>
      <c r="I34" s="97"/>
      <c r="J34" s="116"/>
      <c r="K34" s="117"/>
      <c r="L34" s="98" t="s">
        <v>1423</v>
      </c>
      <c r="M34" s="118"/>
      <c r="N34" s="119"/>
      <c r="O34" s="105" t="s">
        <v>1426</v>
      </c>
      <c r="P34" s="100"/>
      <c r="Q34" s="106"/>
      <c r="R34" s="92"/>
      <c r="S34" s="92"/>
      <c r="T34" s="92"/>
    </row>
    <row r="35" spans="2:20">
      <c r="B35" s="298" t="s">
        <v>1454</v>
      </c>
      <c r="C35" s="298"/>
      <c r="D35" s="299"/>
      <c r="E35" s="111"/>
      <c r="F35" s="93"/>
      <c r="G35" s="96"/>
      <c r="H35" s="98" t="s">
        <v>1421</v>
      </c>
      <c r="I35" s="97"/>
      <c r="J35" s="116"/>
      <c r="K35" s="117"/>
      <c r="L35" s="98" t="s">
        <v>1424</v>
      </c>
      <c r="M35" s="118"/>
      <c r="N35" s="119"/>
      <c r="O35" s="105" t="s">
        <v>1427</v>
      </c>
      <c r="P35" s="100"/>
      <c r="Q35" s="106"/>
      <c r="R35" s="92"/>
      <c r="S35" s="92"/>
      <c r="T35" s="92"/>
    </row>
    <row r="36" spans="2:20">
      <c r="B36" s="298"/>
      <c r="C36" s="298"/>
      <c r="D36" s="299"/>
      <c r="E36" s="111"/>
      <c r="F36" s="93"/>
      <c r="G36" s="96"/>
      <c r="H36" s="98" t="s">
        <v>1422</v>
      </c>
      <c r="I36" s="97"/>
      <c r="J36" s="116"/>
      <c r="K36" s="117"/>
      <c r="L36" s="98" t="s">
        <v>1425</v>
      </c>
      <c r="M36" s="118"/>
      <c r="N36" s="119"/>
      <c r="O36" s="105" t="s">
        <v>1428</v>
      </c>
      <c r="P36" s="100"/>
      <c r="Q36" s="106"/>
      <c r="R36" s="92"/>
      <c r="S36" s="92"/>
      <c r="T36" s="92"/>
    </row>
    <row r="37" spans="2:20">
      <c r="B37" t="s">
        <v>1444</v>
      </c>
      <c r="E37" s="111"/>
      <c r="F37" s="93"/>
      <c r="G37" s="96"/>
      <c r="H37" s="112" t="s">
        <v>1448</v>
      </c>
      <c r="I37" s="121"/>
      <c r="J37" s="122"/>
      <c r="K37" s="120"/>
      <c r="L37" s="104" t="s">
        <v>1429</v>
      </c>
      <c r="M37" s="99"/>
      <c r="N37" s="107"/>
      <c r="O37" s="103" t="s">
        <v>1431</v>
      </c>
      <c r="P37" s="125"/>
      <c r="Q37" s="126"/>
      <c r="R37" s="92"/>
      <c r="S37" s="92"/>
      <c r="T37" s="92"/>
    </row>
    <row r="38" spans="2:20">
      <c r="B38" t="s">
        <v>1445</v>
      </c>
      <c r="E38" s="111"/>
      <c r="F38" s="93"/>
      <c r="G38" s="96"/>
      <c r="H38" s="112" t="s">
        <v>1449</v>
      </c>
      <c r="I38" s="121"/>
      <c r="J38" s="122"/>
      <c r="K38" s="120"/>
      <c r="L38" s="104" t="s">
        <v>1430</v>
      </c>
      <c r="M38" s="99"/>
      <c r="N38" s="107"/>
      <c r="O38" s="92"/>
      <c r="P38" s="92"/>
      <c r="Q38" s="92"/>
      <c r="R38" s="92"/>
      <c r="S38" s="92"/>
      <c r="T38" s="92"/>
    </row>
    <row r="39" spans="2:20" ht="15" customHeight="1">
      <c r="B39" s="298" t="s">
        <v>1462</v>
      </c>
      <c r="C39" s="298"/>
      <c r="D39" s="299"/>
      <c r="E39" s="111"/>
      <c r="F39" s="93"/>
      <c r="G39" s="96"/>
      <c r="H39" s="102" t="s">
        <v>1433</v>
      </c>
      <c r="I39" s="110"/>
      <c r="J39" s="123"/>
      <c r="K39" s="124"/>
      <c r="L39" s="104" t="s">
        <v>1432</v>
      </c>
      <c r="M39" s="99"/>
      <c r="N39" s="107"/>
      <c r="O39" s="92"/>
      <c r="P39" s="92"/>
      <c r="Q39" s="92"/>
      <c r="R39" s="92"/>
      <c r="S39" s="92"/>
      <c r="T39" s="92"/>
    </row>
    <row r="40" spans="2:20">
      <c r="B40" s="298"/>
      <c r="C40" s="298"/>
      <c r="D40" s="299"/>
      <c r="E40" s="111"/>
      <c r="F40" s="93"/>
      <c r="G40" s="96"/>
      <c r="H40" s="102" t="s">
        <v>1434</v>
      </c>
      <c r="I40" s="110"/>
      <c r="J40" s="123"/>
      <c r="K40" s="124"/>
      <c r="L40" s="99" t="s">
        <v>1435</v>
      </c>
      <c r="M40" s="107"/>
      <c r="N40" s="108"/>
      <c r="O40" s="92"/>
      <c r="P40" s="92"/>
      <c r="Q40" s="110" t="s">
        <v>1461</v>
      </c>
      <c r="R40" s="109"/>
      <c r="S40" s="101" t="s">
        <v>179</v>
      </c>
      <c r="T40" s="100"/>
    </row>
    <row r="41" spans="2:20">
      <c r="B41" t="s">
        <v>1463</v>
      </c>
      <c r="E41" s="94"/>
      <c r="F41" s="94"/>
      <c r="G41" s="94"/>
      <c r="H41" s="94"/>
      <c r="I41" s="94"/>
      <c r="J41" s="94"/>
      <c r="K41" s="94"/>
      <c r="L41" s="94"/>
      <c r="M41" s="94"/>
      <c r="N41" s="94"/>
      <c r="O41" s="94"/>
      <c r="P41" s="94"/>
      <c r="Q41" s="94"/>
      <c r="R41" s="94"/>
      <c r="S41" s="94"/>
      <c r="T41" s="94"/>
    </row>
    <row r="42" spans="2:20">
      <c r="B42" s="298" t="s">
        <v>1442</v>
      </c>
      <c r="C42" s="298"/>
      <c r="D42" s="299"/>
      <c r="E42" s="111"/>
      <c r="F42" s="93"/>
      <c r="G42" s="96"/>
      <c r="H42" s="92"/>
      <c r="I42" s="92"/>
      <c r="J42" s="92"/>
      <c r="K42" s="92"/>
      <c r="L42" s="95"/>
      <c r="M42" s="95"/>
      <c r="N42" s="95"/>
      <c r="O42" s="92"/>
      <c r="P42" s="92"/>
      <c r="Q42" s="92"/>
      <c r="R42" s="92"/>
      <c r="S42" s="92"/>
      <c r="T42" s="92"/>
    </row>
    <row r="43" spans="2:20">
      <c r="B43" s="298"/>
      <c r="C43" s="298"/>
      <c r="D43" s="299"/>
      <c r="E43" s="111"/>
      <c r="F43" s="93"/>
      <c r="G43" s="96"/>
      <c r="H43" s="92"/>
      <c r="I43" s="92"/>
      <c r="J43" s="92"/>
      <c r="K43" s="92"/>
      <c r="L43" s="92"/>
      <c r="M43" s="92"/>
      <c r="N43" s="92"/>
      <c r="O43" s="92"/>
      <c r="P43" s="92"/>
      <c r="Q43" s="92"/>
      <c r="R43" s="92"/>
      <c r="S43" s="92"/>
      <c r="T43" s="92"/>
    </row>
    <row r="44" spans="2:20">
      <c r="B44" t="s">
        <v>1443</v>
      </c>
      <c r="E44" s="111"/>
      <c r="F44" s="93"/>
      <c r="G44" s="96"/>
      <c r="H44" s="92"/>
      <c r="I44" s="92"/>
      <c r="J44" s="92"/>
      <c r="K44" s="92"/>
      <c r="L44" s="92"/>
      <c r="M44" s="92"/>
      <c r="N44" s="92"/>
      <c r="O44" s="92"/>
      <c r="P44" s="92"/>
      <c r="Q44" s="92"/>
      <c r="R44" s="92"/>
      <c r="S44" s="92"/>
      <c r="T44" s="92"/>
    </row>
    <row r="45" spans="2:20">
      <c r="B45" s="298" t="s">
        <v>1446</v>
      </c>
      <c r="C45" s="298"/>
      <c r="D45" s="299"/>
      <c r="E45" s="111"/>
      <c r="F45" s="93"/>
      <c r="G45" s="96"/>
      <c r="H45" s="92"/>
      <c r="I45" s="92"/>
      <c r="J45" s="92"/>
      <c r="K45" s="92"/>
      <c r="L45" s="92"/>
      <c r="M45" s="92"/>
      <c r="N45" s="92"/>
      <c r="O45" s="92"/>
      <c r="P45" s="92"/>
      <c r="Q45" s="92"/>
      <c r="R45" s="92"/>
      <c r="S45" s="92"/>
      <c r="T45" s="92"/>
    </row>
    <row r="46" spans="2:20">
      <c r="B46" s="298"/>
      <c r="C46" s="298"/>
      <c r="D46" s="299"/>
      <c r="E46" s="111"/>
      <c r="F46" s="93"/>
      <c r="G46" s="96"/>
      <c r="H46" s="92"/>
      <c r="I46" s="92"/>
      <c r="J46" s="92"/>
      <c r="K46" s="92"/>
      <c r="L46" s="92"/>
      <c r="M46" s="92"/>
      <c r="N46" s="92"/>
      <c r="O46" s="92"/>
      <c r="P46" s="92"/>
      <c r="Q46" s="92"/>
      <c r="R46" s="92"/>
      <c r="S46" s="92"/>
      <c r="T46" s="92"/>
    </row>
    <row r="47" spans="2:20">
      <c r="B47" t="s">
        <v>1447</v>
      </c>
      <c r="H47" s="114"/>
      <c r="I47" s="114"/>
      <c r="J47" s="114"/>
      <c r="K47" s="114"/>
      <c r="L47" s="114"/>
      <c r="M47" s="114"/>
      <c r="N47" s="114"/>
      <c r="O47" s="114"/>
      <c r="P47" s="114"/>
      <c r="Q47" s="114"/>
      <c r="R47" s="114"/>
      <c r="S47" s="114"/>
      <c r="T47" s="114"/>
    </row>
    <row r="48" spans="2:20">
      <c r="B48" t="s">
        <v>1453</v>
      </c>
    </row>
    <row r="50" spans="2:3">
      <c r="B50" s="2" t="s">
        <v>1436</v>
      </c>
    </row>
    <row r="51" spans="2:3">
      <c r="B51" t="s">
        <v>1439</v>
      </c>
    </row>
    <row r="52" spans="2:3">
      <c r="B52" t="s">
        <v>1437</v>
      </c>
    </row>
    <row r="53" spans="2:3">
      <c r="B53" t="s">
        <v>1438</v>
      </c>
    </row>
    <row r="54" spans="2:3">
      <c r="B54" t="s">
        <v>1440</v>
      </c>
    </row>
    <row r="55" spans="2:3">
      <c r="B55" t="s">
        <v>1441</v>
      </c>
    </row>
    <row r="57" spans="2:3">
      <c r="B57" t="s">
        <v>1455</v>
      </c>
    </row>
    <row r="58" spans="2:3">
      <c r="B58" t="s">
        <v>1458</v>
      </c>
    </row>
    <row r="59" spans="2:3">
      <c r="B59" t="s">
        <v>1456</v>
      </c>
    </row>
    <row r="61" spans="2:3">
      <c r="B61" t="s">
        <v>1383</v>
      </c>
      <c r="C61" s="113" t="s">
        <v>1457</v>
      </c>
    </row>
    <row r="62" spans="2:3">
      <c r="B62" t="s">
        <v>1409</v>
      </c>
      <c r="C62" s="113" t="s">
        <v>1457</v>
      </c>
    </row>
    <row r="63" spans="2:3">
      <c r="B63" t="s">
        <v>1410</v>
      </c>
      <c r="C63" s="113" t="s">
        <v>1457</v>
      </c>
    </row>
    <row r="64" spans="2:3">
      <c r="B64" t="s">
        <v>1451</v>
      </c>
      <c r="C64" s="113" t="s">
        <v>1457</v>
      </c>
    </row>
    <row r="65" spans="2:3">
      <c r="B65" t="s">
        <v>1411</v>
      </c>
      <c r="C65" s="113" t="s">
        <v>1457</v>
      </c>
    </row>
    <row r="66" spans="2:3">
      <c r="B66" t="s">
        <v>1412</v>
      </c>
      <c r="C66" s="113" t="s">
        <v>1460</v>
      </c>
    </row>
    <row r="67" spans="2:3">
      <c r="B67" t="s">
        <v>1413</v>
      </c>
      <c r="C67" s="113" t="s">
        <v>1459</v>
      </c>
    </row>
    <row r="68" spans="2:3">
      <c r="B68" t="s">
        <v>1414</v>
      </c>
      <c r="C68" s="113" t="s">
        <v>1457</v>
      </c>
    </row>
    <row r="69" spans="2:3">
      <c r="B69" t="s">
        <v>1415</v>
      </c>
      <c r="C69" s="113" t="s">
        <v>1457</v>
      </c>
    </row>
    <row r="70" spans="2:3">
      <c r="B70" t="s">
        <v>1416</v>
      </c>
      <c r="C70" s="113" t="s">
        <v>1457</v>
      </c>
    </row>
    <row r="71" spans="2:3">
      <c r="B71" t="s">
        <v>1417</v>
      </c>
      <c r="C71" s="113" t="s">
        <v>1457</v>
      </c>
    </row>
    <row r="73" spans="2:3">
      <c r="B73" t="s">
        <v>1450</v>
      </c>
    </row>
    <row r="74" spans="2:3">
      <c r="B74" t="s">
        <v>1452</v>
      </c>
    </row>
  </sheetData>
  <mergeCells count="4">
    <mergeCell ref="B42:D43"/>
    <mergeCell ref="B45:D46"/>
    <mergeCell ref="B35:D36"/>
    <mergeCell ref="B39:D4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22F7A-7BD7-4107-91B6-032061325012}">
  <sheetPr>
    <tabColor rgb="FF00B050"/>
  </sheetPr>
  <dimension ref="B2:O169"/>
  <sheetViews>
    <sheetView zoomScale="85" zoomScaleNormal="85" workbookViewId="0">
      <selection activeCell="B28" sqref="B28"/>
    </sheetView>
  </sheetViews>
  <sheetFormatPr defaultRowHeight="15"/>
  <cols>
    <col min="2" max="3" width="20.140625" customWidth="1"/>
    <col min="4" max="4" width="21.42578125" customWidth="1"/>
    <col min="5" max="5" width="19.42578125" customWidth="1"/>
    <col min="6" max="6" width="20.5703125" customWidth="1"/>
    <col min="7" max="7" width="18.140625" customWidth="1"/>
    <col min="8" max="8" width="19.7109375" customWidth="1"/>
    <col min="9" max="9" width="19.140625" customWidth="1"/>
    <col min="10" max="10" width="19" customWidth="1"/>
    <col min="11" max="11" width="17.42578125" customWidth="1"/>
    <col min="12" max="12" width="18.42578125" customWidth="1"/>
    <col min="13" max="13" width="19" customWidth="1"/>
    <col min="14" max="14" width="15.28515625" customWidth="1"/>
    <col min="15" max="15" width="15" customWidth="1"/>
    <col min="16" max="16" width="14.5703125" customWidth="1"/>
    <col min="17" max="17" width="13.140625" customWidth="1"/>
    <col min="18" max="18" width="14" customWidth="1"/>
  </cols>
  <sheetData>
    <row r="2" spans="2:7">
      <c r="B2" s="2" t="s">
        <v>3114</v>
      </c>
      <c r="C2" s="2" t="s">
        <v>3130</v>
      </c>
      <c r="E2" s="2"/>
      <c r="F2" s="2"/>
      <c r="G2" s="2" t="s">
        <v>3116</v>
      </c>
    </row>
    <row r="3" spans="2:7">
      <c r="B3" t="s">
        <v>40</v>
      </c>
      <c r="C3" t="s">
        <v>3136</v>
      </c>
      <c r="G3" t="s">
        <v>2310</v>
      </c>
    </row>
    <row r="4" spans="2:7">
      <c r="B4" t="s">
        <v>3115</v>
      </c>
      <c r="C4" t="s">
        <v>3267</v>
      </c>
      <c r="G4" t="s">
        <v>3152</v>
      </c>
    </row>
    <row r="5" spans="2:7">
      <c r="B5" t="s">
        <v>3117</v>
      </c>
      <c r="C5" t="s">
        <v>3137</v>
      </c>
      <c r="G5" t="s">
        <v>3152</v>
      </c>
    </row>
    <row r="6" spans="2:7">
      <c r="B6" t="s">
        <v>3118</v>
      </c>
      <c r="C6" t="s">
        <v>3153</v>
      </c>
      <c r="G6" t="s">
        <v>3151</v>
      </c>
    </row>
    <row r="7" spans="2:7">
      <c r="B7" t="s">
        <v>3119</v>
      </c>
      <c r="C7" t="s">
        <v>3138</v>
      </c>
      <c r="G7" t="s">
        <v>3151</v>
      </c>
    </row>
    <row r="8" spans="2:7">
      <c r="B8" t="s">
        <v>3120</v>
      </c>
      <c r="C8" t="s">
        <v>3141</v>
      </c>
    </row>
    <row r="9" spans="2:7">
      <c r="B9" t="s">
        <v>3121</v>
      </c>
      <c r="C9" t="s">
        <v>3139</v>
      </c>
    </row>
    <row r="10" spans="2:7">
      <c r="B10" t="s">
        <v>3122</v>
      </c>
      <c r="C10" t="s">
        <v>3142</v>
      </c>
      <c r="G10" t="s">
        <v>3154</v>
      </c>
    </row>
    <row r="11" spans="2:7">
      <c r="B11" t="s">
        <v>3123</v>
      </c>
      <c r="C11" t="s">
        <v>3143</v>
      </c>
      <c r="G11" t="s">
        <v>3154</v>
      </c>
    </row>
    <row r="12" spans="2:7">
      <c r="B12" t="s">
        <v>3159</v>
      </c>
      <c r="C12" t="s">
        <v>3160</v>
      </c>
      <c r="G12" t="s">
        <v>3154</v>
      </c>
    </row>
    <row r="13" spans="2:7">
      <c r="B13" t="s">
        <v>3124</v>
      </c>
      <c r="C13" t="s">
        <v>3144</v>
      </c>
      <c r="G13" t="s">
        <v>3155</v>
      </c>
    </row>
    <row r="14" spans="2:7">
      <c r="B14" t="s">
        <v>3127</v>
      </c>
      <c r="C14" t="s">
        <v>3145</v>
      </c>
      <c r="G14" t="s">
        <v>3155</v>
      </c>
    </row>
    <row r="15" spans="2:7">
      <c r="B15" t="s">
        <v>3125</v>
      </c>
      <c r="C15" t="s">
        <v>3246</v>
      </c>
      <c r="G15" t="s">
        <v>3156</v>
      </c>
    </row>
    <row r="16" spans="2:7">
      <c r="B16" t="s">
        <v>3126</v>
      </c>
      <c r="C16" t="s">
        <v>3245</v>
      </c>
      <c r="G16" t="s">
        <v>3156</v>
      </c>
    </row>
    <row r="17" spans="2:7">
      <c r="B17" t="s">
        <v>3128</v>
      </c>
      <c r="C17" t="s">
        <v>3243</v>
      </c>
      <c r="G17" t="s">
        <v>3268</v>
      </c>
    </row>
    <row r="18" spans="2:7">
      <c r="B18" t="s">
        <v>3129</v>
      </c>
      <c r="C18" t="s">
        <v>3244</v>
      </c>
      <c r="G18" t="s">
        <v>3268</v>
      </c>
    </row>
    <row r="19" spans="2:7">
      <c r="B19" t="s">
        <v>3223</v>
      </c>
      <c r="C19" t="s">
        <v>3224</v>
      </c>
    </row>
    <row r="20" spans="2:7">
      <c r="B20" t="s">
        <v>3131</v>
      </c>
      <c r="C20" t="s">
        <v>3140</v>
      </c>
      <c r="G20" t="s">
        <v>3157</v>
      </c>
    </row>
    <row r="21" spans="2:7">
      <c r="B21" t="s">
        <v>3132</v>
      </c>
      <c r="C21" t="s">
        <v>3146</v>
      </c>
      <c r="G21" t="s">
        <v>3158</v>
      </c>
    </row>
    <row r="22" spans="2:7">
      <c r="B22" t="s">
        <v>3133</v>
      </c>
      <c r="C22" t="s">
        <v>3147</v>
      </c>
      <c r="G22" t="s">
        <v>2310</v>
      </c>
    </row>
    <row r="23" spans="2:7">
      <c r="B23" t="s">
        <v>3134</v>
      </c>
      <c r="C23" t="s">
        <v>3148</v>
      </c>
      <c r="G23" t="s">
        <v>2310</v>
      </c>
    </row>
    <row r="24" spans="2:7">
      <c r="B24" t="s">
        <v>2943</v>
      </c>
      <c r="C24" t="s">
        <v>3149</v>
      </c>
      <c r="G24" t="s">
        <v>2310</v>
      </c>
    </row>
    <row r="25" spans="2:7">
      <c r="B25" t="s">
        <v>3135</v>
      </c>
      <c r="C25" t="s">
        <v>3150</v>
      </c>
      <c r="G25" t="s">
        <v>3161</v>
      </c>
    </row>
    <row r="27" spans="2:7">
      <c r="B27" t="s">
        <v>3288</v>
      </c>
    </row>
    <row r="29" spans="2:7">
      <c r="B29" t="s">
        <v>3106</v>
      </c>
      <c r="C29" t="s">
        <v>3162</v>
      </c>
    </row>
    <row r="30" spans="2:7">
      <c r="B30" t="s">
        <v>3107</v>
      </c>
      <c r="C30" t="s">
        <v>3221</v>
      </c>
    </row>
    <row r="31" spans="2:7">
      <c r="B31" t="s">
        <v>3108</v>
      </c>
      <c r="C31" t="s">
        <v>3178</v>
      </c>
    </row>
    <row r="32" spans="2:7">
      <c r="B32" t="s">
        <v>3109</v>
      </c>
    </row>
    <row r="33" spans="2:8">
      <c r="B33" t="s">
        <v>3110</v>
      </c>
    </row>
    <row r="34" spans="2:8">
      <c r="B34" t="s">
        <v>3112</v>
      </c>
      <c r="C34" t="s">
        <v>3222</v>
      </c>
    </row>
    <row r="35" spans="2:8">
      <c r="B35" t="s">
        <v>3287</v>
      </c>
    </row>
    <row r="37" spans="2:8">
      <c r="B37" s="2" t="s">
        <v>3111</v>
      </c>
      <c r="C37" s="2" t="s">
        <v>9</v>
      </c>
      <c r="E37" s="2"/>
      <c r="F37" s="2"/>
      <c r="G37" s="2" t="s">
        <v>3194</v>
      </c>
      <c r="H37" s="2" t="s">
        <v>3195</v>
      </c>
    </row>
    <row r="38" spans="2:8">
      <c r="B38" t="s">
        <v>3168</v>
      </c>
      <c r="C38" t="s">
        <v>3172</v>
      </c>
    </row>
    <row r="39" spans="2:8">
      <c r="B39" t="s">
        <v>3247</v>
      </c>
      <c r="C39" t="s">
        <v>3248</v>
      </c>
      <c r="G39" t="s">
        <v>3249</v>
      </c>
    </row>
    <row r="40" spans="2:8">
      <c r="B40" t="s">
        <v>3166</v>
      </c>
      <c r="C40" t="s">
        <v>3219</v>
      </c>
      <c r="G40" t="s">
        <v>3241</v>
      </c>
    </row>
    <row r="41" spans="2:8">
      <c r="B41" t="s">
        <v>3173</v>
      </c>
      <c r="C41" t="s">
        <v>3174</v>
      </c>
      <c r="G41" t="s">
        <v>3241</v>
      </c>
    </row>
    <row r="42" spans="2:8">
      <c r="B42" t="s">
        <v>1409</v>
      </c>
      <c r="C42" t="s">
        <v>3220</v>
      </c>
      <c r="G42" t="s">
        <v>3240</v>
      </c>
    </row>
    <row r="43" spans="2:8">
      <c r="B43" t="s">
        <v>1410</v>
      </c>
      <c r="C43" t="s">
        <v>3175</v>
      </c>
      <c r="G43" t="s">
        <v>3240</v>
      </c>
    </row>
    <row r="44" spans="2:8">
      <c r="B44" t="s">
        <v>1411</v>
      </c>
      <c r="C44" t="s">
        <v>3176</v>
      </c>
      <c r="G44" t="s">
        <v>3226</v>
      </c>
    </row>
    <row r="45" spans="2:8">
      <c r="B45" t="s">
        <v>3163</v>
      </c>
      <c r="C45" t="s">
        <v>3177</v>
      </c>
      <c r="G45" t="s">
        <v>3225</v>
      </c>
    </row>
    <row r="46" spans="2:8">
      <c r="B46" t="s">
        <v>1413</v>
      </c>
      <c r="C46" t="s">
        <v>3218</v>
      </c>
      <c r="G46" t="s">
        <v>3226</v>
      </c>
    </row>
    <row r="47" spans="2:8">
      <c r="B47" t="s">
        <v>3164</v>
      </c>
      <c r="C47" t="s">
        <v>3232</v>
      </c>
      <c r="G47" t="s">
        <v>3227</v>
      </c>
    </row>
    <row r="48" spans="2:8">
      <c r="B48" t="s">
        <v>1417</v>
      </c>
      <c r="C48" t="s">
        <v>3233</v>
      </c>
      <c r="G48" s="115">
        <v>0</v>
      </c>
    </row>
    <row r="49" spans="2:8">
      <c r="B49" t="s">
        <v>3165</v>
      </c>
      <c r="C49" t="s">
        <v>3234</v>
      </c>
      <c r="G49" s="115">
        <v>0</v>
      </c>
    </row>
    <row r="50" spans="2:8">
      <c r="B50" t="s">
        <v>3266</v>
      </c>
      <c r="C50" t="s">
        <v>3235</v>
      </c>
      <c r="G50" t="s">
        <v>3228</v>
      </c>
    </row>
    <row r="51" spans="2:8">
      <c r="B51" t="s">
        <v>3167</v>
      </c>
      <c r="C51" t="s">
        <v>3236</v>
      </c>
      <c r="G51" s="283" t="s">
        <v>3230</v>
      </c>
    </row>
    <row r="52" spans="2:8">
      <c r="B52" t="s">
        <v>3169</v>
      </c>
      <c r="C52" t="s">
        <v>3237</v>
      </c>
      <c r="G52" t="s">
        <v>3231</v>
      </c>
    </row>
    <row r="53" spans="2:8">
      <c r="B53" t="s">
        <v>1414</v>
      </c>
      <c r="C53" t="s">
        <v>3238</v>
      </c>
      <c r="G53" t="s">
        <v>3239</v>
      </c>
      <c r="H53" t="s">
        <v>3207</v>
      </c>
    </row>
    <row r="54" spans="2:8">
      <c r="B54" t="s">
        <v>3135</v>
      </c>
      <c r="C54" t="s">
        <v>3171</v>
      </c>
    </row>
    <row r="56" spans="2:8">
      <c r="B56" t="s">
        <v>3170</v>
      </c>
    </row>
    <row r="58" spans="2:8">
      <c r="B58" s="2" t="s">
        <v>3196</v>
      </c>
      <c r="C58" s="2"/>
    </row>
    <row r="59" spans="2:8">
      <c r="B59" t="s">
        <v>3200</v>
      </c>
    </row>
    <row r="61" spans="2:8">
      <c r="B61" s="290" t="s">
        <v>3205</v>
      </c>
      <c r="C61" s="284"/>
    </row>
    <row r="62" spans="2:8">
      <c r="B62" s="291" t="s">
        <v>3197</v>
      </c>
      <c r="C62" s="284"/>
    </row>
    <row r="63" spans="2:8">
      <c r="B63" s="289" t="s">
        <v>3198</v>
      </c>
      <c r="C63" s="284"/>
    </row>
    <row r="64" spans="2:8">
      <c r="B64" s="279" t="s">
        <v>3199</v>
      </c>
      <c r="C64" s="284"/>
    </row>
    <row r="65" spans="2:3">
      <c r="B65" s="278" t="s">
        <v>3206</v>
      </c>
      <c r="C65" s="284"/>
    </row>
    <row r="66" spans="2:3">
      <c r="B66" s="285" t="s">
        <v>3201</v>
      </c>
      <c r="C66" s="284"/>
    </row>
    <row r="67" spans="2:3">
      <c r="B67" s="286" t="s">
        <v>3202</v>
      </c>
      <c r="C67" s="284"/>
    </row>
    <row r="68" spans="2:3">
      <c r="B68" s="288" t="s">
        <v>3203</v>
      </c>
      <c r="C68" s="284" t="s">
        <v>3262</v>
      </c>
    </row>
    <row r="69" spans="2:3">
      <c r="B69" s="287" t="s">
        <v>3204</v>
      </c>
      <c r="C69" s="284" t="s">
        <v>3263</v>
      </c>
    </row>
    <row r="70" spans="2:3">
      <c r="C70" s="284"/>
    </row>
    <row r="71" spans="2:3">
      <c r="B71" s="2" t="s">
        <v>158</v>
      </c>
    </row>
    <row r="72" spans="2:3">
      <c r="B72" s="127" t="s">
        <v>3260</v>
      </c>
    </row>
    <row r="73" spans="2:3">
      <c r="B73" s="127"/>
    </row>
    <row r="74" spans="2:3">
      <c r="B74" s="277" t="s">
        <v>3209</v>
      </c>
      <c r="C74">
        <v>-1</v>
      </c>
    </row>
    <row r="75" spans="2:3">
      <c r="B75" s="277" t="s">
        <v>283</v>
      </c>
      <c r="C75">
        <v>0</v>
      </c>
    </row>
    <row r="76" spans="2:3">
      <c r="B76" s="277" t="s">
        <v>3210</v>
      </c>
      <c r="C76">
        <v>1</v>
      </c>
    </row>
    <row r="77" spans="2:3">
      <c r="B77" s="278" t="s">
        <v>3211</v>
      </c>
      <c r="C77">
        <v>2</v>
      </c>
    </row>
    <row r="78" spans="2:3">
      <c r="B78" s="278" t="s">
        <v>174</v>
      </c>
      <c r="C78">
        <v>3</v>
      </c>
    </row>
    <row r="79" spans="2:3">
      <c r="B79" s="278" t="s">
        <v>3212</v>
      </c>
      <c r="C79">
        <v>2</v>
      </c>
    </row>
    <row r="80" spans="2:3">
      <c r="B80" s="279" t="s">
        <v>3213</v>
      </c>
      <c r="C80">
        <v>1</v>
      </c>
    </row>
    <row r="81" spans="2:3">
      <c r="B81" s="279" t="s">
        <v>221</v>
      </c>
      <c r="C81">
        <v>0</v>
      </c>
    </row>
    <row r="82" spans="2:3">
      <c r="B82" s="279" t="s">
        <v>3214</v>
      </c>
      <c r="C82">
        <v>-1</v>
      </c>
    </row>
    <row r="83" spans="2:3">
      <c r="B83" s="285" t="s">
        <v>3215</v>
      </c>
      <c r="C83">
        <v>-2</v>
      </c>
    </row>
    <row r="84" spans="2:3">
      <c r="B84" s="285" t="s">
        <v>288</v>
      </c>
      <c r="C84">
        <v>-3</v>
      </c>
    </row>
    <row r="85" spans="2:3">
      <c r="B85" s="285" t="s">
        <v>3216</v>
      </c>
      <c r="C85">
        <v>-2</v>
      </c>
    </row>
    <row r="86" spans="2:3">
      <c r="B86" s="113"/>
    </row>
    <row r="87" spans="2:3">
      <c r="B87" s="2" t="s">
        <v>3264</v>
      </c>
    </row>
    <row r="88" spans="2:3">
      <c r="B88" s="284" t="s">
        <v>3020</v>
      </c>
    </row>
    <row r="89" spans="2:3">
      <c r="B89" s="284" t="s">
        <v>2948</v>
      </c>
    </row>
    <row r="90" spans="2:3">
      <c r="B90" s="284" t="s">
        <v>3021</v>
      </c>
      <c r="C90" t="s">
        <v>3265</v>
      </c>
    </row>
    <row r="91" spans="2:3">
      <c r="B91" s="284" t="s">
        <v>2941</v>
      </c>
      <c r="C91" t="s">
        <v>3265</v>
      </c>
    </row>
    <row r="93" spans="2:3">
      <c r="B93" s="2" t="s">
        <v>3179</v>
      </c>
      <c r="C93" s="2" t="s">
        <v>3256</v>
      </c>
    </row>
    <row r="94" spans="2:3">
      <c r="B94" t="s">
        <v>3182</v>
      </c>
      <c r="C94" t="s">
        <v>3257</v>
      </c>
    </row>
    <row r="95" spans="2:3">
      <c r="B95" t="s">
        <v>3183</v>
      </c>
      <c r="C95" t="s">
        <v>3257</v>
      </c>
    </row>
    <row r="96" spans="2:3">
      <c r="B96" t="s">
        <v>3184</v>
      </c>
      <c r="C96" t="s">
        <v>3258</v>
      </c>
    </row>
    <row r="97" spans="2:4">
      <c r="B97" t="s">
        <v>3185</v>
      </c>
    </row>
    <row r="98" spans="2:4">
      <c r="B98" t="s">
        <v>3186</v>
      </c>
    </row>
    <row r="99" spans="2:4">
      <c r="B99" t="s">
        <v>3187</v>
      </c>
    </row>
    <row r="100" spans="2:4">
      <c r="B100" t="s">
        <v>3188</v>
      </c>
    </row>
    <row r="101" spans="2:4">
      <c r="B101" t="s">
        <v>3189</v>
      </c>
    </row>
    <row r="102" spans="2:4">
      <c r="B102" t="s">
        <v>3190</v>
      </c>
    </row>
    <row r="103" spans="2:4">
      <c r="B103" t="s">
        <v>3191</v>
      </c>
    </row>
    <row r="104" spans="2:4">
      <c r="B104" t="s">
        <v>3192</v>
      </c>
    </row>
    <row r="105" spans="2:4">
      <c r="B105" t="s">
        <v>3193</v>
      </c>
    </row>
    <row r="106" spans="2:4">
      <c r="B106" t="s">
        <v>3229</v>
      </c>
    </row>
    <row r="108" spans="2:4" s="282" customFormat="1">
      <c r="B108" s="281" t="s">
        <v>3247</v>
      </c>
      <c r="C108" s="281"/>
    </row>
    <row r="110" spans="2:4">
      <c r="B110" s="113" t="s">
        <v>3250</v>
      </c>
    </row>
    <row r="111" spans="2:4">
      <c r="B111" s="113" t="s">
        <v>3251</v>
      </c>
      <c r="C111" s="280" t="s">
        <v>3253</v>
      </c>
      <c r="D111" s="280" t="s">
        <v>3252</v>
      </c>
    </row>
    <row r="112" spans="2:4">
      <c r="B112">
        <v>0</v>
      </c>
      <c r="C112" t="s">
        <v>3254</v>
      </c>
      <c r="D112" t="s">
        <v>3192</v>
      </c>
    </row>
    <row r="113" spans="2:14">
      <c r="B113">
        <v>1</v>
      </c>
      <c r="C113" t="s">
        <v>3242</v>
      </c>
      <c r="D113" t="s">
        <v>3191</v>
      </c>
    </row>
    <row r="114" spans="2:14">
      <c r="B114">
        <v>2</v>
      </c>
      <c r="C114" t="s">
        <v>3242</v>
      </c>
      <c r="D114" t="s">
        <v>3190</v>
      </c>
    </row>
    <row r="115" spans="2:14">
      <c r="B115">
        <v>3</v>
      </c>
      <c r="C115" t="s">
        <v>40</v>
      </c>
      <c r="D115" t="s">
        <v>3189</v>
      </c>
    </row>
    <row r="116" spans="2:14">
      <c r="B116">
        <v>4</v>
      </c>
      <c r="C116" t="s">
        <v>40</v>
      </c>
      <c r="D116" t="s">
        <v>3188</v>
      </c>
    </row>
    <row r="117" spans="2:14">
      <c r="B117">
        <v>5</v>
      </c>
      <c r="C117" t="s">
        <v>3181</v>
      </c>
      <c r="D117" t="s">
        <v>3187</v>
      </c>
    </row>
    <row r="118" spans="2:14">
      <c r="B118">
        <v>6</v>
      </c>
      <c r="C118" t="s">
        <v>3181</v>
      </c>
      <c r="D118" t="s">
        <v>3186</v>
      </c>
    </row>
    <row r="119" spans="2:14">
      <c r="B119">
        <v>7</v>
      </c>
      <c r="C119" t="s">
        <v>3180</v>
      </c>
      <c r="D119" t="s">
        <v>3185</v>
      </c>
    </row>
    <row r="121" spans="2:14">
      <c r="B121" s="113" t="s">
        <v>3208</v>
      </c>
      <c r="C121" t="s">
        <v>3255</v>
      </c>
    </row>
    <row r="122" spans="2:14">
      <c r="B122" s="113" t="s">
        <v>3259</v>
      </c>
      <c r="C122" s="113" t="s">
        <v>3209</v>
      </c>
      <c r="D122" s="113" t="s">
        <v>283</v>
      </c>
      <c r="E122" s="113" t="s">
        <v>3210</v>
      </c>
      <c r="F122" s="113" t="s">
        <v>3211</v>
      </c>
      <c r="G122" s="113" t="s">
        <v>174</v>
      </c>
      <c r="H122" s="113" t="s">
        <v>3212</v>
      </c>
      <c r="I122" s="113" t="s">
        <v>3213</v>
      </c>
      <c r="J122" s="113" t="s">
        <v>221</v>
      </c>
      <c r="K122" s="113" t="s">
        <v>3214</v>
      </c>
      <c r="L122" s="113" t="s">
        <v>3215</v>
      </c>
      <c r="M122" s="113" t="s">
        <v>288</v>
      </c>
      <c r="N122" s="113" t="s">
        <v>3216</v>
      </c>
    </row>
    <row r="123" spans="2:14">
      <c r="B123" s="292">
        <v>0</v>
      </c>
      <c r="C123" s="288" t="s">
        <v>3203</v>
      </c>
      <c r="D123" s="286" t="s">
        <v>3202</v>
      </c>
      <c r="E123" s="286" t="s">
        <v>3202</v>
      </c>
      <c r="F123" s="286" t="s">
        <v>3202</v>
      </c>
      <c r="G123" s="285" t="s">
        <v>3201</v>
      </c>
      <c r="H123" s="285" t="s">
        <v>3201</v>
      </c>
      <c r="I123" s="286" t="s">
        <v>3202</v>
      </c>
      <c r="J123" s="286" t="s">
        <v>3202</v>
      </c>
      <c r="K123" s="288" t="s">
        <v>3203</v>
      </c>
      <c r="L123" s="288" t="s">
        <v>3203</v>
      </c>
      <c r="M123" s="288" t="s">
        <v>3203</v>
      </c>
      <c r="N123" s="288" t="s">
        <v>3203</v>
      </c>
    </row>
    <row r="124" spans="2:14">
      <c r="B124" s="292">
        <v>1</v>
      </c>
      <c r="C124" s="286" t="s">
        <v>3202</v>
      </c>
      <c r="D124" s="286" t="s">
        <v>3202</v>
      </c>
      <c r="E124" s="286" t="s">
        <v>3202</v>
      </c>
      <c r="F124" s="285" t="s">
        <v>3201</v>
      </c>
      <c r="G124" s="285" t="s">
        <v>3201</v>
      </c>
      <c r="H124" s="285" t="s">
        <v>3201</v>
      </c>
      <c r="I124" s="285" t="s">
        <v>3201</v>
      </c>
      <c r="J124" s="286" t="s">
        <v>3202</v>
      </c>
      <c r="K124" s="286" t="s">
        <v>3202</v>
      </c>
      <c r="L124" s="288" t="s">
        <v>3203</v>
      </c>
      <c r="M124" s="288" t="s">
        <v>3203</v>
      </c>
      <c r="N124" s="288" t="s">
        <v>3203</v>
      </c>
    </row>
    <row r="125" spans="2:14">
      <c r="B125" s="292">
        <v>2</v>
      </c>
      <c r="C125" s="286" t="s">
        <v>3202</v>
      </c>
      <c r="D125" s="285" t="s">
        <v>3201</v>
      </c>
      <c r="E125" s="285" t="s">
        <v>3201</v>
      </c>
      <c r="F125" s="285" t="s">
        <v>3201</v>
      </c>
      <c r="G125" s="285" t="s">
        <v>3201</v>
      </c>
      <c r="H125" s="285" t="s">
        <v>3201</v>
      </c>
      <c r="I125" s="285" t="s">
        <v>3201</v>
      </c>
      <c r="J125" s="285" t="s">
        <v>3201</v>
      </c>
      <c r="K125" s="286" t="s">
        <v>3202</v>
      </c>
      <c r="L125" s="286" t="s">
        <v>3202</v>
      </c>
      <c r="M125" s="288" t="s">
        <v>3203</v>
      </c>
      <c r="N125" s="286" t="s">
        <v>3202</v>
      </c>
    </row>
    <row r="126" spans="2:14">
      <c r="B126" s="127">
        <v>3</v>
      </c>
      <c r="C126" s="285" t="s">
        <v>3201</v>
      </c>
      <c r="D126" s="285" t="s">
        <v>3201</v>
      </c>
      <c r="E126" s="285" t="s">
        <v>3201</v>
      </c>
      <c r="F126" s="285" t="s">
        <v>3201</v>
      </c>
      <c r="G126" s="285" t="s">
        <v>3201</v>
      </c>
      <c r="H126" s="285" t="s">
        <v>3201</v>
      </c>
      <c r="I126" s="285" t="s">
        <v>3201</v>
      </c>
      <c r="J126" s="285" t="s">
        <v>3201</v>
      </c>
      <c r="K126" s="285" t="s">
        <v>3201</v>
      </c>
      <c r="L126" s="286" t="s">
        <v>3202</v>
      </c>
      <c r="M126" s="286" t="s">
        <v>3202</v>
      </c>
      <c r="N126" s="286" t="s">
        <v>3202</v>
      </c>
    </row>
    <row r="127" spans="2:14">
      <c r="B127">
        <v>4</v>
      </c>
      <c r="C127" s="285" t="s">
        <v>3201</v>
      </c>
      <c r="D127" s="285" t="s">
        <v>3201</v>
      </c>
      <c r="E127" s="285" t="s">
        <v>3201</v>
      </c>
      <c r="F127" s="285" t="s">
        <v>3201</v>
      </c>
      <c r="G127" s="285" t="s">
        <v>3201</v>
      </c>
      <c r="H127" s="285" t="s">
        <v>3201</v>
      </c>
      <c r="I127" s="285" t="s">
        <v>3201</v>
      </c>
      <c r="J127" s="285" t="s">
        <v>3201</v>
      </c>
      <c r="K127" s="285" t="s">
        <v>3201</v>
      </c>
      <c r="L127" s="285" t="s">
        <v>3201</v>
      </c>
      <c r="M127" s="286" t="s">
        <v>3202</v>
      </c>
      <c r="N127" s="285" t="s">
        <v>3201</v>
      </c>
    </row>
    <row r="128" spans="2:14">
      <c r="B128">
        <v>5</v>
      </c>
      <c r="C128" s="285" t="s">
        <v>3201</v>
      </c>
      <c r="D128" s="285" t="s">
        <v>3201</v>
      </c>
      <c r="E128" s="278" t="s">
        <v>3206</v>
      </c>
      <c r="F128" s="278" t="s">
        <v>3206</v>
      </c>
      <c r="G128" s="278" t="s">
        <v>3206</v>
      </c>
      <c r="H128" s="278" t="s">
        <v>3206</v>
      </c>
      <c r="I128" s="278" t="s">
        <v>3206</v>
      </c>
      <c r="J128" s="285" t="s">
        <v>3201</v>
      </c>
      <c r="K128" s="285" t="s">
        <v>3201</v>
      </c>
      <c r="L128" s="285" t="s">
        <v>3201</v>
      </c>
      <c r="M128" s="285" t="s">
        <v>3201</v>
      </c>
      <c r="N128" s="285" t="s">
        <v>3201</v>
      </c>
    </row>
    <row r="129" spans="2:15">
      <c r="B129" s="284">
        <v>6</v>
      </c>
      <c r="C129" s="285" t="s">
        <v>3201</v>
      </c>
      <c r="D129" s="278" t="s">
        <v>3206</v>
      </c>
      <c r="E129" s="278" t="s">
        <v>3206</v>
      </c>
      <c r="F129" s="278" t="s">
        <v>3206</v>
      </c>
      <c r="G129" s="278" t="s">
        <v>3206</v>
      </c>
      <c r="H129" s="278" t="s">
        <v>3206</v>
      </c>
      <c r="I129" s="278" t="s">
        <v>3206</v>
      </c>
      <c r="J129" s="278" t="s">
        <v>3206</v>
      </c>
      <c r="K129" s="285" t="s">
        <v>3201</v>
      </c>
      <c r="L129" s="285" t="s">
        <v>3201</v>
      </c>
      <c r="M129" s="285" t="s">
        <v>3201</v>
      </c>
      <c r="N129" s="285" t="s">
        <v>3201</v>
      </c>
    </row>
    <row r="130" spans="2:15">
      <c r="B130" s="284">
        <v>7</v>
      </c>
      <c r="C130" s="278" t="s">
        <v>3206</v>
      </c>
      <c r="D130" s="278" t="s">
        <v>3206</v>
      </c>
      <c r="E130" s="278" t="s">
        <v>3206</v>
      </c>
      <c r="F130" s="278" t="s">
        <v>3206</v>
      </c>
      <c r="G130" s="278" t="s">
        <v>3206</v>
      </c>
      <c r="H130" s="278" t="s">
        <v>3206</v>
      </c>
      <c r="I130" s="278" t="s">
        <v>3206</v>
      </c>
      <c r="J130" s="278" t="s">
        <v>3206</v>
      </c>
      <c r="K130" s="278" t="s">
        <v>3206</v>
      </c>
      <c r="L130" s="278" t="s">
        <v>3206</v>
      </c>
      <c r="M130" s="285" t="s">
        <v>3201</v>
      </c>
      <c r="N130" s="278" t="s">
        <v>3206</v>
      </c>
    </row>
    <row r="131" spans="2:15">
      <c r="B131" s="284">
        <v>8</v>
      </c>
      <c r="C131" s="278" t="s">
        <v>3206</v>
      </c>
      <c r="D131" s="278" t="s">
        <v>3206</v>
      </c>
      <c r="E131" s="278" t="s">
        <v>3206</v>
      </c>
      <c r="F131" s="278" t="s">
        <v>3206</v>
      </c>
      <c r="G131" s="278" t="s">
        <v>3206</v>
      </c>
      <c r="H131" s="278" t="s">
        <v>3206</v>
      </c>
      <c r="I131" s="278" t="s">
        <v>3206</v>
      </c>
      <c r="J131" s="278" t="s">
        <v>3206</v>
      </c>
      <c r="K131" s="278" t="s">
        <v>3206</v>
      </c>
      <c r="L131" s="278" t="s">
        <v>3206</v>
      </c>
      <c r="M131" s="278" t="s">
        <v>3206</v>
      </c>
      <c r="N131" s="278" t="s">
        <v>3206</v>
      </c>
    </row>
    <row r="132" spans="2:15">
      <c r="B132" s="284">
        <v>9</v>
      </c>
      <c r="C132" s="278" t="s">
        <v>3206</v>
      </c>
      <c r="D132" s="278" t="s">
        <v>3206</v>
      </c>
      <c r="E132" s="278" t="s">
        <v>3206</v>
      </c>
      <c r="F132" s="279" t="s">
        <v>3199</v>
      </c>
      <c r="G132" s="279" t="s">
        <v>3199</v>
      </c>
      <c r="H132" s="279" t="s">
        <v>3199</v>
      </c>
      <c r="I132" s="278" t="s">
        <v>3206</v>
      </c>
      <c r="J132" s="278" t="s">
        <v>3206</v>
      </c>
      <c r="K132" s="278" t="s">
        <v>3206</v>
      </c>
      <c r="L132" s="278" t="s">
        <v>3206</v>
      </c>
      <c r="M132" s="278" t="s">
        <v>3206</v>
      </c>
      <c r="N132" s="278" t="s">
        <v>3206</v>
      </c>
    </row>
    <row r="133" spans="2:15">
      <c r="B133" s="284">
        <v>10</v>
      </c>
      <c r="C133" s="278" t="s">
        <v>3206</v>
      </c>
      <c r="D133" s="279" t="s">
        <v>3199</v>
      </c>
      <c r="E133" s="279" t="s">
        <v>3199</v>
      </c>
      <c r="F133" s="279" t="s">
        <v>3199</v>
      </c>
      <c r="G133" s="279" t="s">
        <v>3199</v>
      </c>
      <c r="H133" s="279" t="s">
        <v>3199</v>
      </c>
      <c r="I133" s="279" t="s">
        <v>3199</v>
      </c>
      <c r="J133" s="278" t="s">
        <v>3206</v>
      </c>
      <c r="K133" s="278" t="s">
        <v>3206</v>
      </c>
      <c r="L133" s="278" t="s">
        <v>3206</v>
      </c>
      <c r="M133" s="278" t="s">
        <v>3206</v>
      </c>
      <c r="N133" s="278" t="s">
        <v>3206</v>
      </c>
    </row>
    <row r="134" spans="2:15">
      <c r="B134" s="293">
        <v>11</v>
      </c>
      <c r="C134" s="279" t="s">
        <v>3199</v>
      </c>
      <c r="D134" s="279" t="s">
        <v>3199</v>
      </c>
      <c r="E134" s="279" t="s">
        <v>3199</v>
      </c>
      <c r="F134" s="279" t="s">
        <v>3199</v>
      </c>
      <c r="G134" s="279" t="s">
        <v>3199</v>
      </c>
      <c r="H134" s="279" t="s">
        <v>3199</v>
      </c>
      <c r="I134" s="279" t="s">
        <v>3199</v>
      </c>
      <c r="J134" s="279" t="s">
        <v>3199</v>
      </c>
      <c r="K134" s="279" t="s">
        <v>3199</v>
      </c>
      <c r="L134" s="278" t="s">
        <v>3206</v>
      </c>
      <c r="M134" s="278" t="s">
        <v>3206</v>
      </c>
      <c r="N134" s="278" t="s">
        <v>3206</v>
      </c>
    </row>
    <row r="135" spans="2:15">
      <c r="B135" s="293">
        <v>12</v>
      </c>
      <c r="C135" s="279" t="s">
        <v>3199</v>
      </c>
      <c r="D135" s="279" t="s">
        <v>3199</v>
      </c>
      <c r="E135" s="279" t="s">
        <v>3199</v>
      </c>
      <c r="F135" s="279" t="s">
        <v>3199</v>
      </c>
      <c r="G135" s="279" t="s">
        <v>3199</v>
      </c>
      <c r="H135" s="279" t="s">
        <v>3199</v>
      </c>
      <c r="I135" s="279" t="s">
        <v>3199</v>
      </c>
      <c r="J135" s="279" t="s">
        <v>3199</v>
      </c>
      <c r="K135" s="279" t="s">
        <v>3199</v>
      </c>
      <c r="L135" s="279" t="s">
        <v>3199</v>
      </c>
      <c r="M135" s="278" t="s">
        <v>3206</v>
      </c>
      <c r="N135" s="279" t="s">
        <v>3199</v>
      </c>
    </row>
    <row r="136" spans="2:15">
      <c r="B136" s="293">
        <v>13</v>
      </c>
      <c r="C136" s="279" t="s">
        <v>3199</v>
      </c>
      <c r="D136" s="279" t="s">
        <v>3199</v>
      </c>
      <c r="E136" s="279" t="s">
        <v>3199</v>
      </c>
      <c r="F136" s="289" t="s">
        <v>3198</v>
      </c>
      <c r="G136" s="289" t="s">
        <v>3198</v>
      </c>
      <c r="H136" s="289" t="s">
        <v>3198</v>
      </c>
      <c r="I136" s="279" t="s">
        <v>3199</v>
      </c>
      <c r="J136" s="279" t="s">
        <v>3199</v>
      </c>
      <c r="K136" s="279" t="s">
        <v>3199</v>
      </c>
      <c r="L136" s="279" t="s">
        <v>3199</v>
      </c>
      <c r="M136" s="279" t="s">
        <v>3199</v>
      </c>
      <c r="N136" s="279" t="s">
        <v>3199</v>
      </c>
    </row>
    <row r="138" spans="2:15">
      <c r="B138" s="113" t="s">
        <v>3217</v>
      </c>
    </row>
    <row r="139" spans="2:15">
      <c r="B139" s="113" t="s">
        <v>3196</v>
      </c>
      <c r="C139" s="113" t="s">
        <v>3261</v>
      </c>
      <c r="D139" s="113" t="s">
        <v>3113</v>
      </c>
      <c r="E139" s="113" t="s">
        <v>3196</v>
      </c>
      <c r="F139" s="113" t="s">
        <v>3261</v>
      </c>
      <c r="G139" s="113" t="s">
        <v>3113</v>
      </c>
      <c r="H139" s="113" t="s">
        <v>3196</v>
      </c>
      <c r="I139" s="113" t="s">
        <v>3261</v>
      </c>
      <c r="J139" s="113" t="s">
        <v>3113</v>
      </c>
      <c r="K139" s="113" t="s">
        <v>3196</v>
      </c>
      <c r="L139" s="113" t="s">
        <v>3261</v>
      </c>
      <c r="M139" s="113" t="s">
        <v>3113</v>
      </c>
      <c r="O139" s="113"/>
    </row>
    <row r="140" spans="2:15">
      <c r="B140" s="288" t="s">
        <v>3203</v>
      </c>
      <c r="C140" s="292">
        <v>0</v>
      </c>
      <c r="D140" t="s">
        <v>3119</v>
      </c>
      <c r="E140" s="286" t="s">
        <v>3202</v>
      </c>
      <c r="F140" s="292">
        <v>0</v>
      </c>
      <c r="H140" s="285" t="s">
        <v>3201</v>
      </c>
      <c r="I140" s="292">
        <v>0</v>
      </c>
      <c r="K140" s="278" t="s">
        <v>3206</v>
      </c>
      <c r="L140" s="292">
        <v>0</v>
      </c>
    </row>
    <row r="141" spans="2:15">
      <c r="B141" s="288" t="s">
        <v>3203</v>
      </c>
      <c r="C141" s="292">
        <v>1</v>
      </c>
      <c r="D141" t="s">
        <v>3119</v>
      </c>
      <c r="E141" s="286" t="s">
        <v>3202</v>
      </c>
      <c r="F141" s="292">
        <v>1</v>
      </c>
      <c r="H141" s="285" t="s">
        <v>3201</v>
      </c>
      <c r="I141" s="292">
        <v>1</v>
      </c>
      <c r="K141" s="278" t="s">
        <v>3206</v>
      </c>
      <c r="L141" s="292">
        <v>1</v>
      </c>
    </row>
    <row r="142" spans="2:15">
      <c r="B142" s="288" t="s">
        <v>3203</v>
      </c>
      <c r="C142" s="292">
        <v>2</v>
      </c>
      <c r="D142" t="s">
        <v>3119</v>
      </c>
      <c r="E142" s="286" t="s">
        <v>3202</v>
      </c>
      <c r="F142" s="292">
        <v>2</v>
      </c>
      <c r="H142" s="285" t="s">
        <v>3201</v>
      </c>
      <c r="I142" s="292">
        <v>2</v>
      </c>
      <c r="K142" s="278" t="s">
        <v>3206</v>
      </c>
      <c r="L142" s="292">
        <v>2</v>
      </c>
    </row>
    <row r="143" spans="2:15">
      <c r="B143" s="288" t="s">
        <v>3203</v>
      </c>
      <c r="C143" s="127">
        <v>3</v>
      </c>
      <c r="D143" t="s">
        <v>3119</v>
      </c>
      <c r="E143" s="286" t="s">
        <v>3202</v>
      </c>
      <c r="F143" s="127">
        <v>3</v>
      </c>
      <c r="H143" s="285" t="s">
        <v>3201</v>
      </c>
      <c r="I143" s="127">
        <v>3</v>
      </c>
      <c r="K143" s="278" t="s">
        <v>3206</v>
      </c>
      <c r="L143" s="127">
        <v>3</v>
      </c>
    </row>
    <row r="144" spans="2:15">
      <c r="B144" s="288" t="s">
        <v>3203</v>
      </c>
      <c r="C144">
        <v>4</v>
      </c>
      <c r="D144" t="s">
        <v>3118</v>
      </c>
      <c r="E144" s="286" t="s">
        <v>3202</v>
      </c>
      <c r="F144">
        <v>4</v>
      </c>
      <c r="H144" s="285" t="s">
        <v>3201</v>
      </c>
      <c r="I144">
        <v>4</v>
      </c>
      <c r="K144" s="278" t="s">
        <v>3206</v>
      </c>
      <c r="L144">
        <v>4</v>
      </c>
    </row>
    <row r="145" spans="2:12">
      <c r="B145" s="288" t="s">
        <v>3203</v>
      </c>
      <c r="C145">
        <v>5</v>
      </c>
      <c r="D145" t="s">
        <v>3118</v>
      </c>
      <c r="E145" s="286" t="s">
        <v>3202</v>
      </c>
      <c r="F145">
        <v>5</v>
      </c>
      <c r="H145" s="285" t="s">
        <v>3201</v>
      </c>
      <c r="I145">
        <v>5</v>
      </c>
      <c r="K145" s="278" t="s">
        <v>3206</v>
      </c>
      <c r="L145">
        <v>5</v>
      </c>
    </row>
    <row r="146" spans="2:12">
      <c r="B146" s="288" t="s">
        <v>3203</v>
      </c>
      <c r="C146" s="284">
        <v>6</v>
      </c>
      <c r="D146" t="s">
        <v>3117</v>
      </c>
      <c r="E146" s="286" t="s">
        <v>3202</v>
      </c>
      <c r="F146" s="284">
        <v>6</v>
      </c>
      <c r="H146" s="285" t="s">
        <v>3201</v>
      </c>
      <c r="I146" s="284">
        <v>6</v>
      </c>
      <c r="K146" s="278" t="s">
        <v>3206</v>
      </c>
      <c r="L146" s="284">
        <v>6</v>
      </c>
    </row>
    <row r="147" spans="2:12">
      <c r="B147" s="288" t="s">
        <v>3203</v>
      </c>
      <c r="C147" s="284">
        <v>7</v>
      </c>
      <c r="D147" t="s">
        <v>3117</v>
      </c>
      <c r="E147" s="286" t="s">
        <v>3202</v>
      </c>
      <c r="F147" s="284">
        <v>7</v>
      </c>
      <c r="H147" s="285" t="s">
        <v>3201</v>
      </c>
      <c r="I147" s="284">
        <v>7</v>
      </c>
      <c r="K147" s="278" t="s">
        <v>3206</v>
      </c>
      <c r="L147" s="284">
        <v>7</v>
      </c>
    </row>
    <row r="148" spans="2:12">
      <c r="B148" s="288" t="s">
        <v>3203</v>
      </c>
      <c r="C148" s="284">
        <v>8</v>
      </c>
      <c r="D148" t="s">
        <v>3115</v>
      </c>
      <c r="E148" s="286" t="s">
        <v>3202</v>
      </c>
      <c r="F148" s="284">
        <v>8</v>
      </c>
      <c r="H148" s="285" t="s">
        <v>3201</v>
      </c>
      <c r="I148" s="284">
        <v>8</v>
      </c>
      <c r="K148" s="278" t="s">
        <v>3206</v>
      </c>
      <c r="L148" s="284">
        <v>8</v>
      </c>
    </row>
    <row r="149" spans="2:12">
      <c r="B149" s="288" t="s">
        <v>3203</v>
      </c>
      <c r="C149" s="284">
        <v>9</v>
      </c>
      <c r="D149" t="s">
        <v>3115</v>
      </c>
      <c r="E149" s="286" t="s">
        <v>3202</v>
      </c>
      <c r="F149" s="284">
        <v>9</v>
      </c>
      <c r="H149" s="285" t="s">
        <v>3201</v>
      </c>
      <c r="I149" s="284">
        <v>9</v>
      </c>
      <c r="K149" s="278" t="s">
        <v>3206</v>
      </c>
      <c r="L149" s="284">
        <v>9</v>
      </c>
    </row>
    <row r="150" spans="2:12">
      <c r="B150" s="288" t="s">
        <v>3203</v>
      </c>
      <c r="C150" s="284">
        <v>10</v>
      </c>
      <c r="D150" t="s">
        <v>40</v>
      </c>
      <c r="E150" s="286" t="s">
        <v>3202</v>
      </c>
      <c r="F150" s="284">
        <v>10</v>
      </c>
      <c r="H150" s="285" t="s">
        <v>3201</v>
      </c>
      <c r="I150" s="284">
        <v>10</v>
      </c>
      <c r="K150" s="278" t="s">
        <v>3206</v>
      </c>
      <c r="L150" s="284">
        <v>10</v>
      </c>
    </row>
    <row r="151" spans="2:12">
      <c r="B151" s="288" t="s">
        <v>3203</v>
      </c>
      <c r="C151" s="293">
        <v>11</v>
      </c>
      <c r="D151" t="s">
        <v>40</v>
      </c>
      <c r="E151" s="286" t="s">
        <v>3202</v>
      </c>
      <c r="F151" s="293">
        <v>11</v>
      </c>
      <c r="H151" s="285" t="s">
        <v>3201</v>
      </c>
      <c r="I151" s="293">
        <v>11</v>
      </c>
      <c r="K151" s="278" t="s">
        <v>3206</v>
      </c>
      <c r="L151" s="293">
        <v>11</v>
      </c>
    </row>
    <row r="152" spans="2:12">
      <c r="B152" s="288" t="s">
        <v>3203</v>
      </c>
      <c r="C152" s="293">
        <v>12</v>
      </c>
      <c r="D152" t="s">
        <v>40</v>
      </c>
      <c r="E152" s="286" t="s">
        <v>3202</v>
      </c>
      <c r="F152" s="293">
        <v>12</v>
      </c>
      <c r="H152" s="285" t="s">
        <v>3201</v>
      </c>
      <c r="I152" s="293">
        <v>12</v>
      </c>
      <c r="K152" s="278" t="s">
        <v>3206</v>
      </c>
      <c r="L152" s="293">
        <v>12</v>
      </c>
    </row>
    <row r="153" spans="2:12">
      <c r="B153" s="288" t="s">
        <v>3203</v>
      </c>
      <c r="C153" s="293">
        <v>13</v>
      </c>
      <c r="D153" t="s">
        <v>40</v>
      </c>
      <c r="E153" s="286" t="s">
        <v>3202</v>
      </c>
      <c r="F153" s="293">
        <v>13</v>
      </c>
      <c r="H153" s="285" t="s">
        <v>3201</v>
      </c>
      <c r="I153" s="293">
        <v>13</v>
      </c>
      <c r="K153" s="278" t="s">
        <v>3206</v>
      </c>
      <c r="L153" s="293">
        <v>13</v>
      </c>
    </row>
    <row r="155" spans="2:12">
      <c r="B155" s="113" t="s">
        <v>3196</v>
      </c>
      <c r="C155" s="113" t="s">
        <v>3261</v>
      </c>
      <c r="D155" s="113" t="s">
        <v>3113</v>
      </c>
      <c r="E155" s="113" t="s">
        <v>3196</v>
      </c>
      <c r="F155" s="113" t="s">
        <v>3261</v>
      </c>
      <c r="G155" s="113" t="s">
        <v>3113</v>
      </c>
    </row>
    <row r="156" spans="2:12">
      <c r="B156" s="279" t="s">
        <v>3199</v>
      </c>
      <c r="C156" s="292">
        <v>0</v>
      </c>
      <c r="E156" s="289" t="s">
        <v>3198</v>
      </c>
      <c r="F156" s="292">
        <v>0</v>
      </c>
    </row>
    <row r="157" spans="2:12">
      <c r="B157" s="279" t="s">
        <v>3199</v>
      </c>
      <c r="C157" s="292">
        <v>1</v>
      </c>
      <c r="E157" s="289" t="s">
        <v>3198</v>
      </c>
      <c r="F157" s="292">
        <v>1</v>
      </c>
    </row>
    <row r="158" spans="2:12">
      <c r="B158" s="279" t="s">
        <v>3199</v>
      </c>
      <c r="C158" s="292">
        <v>2</v>
      </c>
      <c r="E158" s="289" t="s">
        <v>3198</v>
      </c>
      <c r="F158" s="292">
        <v>2</v>
      </c>
    </row>
    <row r="159" spans="2:12">
      <c r="B159" s="279" t="s">
        <v>3199</v>
      </c>
      <c r="C159" s="127">
        <v>3</v>
      </c>
      <c r="E159" s="289" t="s">
        <v>3198</v>
      </c>
      <c r="F159" s="127">
        <v>3</v>
      </c>
    </row>
    <row r="160" spans="2:12">
      <c r="B160" s="279" t="s">
        <v>3199</v>
      </c>
      <c r="C160">
        <v>4</v>
      </c>
      <c r="E160" s="289" t="s">
        <v>3198</v>
      </c>
      <c r="F160">
        <v>4</v>
      </c>
    </row>
    <row r="161" spans="2:6">
      <c r="B161" s="279" t="s">
        <v>3199</v>
      </c>
      <c r="C161">
        <v>5</v>
      </c>
      <c r="E161" s="289" t="s">
        <v>3198</v>
      </c>
      <c r="F161">
        <v>5</v>
      </c>
    </row>
    <row r="162" spans="2:6">
      <c r="B162" s="279" t="s">
        <v>3199</v>
      </c>
      <c r="C162" s="284">
        <v>6</v>
      </c>
      <c r="E162" s="289" t="s">
        <v>3198</v>
      </c>
      <c r="F162" s="284">
        <v>6</v>
      </c>
    </row>
    <row r="163" spans="2:6">
      <c r="B163" s="279" t="s">
        <v>3199</v>
      </c>
      <c r="C163" s="284">
        <v>7</v>
      </c>
      <c r="E163" s="289" t="s">
        <v>3198</v>
      </c>
      <c r="F163" s="284">
        <v>7</v>
      </c>
    </row>
    <row r="164" spans="2:6">
      <c r="B164" s="279" t="s">
        <v>3199</v>
      </c>
      <c r="C164" s="284">
        <v>8</v>
      </c>
      <c r="E164" s="289" t="s">
        <v>3198</v>
      </c>
      <c r="F164" s="284">
        <v>8</v>
      </c>
    </row>
    <row r="165" spans="2:6">
      <c r="B165" s="279" t="s">
        <v>3199</v>
      </c>
      <c r="C165" s="284">
        <v>9</v>
      </c>
      <c r="E165" s="289" t="s">
        <v>3198</v>
      </c>
      <c r="F165" s="284">
        <v>9</v>
      </c>
    </row>
    <row r="166" spans="2:6">
      <c r="B166" s="279" t="s">
        <v>3199</v>
      </c>
      <c r="C166" s="284">
        <v>10</v>
      </c>
      <c r="E166" s="289" t="s">
        <v>3198</v>
      </c>
      <c r="F166" s="284">
        <v>10</v>
      </c>
    </row>
    <row r="167" spans="2:6">
      <c r="B167" s="279" t="s">
        <v>3199</v>
      </c>
      <c r="C167" s="293">
        <v>11</v>
      </c>
      <c r="E167" s="289" t="s">
        <v>3198</v>
      </c>
      <c r="F167" s="293">
        <v>11</v>
      </c>
    </row>
    <row r="168" spans="2:6">
      <c r="B168" s="279" t="s">
        <v>3199</v>
      </c>
      <c r="C168" s="293">
        <v>12</v>
      </c>
      <c r="E168" s="289" t="s">
        <v>3198</v>
      </c>
      <c r="F168" s="293">
        <v>12</v>
      </c>
    </row>
    <row r="169" spans="2:6">
      <c r="B169" s="279" t="s">
        <v>3199</v>
      </c>
      <c r="C169" s="293">
        <v>13</v>
      </c>
      <c r="E169" s="289" t="s">
        <v>3198</v>
      </c>
      <c r="F169" s="293">
        <v>13</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6"/>
  <sheetViews>
    <sheetView topLeftCell="A13" workbookViewId="0">
      <selection activeCell="B38" sqref="B38"/>
    </sheetView>
  </sheetViews>
  <sheetFormatPr defaultRowHeight="15"/>
  <cols>
    <col min="2" max="2" width="17" customWidth="1"/>
  </cols>
  <sheetData>
    <row r="2" spans="2:3">
      <c r="B2" t="s">
        <v>2616</v>
      </c>
    </row>
    <row r="3" spans="2:3">
      <c r="B3" t="s">
        <v>2838</v>
      </c>
    </row>
    <row r="5" spans="2:3">
      <c r="B5" s="2" t="s">
        <v>3277</v>
      </c>
      <c r="C5" t="s">
        <v>3278</v>
      </c>
    </row>
    <row r="6" spans="2:3">
      <c r="B6" s="2" t="s">
        <v>1556</v>
      </c>
      <c r="C6" t="s">
        <v>1559</v>
      </c>
    </row>
    <row r="7" spans="2:3">
      <c r="B7" s="2" t="s">
        <v>2766</v>
      </c>
      <c r="C7" t="s">
        <v>1558</v>
      </c>
    </row>
    <row r="8" spans="2:3">
      <c r="B8" s="2" t="s">
        <v>3274</v>
      </c>
      <c r="C8" t="s">
        <v>1570</v>
      </c>
    </row>
    <row r="9" spans="2:3">
      <c r="B9" s="2" t="s">
        <v>2767</v>
      </c>
      <c r="C9" t="s">
        <v>2768</v>
      </c>
    </row>
    <row r="10" spans="2:3">
      <c r="B10" s="2" t="s">
        <v>3276</v>
      </c>
    </row>
    <row r="11" spans="2:3">
      <c r="B11" s="2" t="s">
        <v>1557</v>
      </c>
      <c r="C11" t="s">
        <v>1560</v>
      </c>
    </row>
    <row r="12" spans="2:3">
      <c r="B12" s="2" t="s">
        <v>3273</v>
      </c>
      <c r="C12" t="s">
        <v>1561</v>
      </c>
    </row>
    <row r="13" spans="2:3">
      <c r="B13" s="2" t="s">
        <v>3275</v>
      </c>
    </row>
    <row r="14" spans="2:3">
      <c r="B14" s="113"/>
    </row>
    <row r="15" spans="2:3">
      <c r="B15" s="2" t="s">
        <v>2769</v>
      </c>
    </row>
    <row r="16" spans="2:3">
      <c r="B16" s="127" t="s">
        <v>2770</v>
      </c>
    </row>
    <row r="18" spans="2:22">
      <c r="B18" s="2" t="s">
        <v>1554</v>
      </c>
    </row>
    <row r="19" spans="2:22">
      <c r="B19" s="2" t="s">
        <v>1555</v>
      </c>
      <c r="C19" t="s">
        <v>3279</v>
      </c>
    </row>
    <row r="20" spans="2:22">
      <c r="B20" s="2" t="s">
        <v>2834</v>
      </c>
      <c r="C20" t="s">
        <v>2835</v>
      </c>
    </row>
    <row r="21" spans="2:22">
      <c r="B21" s="2" t="s">
        <v>2771</v>
      </c>
      <c r="C21" t="s">
        <v>2775</v>
      </c>
    </row>
    <row r="22" spans="2:22">
      <c r="B22" s="2" t="s">
        <v>2772</v>
      </c>
      <c r="C22" t="s">
        <v>2774</v>
      </c>
    </row>
    <row r="23" spans="2:22">
      <c r="B23" s="2" t="s">
        <v>2773</v>
      </c>
      <c r="C23" t="s">
        <v>2776</v>
      </c>
    </row>
    <row r="24" spans="2:22">
      <c r="B24" s="2" t="s">
        <v>2836</v>
      </c>
      <c r="C24" t="s">
        <v>2837</v>
      </c>
    </row>
    <row r="26" spans="2:22">
      <c r="B26" s="2" t="s">
        <v>3280</v>
      </c>
    </row>
    <row r="27" spans="2:22">
      <c r="B27" s="127" t="s">
        <v>3281</v>
      </c>
      <c r="G27" s="2"/>
      <c r="V27" s="2"/>
    </row>
    <row r="28" spans="2:22">
      <c r="B28" s="127" t="s">
        <v>3282</v>
      </c>
    </row>
    <row r="30" spans="2:22">
      <c r="B30" s="2" t="s">
        <v>3283</v>
      </c>
      <c r="V30" s="2"/>
    </row>
    <row r="31" spans="2:22">
      <c r="B31" t="s">
        <v>3284</v>
      </c>
      <c r="G31" s="2"/>
      <c r="V31" s="2"/>
    </row>
    <row r="32" spans="2:22">
      <c r="B32" t="s">
        <v>3285</v>
      </c>
      <c r="V32" s="2"/>
    </row>
    <row r="34" spans="2:22">
      <c r="B34" s="2" t="s">
        <v>3286</v>
      </c>
      <c r="V34" s="2"/>
    </row>
    <row r="35" spans="2:22">
      <c r="B35" t="s">
        <v>3289</v>
      </c>
    </row>
    <row r="36" spans="2:22">
      <c r="B36" t="s">
        <v>3290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A1:Q74"/>
  <sheetViews>
    <sheetView topLeftCell="A7" workbookViewId="0">
      <selection activeCell="L16" sqref="L16"/>
    </sheetView>
  </sheetViews>
  <sheetFormatPr defaultRowHeight="15"/>
  <cols>
    <col min="2" max="2" width="18" style="2" customWidth="1"/>
    <col min="3" max="3" width="8.42578125" style="2" customWidth="1"/>
    <col min="7" max="7" width="11.28515625" customWidth="1"/>
    <col min="17" max="17" width="11.85546875" customWidth="1"/>
  </cols>
  <sheetData>
    <row r="1" spans="1:12">
      <c r="A1">
        <v>4</v>
      </c>
    </row>
    <row r="2" spans="1:12">
      <c r="A2">
        <v>3</v>
      </c>
      <c r="B2" s="2" t="s">
        <v>1533</v>
      </c>
    </row>
    <row r="3" spans="1:12">
      <c r="B3" s="127" t="s">
        <v>1534</v>
      </c>
      <c r="C3" s="127"/>
    </row>
    <row r="5" spans="1:12">
      <c r="B5" s="2" t="s">
        <v>1523</v>
      </c>
      <c r="C5" s="127" t="s">
        <v>2778</v>
      </c>
      <c r="D5" t="s">
        <v>1524</v>
      </c>
    </row>
    <row r="6" spans="1:12">
      <c r="B6" s="2" t="s">
        <v>1521</v>
      </c>
      <c r="C6" s="127" t="s">
        <v>2777</v>
      </c>
      <c r="D6" t="s">
        <v>1522</v>
      </c>
      <c r="I6" s="2"/>
      <c r="J6" s="127"/>
    </row>
    <row r="7" spans="1:12">
      <c r="B7" s="2" t="s">
        <v>1562</v>
      </c>
      <c r="C7" s="127" t="s">
        <v>1564</v>
      </c>
      <c r="D7" t="s">
        <v>3037</v>
      </c>
    </row>
    <row r="8" spans="1:12">
      <c r="B8" s="2" t="s">
        <v>1530</v>
      </c>
      <c r="C8" s="127" t="s">
        <v>2779</v>
      </c>
      <c r="D8" t="s">
        <v>1531</v>
      </c>
    </row>
    <row r="9" spans="1:12">
      <c r="B9" s="2" t="s">
        <v>1532</v>
      </c>
      <c r="C9" s="127" t="s">
        <v>1502</v>
      </c>
      <c r="D9" t="s">
        <v>1571</v>
      </c>
    </row>
    <row r="10" spans="1:12">
      <c r="B10" s="2" t="s">
        <v>1525</v>
      </c>
      <c r="C10" s="127" t="s">
        <v>1543</v>
      </c>
      <c r="D10" t="s">
        <v>1542</v>
      </c>
    </row>
    <row r="11" spans="1:12">
      <c r="B11" s="2" t="s">
        <v>1526</v>
      </c>
      <c r="C11" s="127" t="s">
        <v>164</v>
      </c>
      <c r="D11" t="s">
        <v>1527</v>
      </c>
    </row>
    <row r="12" spans="1:12">
      <c r="B12" s="2" t="s">
        <v>2754</v>
      </c>
      <c r="D12" t="s">
        <v>2755</v>
      </c>
    </row>
    <row r="13" spans="1:12">
      <c r="B13" s="2" t="s">
        <v>1528</v>
      </c>
      <c r="C13" s="113" t="s">
        <v>2780</v>
      </c>
    </row>
    <row r="14" spans="1:12">
      <c r="B14" s="2" t="s">
        <v>1529</v>
      </c>
      <c r="K14" s="308"/>
    </row>
    <row r="16" spans="1:12">
      <c r="L16">
        <v>3000000</v>
      </c>
    </row>
    <row r="17" spans="2:17">
      <c r="B17" s="2" t="s">
        <v>1521</v>
      </c>
    </row>
    <row r="18" spans="2:17">
      <c r="B18" s="127" t="s">
        <v>1535</v>
      </c>
      <c r="C18" s="127"/>
    </row>
    <row r="20" spans="2:17">
      <c r="B20" s="2" t="s">
        <v>1523</v>
      </c>
    </row>
    <row r="21" spans="2:17">
      <c r="B21" s="127" t="s">
        <v>1536</v>
      </c>
      <c r="C21" s="127"/>
      <c r="Q21" s="113"/>
    </row>
    <row r="23" spans="2:17">
      <c r="B23" s="2" t="s">
        <v>1562</v>
      </c>
    </row>
    <row r="24" spans="2:17">
      <c r="B24" t="s">
        <v>1563</v>
      </c>
      <c r="C24"/>
    </row>
    <row r="25" spans="2:17">
      <c r="B25"/>
      <c r="C25"/>
    </row>
    <row r="26" spans="2:17">
      <c r="B26" s="113" t="s">
        <v>1564</v>
      </c>
      <c r="C26" s="113"/>
      <c r="D26" t="s">
        <v>1565</v>
      </c>
    </row>
    <row r="27" spans="2:17">
      <c r="B27" s="113" t="s">
        <v>1566</v>
      </c>
      <c r="C27" s="113"/>
      <c r="D27" t="s">
        <v>1567</v>
      </c>
    </row>
    <row r="28" spans="2:17">
      <c r="B28" s="113" t="s">
        <v>1568</v>
      </c>
      <c r="C28" s="113"/>
      <c r="D28" t="s">
        <v>1569</v>
      </c>
    </row>
    <row r="29" spans="2:17">
      <c r="B29" s="127" t="s">
        <v>1537</v>
      </c>
      <c r="C29" s="127"/>
    </row>
    <row r="30" spans="2:17">
      <c r="B30" s="127" t="s">
        <v>1538</v>
      </c>
      <c r="C30" s="127"/>
    </row>
    <row r="32" spans="2:17">
      <c r="B32" s="2" t="s">
        <v>1532</v>
      </c>
    </row>
    <row r="33" spans="2:10">
      <c r="B33" s="127" t="s">
        <v>1539</v>
      </c>
      <c r="C33" s="127"/>
    </row>
    <row r="34" spans="2:10">
      <c r="B34" t="s">
        <v>1520</v>
      </c>
      <c r="C34"/>
    </row>
    <row r="36" spans="2:10">
      <c r="B36" s="113" t="s">
        <v>1502</v>
      </c>
      <c r="C36" s="113"/>
      <c r="D36" t="s">
        <v>1503</v>
      </c>
    </row>
    <row r="37" spans="2:10">
      <c r="B37" s="113" t="s">
        <v>1509</v>
      </c>
      <c r="C37" s="113"/>
      <c r="D37" t="s">
        <v>1504</v>
      </c>
    </row>
    <row r="38" spans="2:10">
      <c r="B38" s="113" t="s">
        <v>1505</v>
      </c>
      <c r="C38" s="113"/>
      <c r="D38" t="s">
        <v>1506</v>
      </c>
    </row>
    <row r="39" spans="2:10">
      <c r="B39" s="113" t="s">
        <v>1510</v>
      </c>
      <c r="C39" s="113"/>
      <c r="D39" t="s">
        <v>1507</v>
      </c>
    </row>
    <row r="40" spans="2:10">
      <c r="B40" s="113" t="s">
        <v>1508</v>
      </c>
      <c r="C40" s="113"/>
      <c r="D40" t="s">
        <v>1516</v>
      </c>
    </row>
    <row r="41" spans="2:10">
      <c r="B41" s="113" t="s">
        <v>1511</v>
      </c>
      <c r="C41" s="113"/>
      <c r="J41" t="e">
        <f>A1-#REF!</f>
        <v>#REF!</v>
      </c>
    </row>
    <row r="42" spans="2:10">
      <c r="B42" s="113" t="s">
        <v>1514</v>
      </c>
      <c r="C42" s="113"/>
      <c r="D42" t="s">
        <v>1518</v>
      </c>
    </row>
    <row r="43" spans="2:10">
      <c r="B43" s="113" t="s">
        <v>1515</v>
      </c>
      <c r="C43" s="113"/>
    </row>
    <row r="44" spans="2:10">
      <c r="B44" s="113" t="s">
        <v>1512</v>
      </c>
      <c r="C44" s="113"/>
      <c r="D44" t="s">
        <v>1517</v>
      </c>
    </row>
    <row r="45" spans="2:10">
      <c r="B45" s="113" t="s">
        <v>1513</v>
      </c>
      <c r="C45" s="113"/>
    </row>
    <row r="46" spans="2:10">
      <c r="B46" s="113" t="s">
        <v>1572</v>
      </c>
      <c r="C46" s="113"/>
      <c r="D46" t="s">
        <v>1519</v>
      </c>
    </row>
    <row r="48" spans="2:10">
      <c r="B48" s="2" t="s">
        <v>1525</v>
      </c>
    </row>
    <row r="49" spans="2:4">
      <c r="B49" s="127" t="s">
        <v>1540</v>
      </c>
      <c r="C49" s="127"/>
    </row>
    <row r="50" spans="2:4">
      <c r="B50" s="127" t="s">
        <v>1541</v>
      </c>
      <c r="C50" s="127"/>
    </row>
    <row r="52" spans="2:4">
      <c r="B52" s="113" t="s">
        <v>1543</v>
      </c>
      <c r="C52" s="113"/>
      <c r="D52" t="s">
        <v>1547</v>
      </c>
    </row>
    <row r="53" spans="2:4">
      <c r="B53" s="113" t="s">
        <v>1544</v>
      </c>
      <c r="C53" s="113"/>
      <c r="D53" t="s">
        <v>1548</v>
      </c>
    </row>
    <row r="54" spans="2:4">
      <c r="B54" s="113" t="s">
        <v>1545</v>
      </c>
      <c r="C54" s="113"/>
      <c r="D54" t="s">
        <v>1549</v>
      </c>
    </row>
    <row r="55" spans="2:4">
      <c r="B55" s="113" t="s">
        <v>1546</v>
      </c>
      <c r="C55" s="113"/>
      <c r="D55" t="s">
        <v>1550</v>
      </c>
    </row>
    <row r="57" spans="2:4">
      <c r="B57" s="2" t="s">
        <v>1526</v>
      </c>
    </row>
    <row r="58" spans="2:4">
      <c r="B58" s="127" t="s">
        <v>1551</v>
      </c>
      <c r="C58" s="127"/>
    </row>
    <row r="60" spans="2:4">
      <c r="B60" s="2" t="s">
        <v>1528</v>
      </c>
    </row>
    <row r="61" spans="2:4">
      <c r="B61" s="127" t="s">
        <v>1552</v>
      </c>
      <c r="C61" s="127"/>
    </row>
    <row r="63" spans="2:4">
      <c r="B63" s="2" t="s">
        <v>2754</v>
      </c>
    </row>
    <row r="64" spans="2:4">
      <c r="B64" s="127" t="s">
        <v>2756</v>
      </c>
      <c r="C64" s="127"/>
    </row>
    <row r="65" spans="2:4">
      <c r="B65" s="127" t="s">
        <v>2757</v>
      </c>
      <c r="C65" s="127"/>
    </row>
    <row r="66" spans="2:4">
      <c r="B66" s="127" t="s">
        <v>2758</v>
      </c>
      <c r="C66" s="127"/>
    </row>
    <row r="67" spans="2:4">
      <c r="B67" s="127" t="s">
        <v>2759</v>
      </c>
      <c r="C67" s="127"/>
    </row>
    <row r="69" spans="2:4">
      <c r="B69" s="113" t="s">
        <v>2760</v>
      </c>
      <c r="C69" s="113"/>
      <c r="D69" t="s">
        <v>2763</v>
      </c>
    </row>
    <row r="70" spans="2:4">
      <c r="B70" s="113" t="s">
        <v>2761</v>
      </c>
      <c r="C70" s="113"/>
      <c r="D70" t="s">
        <v>2764</v>
      </c>
    </row>
    <row r="71" spans="2:4">
      <c r="B71" s="113" t="s">
        <v>2762</v>
      </c>
      <c r="C71" s="113"/>
      <c r="D71" t="s">
        <v>2765</v>
      </c>
    </row>
    <row r="73" spans="2:4">
      <c r="B73" s="2" t="s">
        <v>1529</v>
      </c>
    </row>
    <row r="74" spans="2:4">
      <c r="B74" s="127" t="s">
        <v>1553</v>
      </c>
      <c r="C74" s="127"/>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Y25"/>
  <sheetViews>
    <sheetView workbookViewId="0">
      <selection activeCell="AC26" sqref="AC26"/>
    </sheetView>
  </sheetViews>
  <sheetFormatPr defaultRowHeight="15"/>
  <cols>
    <col min="4" max="24" width="3.7109375" bestFit="1" customWidth="1"/>
  </cols>
  <sheetData>
    <row r="3" spans="3:24" ht="22.5">
      <c r="C3" s="217"/>
      <c r="D3" s="218" t="s">
        <v>168</v>
      </c>
      <c r="E3" s="217"/>
      <c r="F3" s="217"/>
      <c r="G3" s="217"/>
      <c r="H3" s="217"/>
      <c r="I3" s="217"/>
      <c r="J3" s="217"/>
      <c r="K3" s="217"/>
      <c r="L3" s="217"/>
      <c r="M3" s="217"/>
      <c r="N3" s="217"/>
      <c r="O3" s="217"/>
      <c r="P3" s="217"/>
      <c r="Q3" s="217"/>
      <c r="R3" s="217"/>
      <c r="S3" s="217"/>
      <c r="T3" s="217"/>
      <c r="U3" s="217"/>
      <c r="V3" s="217"/>
      <c r="W3" s="217"/>
      <c r="X3" s="217"/>
    </row>
    <row r="4" spans="3:24" ht="42.75">
      <c r="C4" s="217"/>
      <c r="D4" s="218" t="s">
        <v>40</v>
      </c>
      <c r="E4" s="218" t="s">
        <v>185</v>
      </c>
      <c r="F4" s="218" t="s">
        <v>179</v>
      </c>
      <c r="G4" s="218" t="s">
        <v>175</v>
      </c>
      <c r="H4" s="218" t="s">
        <v>209</v>
      </c>
      <c r="I4" s="218" t="s">
        <v>295</v>
      </c>
      <c r="J4" s="218" t="s">
        <v>255</v>
      </c>
      <c r="K4" s="220" t="s">
        <v>1350</v>
      </c>
      <c r="L4" s="218" t="s">
        <v>190</v>
      </c>
      <c r="M4" s="218" t="s">
        <v>193</v>
      </c>
      <c r="N4" s="218" t="s">
        <v>10</v>
      </c>
      <c r="O4" s="218" t="s">
        <v>231</v>
      </c>
      <c r="P4" s="218" t="s">
        <v>213</v>
      </c>
      <c r="Q4" s="218" t="s">
        <v>276</v>
      </c>
      <c r="R4" s="218" t="s">
        <v>182</v>
      </c>
      <c r="S4" s="218" t="s">
        <v>367</v>
      </c>
      <c r="T4" s="218" t="s">
        <v>286</v>
      </c>
      <c r="U4" s="218" t="s">
        <v>223</v>
      </c>
      <c r="V4" s="218" t="s">
        <v>229</v>
      </c>
      <c r="W4" s="218" t="s">
        <v>303</v>
      </c>
      <c r="X4" s="218" t="s">
        <v>1232</v>
      </c>
    </row>
    <row r="5" spans="3:24">
      <c r="C5" s="217" t="s">
        <v>40</v>
      </c>
      <c r="D5" s="219">
        <v>2</v>
      </c>
      <c r="E5" s="219">
        <v>2</v>
      </c>
      <c r="F5" s="219">
        <v>2</v>
      </c>
      <c r="G5" s="219">
        <v>2</v>
      </c>
      <c r="H5" s="219">
        <v>2</v>
      </c>
      <c r="I5" s="219">
        <v>2</v>
      </c>
      <c r="J5" s="219">
        <v>2</v>
      </c>
      <c r="K5" s="219">
        <v>2</v>
      </c>
      <c r="L5" s="219">
        <v>2</v>
      </c>
      <c r="M5" s="219">
        <v>2</v>
      </c>
      <c r="N5" s="219">
        <v>2</v>
      </c>
      <c r="O5" s="219">
        <v>2</v>
      </c>
      <c r="P5" s="219">
        <v>2</v>
      </c>
      <c r="Q5" s="219">
        <v>2</v>
      </c>
      <c r="R5" s="219">
        <v>2</v>
      </c>
      <c r="S5" s="219">
        <v>2</v>
      </c>
      <c r="T5" s="219">
        <v>2</v>
      </c>
      <c r="U5" s="219">
        <v>2</v>
      </c>
      <c r="V5" s="219">
        <v>2</v>
      </c>
      <c r="W5" s="219">
        <v>2</v>
      </c>
      <c r="X5" s="219">
        <v>2</v>
      </c>
    </row>
    <row r="6" spans="3:24">
      <c r="C6" s="217" t="s">
        <v>185</v>
      </c>
      <c r="D6" s="219">
        <v>2</v>
      </c>
      <c r="E6" s="219">
        <v>1</v>
      </c>
      <c r="F6" s="219">
        <v>3</v>
      </c>
      <c r="G6" s="219">
        <v>1</v>
      </c>
      <c r="H6" s="219">
        <v>2</v>
      </c>
      <c r="I6" s="219">
        <v>2</v>
      </c>
      <c r="J6" s="219">
        <v>2</v>
      </c>
      <c r="K6" s="219">
        <v>2</v>
      </c>
      <c r="L6" s="219">
        <v>2</v>
      </c>
      <c r="M6" s="219">
        <v>2</v>
      </c>
      <c r="N6" s="219">
        <v>2</v>
      </c>
      <c r="O6" s="219">
        <v>2</v>
      </c>
      <c r="P6" s="219">
        <v>3</v>
      </c>
      <c r="Q6" s="219">
        <v>3</v>
      </c>
      <c r="R6" s="219">
        <v>1</v>
      </c>
      <c r="S6" s="219">
        <v>2</v>
      </c>
      <c r="T6" s="219">
        <v>3</v>
      </c>
      <c r="U6" s="219">
        <v>2</v>
      </c>
      <c r="V6" s="219">
        <v>2</v>
      </c>
      <c r="W6" s="219">
        <v>2</v>
      </c>
      <c r="X6" s="219">
        <v>2</v>
      </c>
    </row>
    <row r="7" spans="3:24">
      <c r="C7" s="217" t="s">
        <v>179</v>
      </c>
      <c r="D7" s="219">
        <v>2</v>
      </c>
      <c r="E7" s="219">
        <v>1</v>
      </c>
      <c r="F7" s="219">
        <v>1</v>
      </c>
      <c r="G7" s="219">
        <v>3</v>
      </c>
      <c r="H7" s="219">
        <v>2</v>
      </c>
      <c r="I7" s="219">
        <v>3</v>
      </c>
      <c r="J7" s="219">
        <v>2</v>
      </c>
      <c r="K7" s="219">
        <v>1</v>
      </c>
      <c r="L7" s="219">
        <v>3</v>
      </c>
      <c r="M7" s="219">
        <v>2</v>
      </c>
      <c r="N7" s="219">
        <v>2</v>
      </c>
      <c r="O7" s="219">
        <v>2</v>
      </c>
      <c r="P7" s="219">
        <v>2</v>
      </c>
      <c r="Q7" s="219">
        <v>1</v>
      </c>
      <c r="R7" s="219">
        <v>2</v>
      </c>
      <c r="S7" s="219">
        <v>2</v>
      </c>
      <c r="T7" s="219">
        <v>3</v>
      </c>
      <c r="U7" s="219">
        <v>2</v>
      </c>
      <c r="V7" s="219">
        <v>2</v>
      </c>
      <c r="W7" s="219">
        <v>2</v>
      </c>
      <c r="X7" s="219">
        <v>2</v>
      </c>
    </row>
    <row r="8" spans="3:24">
      <c r="C8" s="217" t="s">
        <v>175</v>
      </c>
      <c r="D8" s="219">
        <v>2</v>
      </c>
      <c r="E8" s="219">
        <v>3</v>
      </c>
      <c r="F8" s="219">
        <v>1</v>
      </c>
      <c r="G8" s="219">
        <v>2</v>
      </c>
      <c r="H8" s="219">
        <v>2</v>
      </c>
      <c r="I8" s="219">
        <v>2</v>
      </c>
      <c r="J8" s="219">
        <v>2</v>
      </c>
      <c r="K8" s="219">
        <v>2</v>
      </c>
      <c r="L8" s="219">
        <v>1</v>
      </c>
      <c r="M8" s="219">
        <v>1</v>
      </c>
      <c r="N8" s="219">
        <v>1</v>
      </c>
      <c r="O8" s="219">
        <v>2</v>
      </c>
      <c r="P8" s="219">
        <v>3</v>
      </c>
      <c r="Q8" s="219">
        <v>3</v>
      </c>
      <c r="R8" s="219">
        <v>2</v>
      </c>
      <c r="S8" s="219">
        <v>2</v>
      </c>
      <c r="T8" s="219">
        <v>1</v>
      </c>
      <c r="U8" s="219">
        <v>2</v>
      </c>
      <c r="V8" s="219">
        <v>2</v>
      </c>
      <c r="W8" s="219">
        <v>2</v>
      </c>
      <c r="X8" s="219">
        <v>2</v>
      </c>
    </row>
    <row r="9" spans="3:24">
      <c r="C9" s="217" t="s">
        <v>209</v>
      </c>
      <c r="D9" s="219">
        <v>2</v>
      </c>
      <c r="E9" s="219">
        <v>3</v>
      </c>
      <c r="F9" s="219">
        <v>2</v>
      </c>
      <c r="G9" s="219">
        <v>1</v>
      </c>
      <c r="H9" s="219">
        <v>1</v>
      </c>
      <c r="I9" s="219">
        <v>2</v>
      </c>
      <c r="J9" s="219">
        <v>2</v>
      </c>
      <c r="K9" s="219">
        <v>0</v>
      </c>
      <c r="L9" s="219">
        <v>2</v>
      </c>
      <c r="M9" s="219">
        <v>3</v>
      </c>
      <c r="N9" s="219">
        <v>2</v>
      </c>
      <c r="O9" s="219">
        <v>3</v>
      </c>
      <c r="P9" s="219">
        <v>0</v>
      </c>
      <c r="Q9" s="219">
        <v>2</v>
      </c>
      <c r="R9" s="219">
        <v>1</v>
      </c>
      <c r="S9" s="219">
        <v>2</v>
      </c>
      <c r="T9" s="219">
        <v>3</v>
      </c>
      <c r="U9" s="219">
        <v>2</v>
      </c>
      <c r="V9" s="219">
        <v>2</v>
      </c>
      <c r="W9" s="219">
        <v>2</v>
      </c>
      <c r="X9" s="219">
        <v>2</v>
      </c>
    </row>
    <row r="10" spans="3:24">
      <c r="C10" s="217" t="s">
        <v>295</v>
      </c>
      <c r="D10" s="219">
        <v>2</v>
      </c>
      <c r="E10" s="219">
        <v>2</v>
      </c>
      <c r="F10" s="219">
        <v>1</v>
      </c>
      <c r="G10" s="219">
        <v>3</v>
      </c>
      <c r="H10" s="219">
        <v>2</v>
      </c>
      <c r="I10" s="219">
        <v>1</v>
      </c>
      <c r="J10" s="219">
        <v>2</v>
      </c>
      <c r="K10" s="219">
        <v>2</v>
      </c>
      <c r="L10" s="219">
        <v>2</v>
      </c>
      <c r="M10" s="219">
        <v>3</v>
      </c>
      <c r="N10" s="219">
        <v>2</v>
      </c>
      <c r="O10" s="219">
        <v>2</v>
      </c>
      <c r="P10" s="219">
        <v>3</v>
      </c>
      <c r="Q10" s="219">
        <v>2</v>
      </c>
      <c r="R10" s="219">
        <v>3</v>
      </c>
      <c r="S10" s="219">
        <v>2</v>
      </c>
      <c r="T10" s="219">
        <v>1</v>
      </c>
      <c r="U10" s="219">
        <v>2</v>
      </c>
      <c r="V10" s="219">
        <v>2</v>
      </c>
      <c r="W10" s="219">
        <v>2</v>
      </c>
      <c r="X10" s="219">
        <v>2</v>
      </c>
    </row>
    <row r="11" spans="3:24">
      <c r="C11" s="217" t="s">
        <v>255</v>
      </c>
      <c r="D11" s="219">
        <v>2</v>
      </c>
      <c r="E11" s="219">
        <v>2</v>
      </c>
      <c r="F11" s="219">
        <v>2</v>
      </c>
      <c r="G11" s="219">
        <v>2</v>
      </c>
      <c r="H11" s="219">
        <v>2</v>
      </c>
      <c r="I11" s="219">
        <v>3</v>
      </c>
      <c r="J11" s="219">
        <v>2</v>
      </c>
      <c r="K11" s="219">
        <v>2</v>
      </c>
      <c r="L11" s="219">
        <v>2</v>
      </c>
      <c r="M11" s="219">
        <v>1</v>
      </c>
      <c r="N11" s="219">
        <v>1</v>
      </c>
      <c r="O11" s="219">
        <v>2</v>
      </c>
      <c r="P11" s="219">
        <v>2</v>
      </c>
      <c r="Q11" s="219">
        <v>3</v>
      </c>
      <c r="R11" s="219">
        <v>2</v>
      </c>
      <c r="S11" s="219">
        <v>3</v>
      </c>
      <c r="T11" s="219">
        <v>3</v>
      </c>
      <c r="U11" s="219">
        <v>1</v>
      </c>
      <c r="V11" s="219">
        <v>1</v>
      </c>
      <c r="W11" s="219">
        <v>0</v>
      </c>
      <c r="X11" s="219">
        <v>2</v>
      </c>
    </row>
    <row r="12" spans="3:24">
      <c r="C12" s="221" t="s">
        <v>1350</v>
      </c>
      <c r="D12" s="219">
        <v>2</v>
      </c>
      <c r="E12" s="219">
        <v>2</v>
      </c>
      <c r="F12" s="219">
        <v>3</v>
      </c>
      <c r="G12" s="219">
        <v>2</v>
      </c>
      <c r="H12" s="219">
        <v>2</v>
      </c>
      <c r="I12" s="219">
        <v>1</v>
      </c>
      <c r="J12" s="219">
        <v>3</v>
      </c>
      <c r="K12" s="219">
        <v>2</v>
      </c>
      <c r="L12" s="219">
        <v>0</v>
      </c>
      <c r="M12" s="219">
        <v>2</v>
      </c>
      <c r="N12" s="219">
        <v>2</v>
      </c>
      <c r="O12" s="219">
        <v>3</v>
      </c>
      <c r="P12" s="219">
        <v>1</v>
      </c>
      <c r="Q12" s="219">
        <v>1</v>
      </c>
      <c r="R12" s="219">
        <v>2</v>
      </c>
      <c r="S12" s="219">
        <v>2</v>
      </c>
      <c r="T12" s="219">
        <v>1</v>
      </c>
      <c r="U12" s="219">
        <v>2</v>
      </c>
      <c r="V12" s="219">
        <v>2</v>
      </c>
      <c r="W12" s="219">
        <v>2</v>
      </c>
      <c r="X12" s="219">
        <v>2</v>
      </c>
    </row>
    <row r="13" spans="3:24">
      <c r="C13" s="217" t="s">
        <v>190</v>
      </c>
      <c r="D13" s="219">
        <v>2</v>
      </c>
      <c r="E13" s="219">
        <v>1</v>
      </c>
      <c r="F13" s="219">
        <v>2</v>
      </c>
      <c r="G13" s="219">
        <v>3</v>
      </c>
      <c r="H13" s="219">
        <v>2</v>
      </c>
      <c r="I13" s="219">
        <v>2</v>
      </c>
      <c r="J13" s="219">
        <v>1</v>
      </c>
      <c r="K13" s="219">
        <v>2</v>
      </c>
      <c r="L13" s="219">
        <v>2</v>
      </c>
      <c r="M13" s="219">
        <v>1</v>
      </c>
      <c r="N13" s="219">
        <v>2</v>
      </c>
      <c r="O13" s="219">
        <v>2</v>
      </c>
      <c r="P13" s="219">
        <v>3</v>
      </c>
      <c r="Q13" s="219">
        <v>2</v>
      </c>
      <c r="R13" s="219">
        <v>2</v>
      </c>
      <c r="S13" s="219">
        <v>3</v>
      </c>
      <c r="T13" s="219">
        <v>1</v>
      </c>
      <c r="U13" s="219">
        <v>2</v>
      </c>
      <c r="V13" s="219">
        <v>3</v>
      </c>
      <c r="W13" s="219">
        <v>2</v>
      </c>
      <c r="X13" s="219">
        <v>2</v>
      </c>
    </row>
    <row r="14" spans="3:24">
      <c r="C14" s="217" t="s">
        <v>193</v>
      </c>
      <c r="D14" s="219">
        <v>2</v>
      </c>
      <c r="E14" s="219">
        <v>2</v>
      </c>
      <c r="F14" s="219">
        <v>2</v>
      </c>
      <c r="G14" s="219">
        <v>3</v>
      </c>
      <c r="H14" s="219">
        <v>1</v>
      </c>
      <c r="I14" s="219">
        <v>2</v>
      </c>
      <c r="J14" s="219">
        <v>3</v>
      </c>
      <c r="K14" s="219">
        <v>1</v>
      </c>
      <c r="L14" s="219">
        <v>3</v>
      </c>
      <c r="M14" s="219">
        <v>2</v>
      </c>
      <c r="N14" s="219">
        <v>2</v>
      </c>
      <c r="O14" s="219">
        <v>1</v>
      </c>
      <c r="P14" s="219">
        <v>2</v>
      </c>
      <c r="Q14" s="219">
        <v>1</v>
      </c>
      <c r="R14" s="219">
        <v>2</v>
      </c>
      <c r="S14" s="219">
        <v>2</v>
      </c>
      <c r="T14" s="219">
        <v>2</v>
      </c>
      <c r="U14" s="219">
        <v>2</v>
      </c>
      <c r="V14" s="219">
        <v>2</v>
      </c>
      <c r="W14" s="219">
        <v>2</v>
      </c>
      <c r="X14" s="219">
        <v>2</v>
      </c>
    </row>
    <row r="15" spans="3:24">
      <c r="C15" s="217" t="s">
        <v>10</v>
      </c>
      <c r="D15" s="219">
        <v>2</v>
      </c>
      <c r="E15" s="219">
        <v>3</v>
      </c>
      <c r="F15" s="219">
        <v>2</v>
      </c>
      <c r="G15" s="219">
        <v>3</v>
      </c>
      <c r="H15" s="219">
        <v>2</v>
      </c>
      <c r="I15" s="219">
        <v>2</v>
      </c>
      <c r="J15" s="219">
        <v>2</v>
      </c>
      <c r="K15" s="219">
        <v>3</v>
      </c>
      <c r="L15" s="219">
        <v>2</v>
      </c>
      <c r="M15" s="219">
        <v>2</v>
      </c>
      <c r="N15" s="219">
        <v>2</v>
      </c>
      <c r="O15" s="219">
        <v>2</v>
      </c>
      <c r="P15" s="219">
        <v>1</v>
      </c>
      <c r="Q15" s="219">
        <v>1</v>
      </c>
      <c r="R15" s="219">
        <v>2</v>
      </c>
      <c r="S15" s="219">
        <v>2</v>
      </c>
      <c r="T15" s="219">
        <v>0</v>
      </c>
      <c r="U15" s="219">
        <v>3</v>
      </c>
      <c r="V15" s="219">
        <v>2</v>
      </c>
      <c r="W15" s="219">
        <v>0</v>
      </c>
      <c r="X15" s="219">
        <v>2</v>
      </c>
    </row>
    <row r="16" spans="3:24">
      <c r="C16" s="217" t="s">
        <v>231</v>
      </c>
      <c r="D16" s="219">
        <v>2</v>
      </c>
      <c r="E16" s="219">
        <v>3</v>
      </c>
      <c r="F16" s="219">
        <v>2</v>
      </c>
      <c r="G16" s="219">
        <v>2</v>
      </c>
      <c r="H16" s="219">
        <v>2</v>
      </c>
      <c r="I16" s="219">
        <v>2</v>
      </c>
      <c r="J16" s="219">
        <v>2</v>
      </c>
      <c r="K16" s="219">
        <v>0</v>
      </c>
      <c r="L16" s="219">
        <v>2</v>
      </c>
      <c r="M16" s="219">
        <v>3</v>
      </c>
      <c r="N16" s="219">
        <v>2</v>
      </c>
      <c r="O16" s="219">
        <v>3</v>
      </c>
      <c r="P16" s="219">
        <v>2</v>
      </c>
      <c r="Q16" s="219">
        <v>1</v>
      </c>
      <c r="R16" s="219">
        <v>2</v>
      </c>
      <c r="S16" s="219">
        <v>2</v>
      </c>
      <c r="T16" s="219">
        <v>1</v>
      </c>
      <c r="U16" s="219">
        <v>2</v>
      </c>
      <c r="V16" s="219">
        <v>2</v>
      </c>
      <c r="W16" s="219">
        <v>3</v>
      </c>
      <c r="X16" s="219">
        <v>2</v>
      </c>
    </row>
    <row r="17" spans="3:25">
      <c r="C17" s="217" t="s">
        <v>213</v>
      </c>
      <c r="D17" s="219">
        <v>2</v>
      </c>
      <c r="E17" s="219">
        <v>2</v>
      </c>
      <c r="F17" s="219">
        <v>3</v>
      </c>
      <c r="G17" s="219">
        <v>1</v>
      </c>
      <c r="H17" s="219">
        <v>3</v>
      </c>
      <c r="I17" s="219">
        <v>2</v>
      </c>
      <c r="J17" s="219">
        <v>2</v>
      </c>
      <c r="K17" s="219">
        <v>2</v>
      </c>
      <c r="L17" s="219">
        <v>1</v>
      </c>
      <c r="M17" s="219">
        <v>0</v>
      </c>
      <c r="N17" s="219">
        <v>3</v>
      </c>
      <c r="O17" s="219">
        <v>2</v>
      </c>
      <c r="P17" s="219">
        <v>2</v>
      </c>
      <c r="Q17" s="219">
        <v>3</v>
      </c>
      <c r="R17" s="219">
        <v>2</v>
      </c>
      <c r="S17" s="219">
        <v>2</v>
      </c>
      <c r="T17" s="219">
        <v>3</v>
      </c>
      <c r="U17" s="219">
        <v>2</v>
      </c>
      <c r="V17" s="219">
        <v>2</v>
      </c>
      <c r="W17" s="219">
        <v>2</v>
      </c>
      <c r="X17" s="219">
        <v>2</v>
      </c>
    </row>
    <row r="18" spans="3:25">
      <c r="C18" s="217" t="s">
        <v>276</v>
      </c>
      <c r="D18" s="219">
        <v>2</v>
      </c>
      <c r="E18" s="219">
        <v>2</v>
      </c>
      <c r="F18" s="219">
        <v>3</v>
      </c>
      <c r="G18" s="219">
        <v>2</v>
      </c>
      <c r="H18" s="219">
        <v>2</v>
      </c>
      <c r="I18" s="219">
        <v>3</v>
      </c>
      <c r="J18" s="219">
        <v>1</v>
      </c>
      <c r="K18" s="219">
        <v>2</v>
      </c>
      <c r="L18" s="219">
        <v>3</v>
      </c>
      <c r="M18" s="219">
        <v>3</v>
      </c>
      <c r="N18" s="219">
        <v>2</v>
      </c>
      <c r="O18" s="219">
        <v>2</v>
      </c>
      <c r="P18" s="219">
        <v>1</v>
      </c>
      <c r="Q18" s="219">
        <v>2</v>
      </c>
      <c r="R18" s="219">
        <v>2</v>
      </c>
      <c r="S18" s="219">
        <v>2</v>
      </c>
      <c r="T18" s="219">
        <v>1</v>
      </c>
      <c r="U18" s="219">
        <v>2</v>
      </c>
      <c r="V18" s="219">
        <v>2</v>
      </c>
      <c r="W18" s="219">
        <v>2</v>
      </c>
      <c r="X18" s="219">
        <v>2</v>
      </c>
    </row>
    <row r="19" spans="3:25">
      <c r="C19" s="217" t="s">
        <v>182</v>
      </c>
      <c r="D19" s="219">
        <v>2</v>
      </c>
      <c r="E19" s="219">
        <v>2</v>
      </c>
      <c r="F19" s="219">
        <v>2</v>
      </c>
      <c r="G19" s="219">
        <v>2</v>
      </c>
      <c r="H19" s="219">
        <v>2</v>
      </c>
      <c r="I19" s="219">
        <v>2</v>
      </c>
      <c r="J19" s="219">
        <v>2</v>
      </c>
      <c r="K19" s="219">
        <v>2</v>
      </c>
      <c r="L19" s="219">
        <v>2</v>
      </c>
      <c r="M19" s="219">
        <v>2</v>
      </c>
      <c r="N19" s="219">
        <v>2</v>
      </c>
      <c r="O19" s="219">
        <v>2</v>
      </c>
      <c r="P19" s="219">
        <v>2</v>
      </c>
      <c r="Q19" s="219">
        <v>2</v>
      </c>
      <c r="R19" s="219">
        <v>3</v>
      </c>
      <c r="S19" s="219">
        <v>2</v>
      </c>
      <c r="T19" s="219">
        <v>1</v>
      </c>
      <c r="U19" s="219">
        <v>0</v>
      </c>
      <c r="V19" s="219">
        <v>2</v>
      </c>
      <c r="W19" s="219">
        <v>2</v>
      </c>
      <c r="X19" s="219">
        <v>2</v>
      </c>
    </row>
    <row r="20" spans="3:25">
      <c r="C20" s="217" t="s">
        <v>367</v>
      </c>
      <c r="D20" s="219">
        <v>2</v>
      </c>
      <c r="E20" s="219">
        <v>2</v>
      </c>
      <c r="F20" s="219">
        <v>2</v>
      </c>
      <c r="G20" s="219">
        <v>3</v>
      </c>
      <c r="H20" s="219">
        <v>2</v>
      </c>
      <c r="I20" s="219">
        <v>2</v>
      </c>
      <c r="J20" s="219">
        <v>1</v>
      </c>
      <c r="K20" s="219">
        <v>2</v>
      </c>
      <c r="L20" s="219">
        <v>1</v>
      </c>
      <c r="M20" s="219">
        <v>2</v>
      </c>
      <c r="N20" s="219">
        <v>2</v>
      </c>
      <c r="O20" s="219">
        <v>2</v>
      </c>
      <c r="P20" s="219">
        <v>2</v>
      </c>
      <c r="Q20" s="219">
        <v>2</v>
      </c>
      <c r="R20" s="219">
        <v>2</v>
      </c>
      <c r="S20" s="219">
        <v>1</v>
      </c>
      <c r="T20" s="219">
        <v>2</v>
      </c>
      <c r="U20" s="219">
        <v>1</v>
      </c>
      <c r="V20" s="219">
        <v>3</v>
      </c>
      <c r="W20" s="219">
        <v>3</v>
      </c>
      <c r="X20" s="219">
        <v>2</v>
      </c>
    </row>
    <row r="21" spans="3:25">
      <c r="C21" s="217" t="s">
        <v>286</v>
      </c>
      <c r="D21" s="219">
        <v>2</v>
      </c>
      <c r="E21" s="219">
        <v>1</v>
      </c>
      <c r="F21" s="219">
        <v>1</v>
      </c>
      <c r="G21" s="219">
        <v>2</v>
      </c>
      <c r="H21" s="219">
        <v>1</v>
      </c>
      <c r="I21" s="219">
        <v>3</v>
      </c>
      <c r="J21" s="219">
        <v>2</v>
      </c>
      <c r="K21" s="219">
        <v>3</v>
      </c>
      <c r="L21" s="219">
        <v>2</v>
      </c>
      <c r="M21" s="219">
        <v>2</v>
      </c>
      <c r="N21" s="219">
        <v>2</v>
      </c>
      <c r="O21" s="219">
        <v>2</v>
      </c>
      <c r="P21" s="219">
        <v>2</v>
      </c>
      <c r="Q21" s="219">
        <v>3</v>
      </c>
      <c r="R21" s="219">
        <v>2</v>
      </c>
      <c r="S21" s="219">
        <v>2</v>
      </c>
      <c r="T21" s="219">
        <v>1</v>
      </c>
      <c r="U21" s="219">
        <v>3</v>
      </c>
      <c r="V21" s="219">
        <v>2</v>
      </c>
      <c r="W21" s="219">
        <v>2</v>
      </c>
      <c r="X21" s="219">
        <v>2</v>
      </c>
      <c r="Y21" t="s">
        <v>3307</v>
      </c>
    </row>
    <row r="22" spans="3:25">
      <c r="C22" s="217" t="s">
        <v>223</v>
      </c>
      <c r="D22" s="219">
        <v>2</v>
      </c>
      <c r="E22" s="219">
        <v>2</v>
      </c>
      <c r="F22" s="219">
        <v>3</v>
      </c>
      <c r="G22" s="219">
        <v>2</v>
      </c>
      <c r="H22" s="219">
        <v>2</v>
      </c>
      <c r="I22" s="219">
        <v>2</v>
      </c>
      <c r="J22" s="219">
        <v>3</v>
      </c>
      <c r="K22" s="219">
        <v>2</v>
      </c>
      <c r="L22" s="219">
        <v>2</v>
      </c>
      <c r="M22" s="219">
        <v>2</v>
      </c>
      <c r="N22" s="219">
        <v>2</v>
      </c>
      <c r="O22" s="219">
        <v>2</v>
      </c>
      <c r="P22" s="219">
        <v>2</v>
      </c>
      <c r="Q22" s="219">
        <v>2</v>
      </c>
      <c r="R22" s="219">
        <v>3</v>
      </c>
      <c r="S22" s="219">
        <v>3</v>
      </c>
      <c r="T22" s="219">
        <v>1</v>
      </c>
      <c r="U22" s="219">
        <v>2</v>
      </c>
      <c r="V22" s="219">
        <v>2</v>
      </c>
      <c r="W22" s="219">
        <v>0</v>
      </c>
      <c r="X22" s="219">
        <v>2</v>
      </c>
      <c r="Y22" t="s">
        <v>3306</v>
      </c>
    </row>
    <row r="23" spans="3:25">
      <c r="C23" s="217" t="s">
        <v>229</v>
      </c>
      <c r="D23" s="219">
        <v>2</v>
      </c>
      <c r="E23" s="219">
        <v>2</v>
      </c>
      <c r="F23" s="219">
        <v>2</v>
      </c>
      <c r="G23" s="219">
        <v>2</v>
      </c>
      <c r="H23" s="219">
        <v>2</v>
      </c>
      <c r="I23" s="219">
        <v>2</v>
      </c>
      <c r="J23" s="219">
        <v>3</v>
      </c>
      <c r="K23" s="219">
        <v>1</v>
      </c>
      <c r="L23" s="219">
        <v>2</v>
      </c>
      <c r="M23" s="219">
        <v>2</v>
      </c>
      <c r="N23" s="219">
        <v>3</v>
      </c>
      <c r="O23" s="219">
        <v>2</v>
      </c>
      <c r="P23" s="219">
        <v>2</v>
      </c>
      <c r="Q23" s="219">
        <v>2</v>
      </c>
      <c r="R23" s="219">
        <v>2</v>
      </c>
      <c r="S23" s="219">
        <v>0</v>
      </c>
      <c r="T23" s="219">
        <v>1</v>
      </c>
      <c r="U23" s="219">
        <v>2</v>
      </c>
      <c r="V23" s="219">
        <v>1</v>
      </c>
      <c r="W23" s="219">
        <v>2</v>
      </c>
      <c r="X23" s="219">
        <v>2</v>
      </c>
    </row>
    <row r="24" spans="3:25">
      <c r="C24" s="217" t="s">
        <v>303</v>
      </c>
      <c r="D24" s="219">
        <v>2</v>
      </c>
      <c r="E24" s="219">
        <v>2</v>
      </c>
      <c r="F24" s="219">
        <v>2</v>
      </c>
      <c r="G24" s="219">
        <v>2</v>
      </c>
      <c r="H24" s="219">
        <v>2</v>
      </c>
      <c r="I24" s="219">
        <v>2</v>
      </c>
      <c r="J24" s="219">
        <v>2</v>
      </c>
      <c r="K24" s="219">
        <v>2</v>
      </c>
      <c r="L24" s="219">
        <v>2</v>
      </c>
      <c r="M24" s="219">
        <v>2</v>
      </c>
      <c r="N24" s="219">
        <v>2</v>
      </c>
      <c r="O24" s="219">
        <v>1</v>
      </c>
      <c r="P24" s="219">
        <v>2</v>
      </c>
      <c r="Q24" s="219">
        <v>2</v>
      </c>
      <c r="R24" s="219">
        <v>2</v>
      </c>
      <c r="S24" s="219">
        <v>1</v>
      </c>
      <c r="T24" s="219">
        <v>2</v>
      </c>
      <c r="U24" s="219">
        <v>2</v>
      </c>
      <c r="V24" s="219">
        <v>1</v>
      </c>
      <c r="W24" s="219">
        <v>3</v>
      </c>
      <c r="X24" s="219">
        <v>2</v>
      </c>
    </row>
    <row r="25" spans="3:25">
      <c r="C25" s="217" t="s">
        <v>1232</v>
      </c>
      <c r="D25" s="219">
        <v>2</v>
      </c>
      <c r="E25" s="219">
        <v>2</v>
      </c>
      <c r="F25" s="219">
        <v>2</v>
      </c>
      <c r="G25" s="219">
        <v>2</v>
      </c>
      <c r="H25" s="219">
        <v>2</v>
      </c>
      <c r="I25" s="219">
        <v>2</v>
      </c>
      <c r="J25" s="219">
        <v>2</v>
      </c>
      <c r="K25" s="219">
        <v>2</v>
      </c>
      <c r="L25" s="219">
        <v>2</v>
      </c>
      <c r="M25" s="219">
        <v>2</v>
      </c>
      <c r="N25" s="219">
        <v>2</v>
      </c>
      <c r="O25" s="219">
        <v>2</v>
      </c>
      <c r="P25" s="219">
        <v>2</v>
      </c>
      <c r="Q25" s="219">
        <v>2</v>
      </c>
      <c r="R25" s="219">
        <v>2</v>
      </c>
      <c r="S25" s="219">
        <v>2</v>
      </c>
      <c r="T25" s="219">
        <v>2</v>
      </c>
      <c r="U25" s="219">
        <v>2</v>
      </c>
      <c r="V25" s="219">
        <v>2</v>
      </c>
      <c r="W25" s="219">
        <v>2</v>
      </c>
      <c r="X25" s="219">
        <v>2</v>
      </c>
    </row>
  </sheetData>
  <conditionalFormatting sqref="D4:X25 D56:X1048576">
    <cfRule type="cellIs" dxfId="11281" priority="1" operator="equal">
      <formula>0</formula>
    </cfRule>
    <cfRule type="cellIs" dxfId="11280" priority="2" operator="equal">
      <formula>1</formula>
    </cfRule>
    <cfRule type="cellIs" dxfId="11279" priority="3" operator="equal">
      <formula>3</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topLeftCell="A25" workbookViewId="0">
      <selection activeCell="B47" sqref="B47"/>
    </sheetView>
  </sheetViews>
  <sheetFormatPr defaultRowHeight="15"/>
  <sheetData>
    <row r="2" spans="2:2">
      <c r="B2" s="2" t="s">
        <v>1492</v>
      </c>
    </row>
    <row r="3" spans="2:2">
      <c r="B3" t="s">
        <v>1493</v>
      </c>
    </row>
    <row r="5" spans="2:2">
      <c r="B5" s="2" t="s">
        <v>1487</v>
      </c>
    </row>
    <row r="6" spans="2:2">
      <c r="B6" s="127" t="s">
        <v>1496</v>
      </c>
    </row>
    <row r="7" spans="2:2">
      <c r="B7" s="127" t="s">
        <v>1497</v>
      </c>
    </row>
    <row r="8" spans="2:2">
      <c r="B8" t="s">
        <v>1488</v>
      </c>
    </row>
    <row r="9" spans="2:2">
      <c r="B9" t="s">
        <v>2782</v>
      </c>
    </row>
    <row r="10" spans="2:2">
      <c r="B10" t="s">
        <v>1489</v>
      </c>
    </row>
    <row r="11" spans="2:2">
      <c r="B11" t="s">
        <v>1490</v>
      </c>
    </row>
    <row r="12" spans="2:2">
      <c r="B12" t="s">
        <v>2781</v>
      </c>
    </row>
    <row r="13" spans="2:2">
      <c r="B13" t="s">
        <v>1491</v>
      </c>
    </row>
    <row r="14" spans="2:2">
      <c r="B14" t="s">
        <v>1494</v>
      </c>
    </row>
    <row r="16" spans="2:2">
      <c r="B16" s="2" t="s">
        <v>1495</v>
      </c>
    </row>
    <row r="17" spans="2:2">
      <c r="B17" t="s">
        <v>1498</v>
      </c>
    </row>
    <row r="18" spans="2:2">
      <c r="B18" t="s">
        <v>1499</v>
      </c>
    </row>
    <row r="20" spans="2:2">
      <c r="B20" s="2" t="s">
        <v>1501</v>
      </c>
    </row>
    <row r="21" spans="2:2">
      <c r="B21" t="s">
        <v>2789</v>
      </c>
    </row>
    <row r="22" spans="2:2">
      <c r="B22" t="s">
        <v>2788</v>
      </c>
    </row>
    <row r="24" spans="2:2">
      <c r="B24" s="2" t="s">
        <v>1500</v>
      </c>
    </row>
    <row r="25" spans="2:2">
      <c r="B25" t="s">
        <v>2793</v>
      </c>
    </row>
    <row r="26" spans="2:2">
      <c r="B26" t="s">
        <v>2783</v>
      </c>
    </row>
    <row r="27" spans="2:2">
      <c r="B27" t="s">
        <v>2784</v>
      </c>
    </row>
    <row r="28" spans="2:2">
      <c r="B28" t="s">
        <v>2785</v>
      </c>
    </row>
    <row r="30" spans="2:2">
      <c r="B30" s="2" t="s">
        <v>2786</v>
      </c>
    </row>
    <row r="31" spans="2:2">
      <c r="B31" t="s">
        <v>2787</v>
      </c>
    </row>
    <row r="32" spans="2:2">
      <c r="B32" t="s">
        <v>2794</v>
      </c>
    </row>
    <row r="34" spans="2:2">
      <c r="B34" s="2" t="s">
        <v>2790</v>
      </c>
    </row>
    <row r="35" spans="2:2">
      <c r="B35" t="s">
        <v>2791</v>
      </c>
    </row>
    <row r="36" spans="2:2">
      <c r="B36" t="s">
        <v>2792</v>
      </c>
    </row>
    <row r="38" spans="2:2">
      <c r="B38" s="2" t="s">
        <v>2795</v>
      </c>
    </row>
    <row r="39" spans="2:2">
      <c r="B39" t="s">
        <v>2796</v>
      </c>
    </row>
    <row r="41" spans="2:2">
      <c r="B41" s="2" t="s">
        <v>2797</v>
      </c>
    </row>
    <row r="42" spans="2:2">
      <c r="B42" t="s">
        <v>2798</v>
      </c>
    </row>
    <row r="44" spans="2:2">
      <c r="B44" s="2" t="s">
        <v>2799</v>
      </c>
    </row>
    <row r="45" spans="2:2">
      <c r="B45" t="s">
        <v>2800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4"/>
  <sheetViews>
    <sheetView workbookViewId="0">
      <selection activeCell="H15" sqref="H15"/>
    </sheetView>
  </sheetViews>
  <sheetFormatPr defaultRowHeight="15"/>
  <cols>
    <col min="2" max="2" width="11.5703125" customWidth="1"/>
    <col min="3" max="3" width="4.7109375" bestFit="1" customWidth="1"/>
  </cols>
  <sheetData>
    <row r="2" spans="2:4">
      <c r="B2" s="2" t="s">
        <v>6</v>
      </c>
      <c r="C2" s="2"/>
    </row>
    <row r="3" spans="2:4">
      <c r="B3" t="s">
        <v>7</v>
      </c>
    </row>
    <row r="5" spans="2:4">
      <c r="B5" s="2" t="s">
        <v>8</v>
      </c>
      <c r="C5" s="2" t="s">
        <v>15</v>
      </c>
      <c r="D5" s="2" t="s">
        <v>9</v>
      </c>
    </row>
    <row r="6" spans="2:4">
      <c r="B6" t="s">
        <v>10</v>
      </c>
      <c r="C6" t="s">
        <v>16</v>
      </c>
      <c r="D6" t="s">
        <v>3318</v>
      </c>
    </row>
    <row r="7" spans="2:4">
      <c r="B7" t="s">
        <v>11</v>
      </c>
      <c r="C7" t="s">
        <v>17</v>
      </c>
      <c r="D7" t="s">
        <v>3319</v>
      </c>
    </row>
    <row r="8" spans="2:4">
      <c r="B8" t="s">
        <v>12</v>
      </c>
      <c r="C8" t="s">
        <v>18</v>
      </c>
      <c r="D8" t="s">
        <v>3320</v>
      </c>
    </row>
    <row r="9" spans="2:4">
      <c r="B9" t="s">
        <v>2827</v>
      </c>
      <c r="C9" t="s">
        <v>2828</v>
      </c>
      <c r="D9" t="s">
        <v>3321</v>
      </c>
    </row>
    <row r="10" spans="2:4">
      <c r="B10" t="s">
        <v>2829</v>
      </c>
      <c r="C10" t="s">
        <v>2830</v>
      </c>
      <c r="D10" t="s">
        <v>2831</v>
      </c>
    </row>
    <row r="11" spans="2:4">
      <c r="B11" t="s">
        <v>13</v>
      </c>
      <c r="C11" t="s">
        <v>19</v>
      </c>
      <c r="D11" t="s">
        <v>3322</v>
      </c>
    </row>
    <row r="12" spans="2:4">
      <c r="B12" t="s">
        <v>14</v>
      </c>
      <c r="C12" t="s">
        <v>20</v>
      </c>
      <c r="D12" t="s">
        <v>24</v>
      </c>
    </row>
    <row r="13" spans="2:4">
      <c r="B13" t="s">
        <v>1653</v>
      </c>
      <c r="C13" t="s">
        <v>21</v>
      </c>
      <c r="D13" t="s">
        <v>2832</v>
      </c>
    </row>
    <row r="14" spans="2:4">
      <c r="B14" t="s">
        <v>22</v>
      </c>
      <c r="C14" t="s">
        <v>23</v>
      </c>
      <c r="D14" t="s">
        <v>1757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Project brief</vt:lpstr>
      <vt:lpstr>Bugs</vt:lpstr>
      <vt:lpstr>Hoenn region</vt:lpstr>
      <vt:lpstr>Weather</vt:lpstr>
      <vt:lpstr>Start menu &amp; Pokenav</vt:lpstr>
      <vt:lpstr>Options menu</vt:lpstr>
      <vt:lpstr>Types</vt:lpstr>
      <vt:lpstr>New tile behaviors</vt:lpstr>
      <vt:lpstr>Status conditions</vt:lpstr>
      <vt:lpstr>Waiting</vt:lpstr>
      <vt:lpstr>Time</vt:lpstr>
      <vt:lpstr>Rarity</vt:lpstr>
      <vt:lpstr>Nuzlocke and game modes</vt:lpstr>
      <vt:lpstr>Multiplayer</vt:lpstr>
      <vt:lpstr>Berries &amp; medicine crafting</vt:lpstr>
      <vt:lpstr>Item database</vt:lpstr>
      <vt:lpstr>Move database</vt:lpstr>
      <vt:lpstr>Base stat database</vt:lpstr>
      <vt:lpstr>New Pokemon info</vt:lpstr>
      <vt:lpstr>Evolution methods</vt:lpstr>
      <vt:lpstr>Mapping &amp; Scripting planning</vt:lpstr>
      <vt:lpstr>Ultra beast questchain</vt:lpstr>
      <vt:lpstr>Manaphy</vt:lpstr>
      <vt:lpstr>Zygarde</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cp:lastPrinted>2018-10-27T17:23:36Z</cp:lastPrinted>
  <dcterms:created xsi:type="dcterms:W3CDTF">2017-11-19T13:24:57Z</dcterms:created>
  <dcterms:modified xsi:type="dcterms:W3CDTF">2018-10-27T23:53:07Z</dcterms:modified>
</cp:coreProperties>
</file>