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Analisis\Excel\"/>
    </mc:Choice>
  </mc:AlternateContent>
  <xr:revisionPtr revIDLastSave="0" documentId="8_{5B293F97-37E5-4224-8BA6-CFBCCF36085C}" xr6:coauthVersionLast="47" xr6:coauthVersionMax="47" xr10:uidLastSave="{00000000-0000-0000-0000-000000000000}"/>
  <bookViews>
    <workbookView xWindow="-110" yWindow="-110" windowWidth="19420" windowHeight="10300" activeTab="1" xr2:uid="{AC228A04-6DB7-4666-BD1C-E2FA3584E93C}"/>
  </bookViews>
  <sheets>
    <sheet name="Sheet1" sheetId="1" r:id="rId1"/>
    <sheet name="Sheet2" sheetId="2" r:id="rId2"/>
  </sheets>
  <definedNames>
    <definedName name="_xlnm._FilterDatabase" localSheetId="1" hidden="1">Sheet2!$A$1:$D$16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C17" i="1"/>
  <c r="C16" i="1"/>
  <c r="C15" i="1"/>
  <c r="C14" i="1"/>
</calcChain>
</file>

<file path=xl/sharedStrings.xml><?xml version="1.0" encoding="utf-8"?>
<sst xmlns="http://schemas.openxmlformats.org/spreadsheetml/2006/main" count="70" uniqueCount="56">
  <si>
    <t>Stok Buah Toko Iqdhan</t>
  </si>
  <si>
    <t>Nama Buah</t>
  </si>
  <si>
    <t>Stok Tersisa</t>
  </si>
  <si>
    <t>Harga Satuan</t>
  </si>
  <si>
    <t>Apel</t>
  </si>
  <si>
    <t>Jeruk</t>
  </si>
  <si>
    <t>Anggur</t>
  </si>
  <si>
    <t>Melon</t>
  </si>
  <si>
    <t>Semangka</t>
  </si>
  <si>
    <t>Jumlah stok tersisa</t>
  </si>
  <si>
    <t>Rata-rata stok per buah</t>
  </si>
  <si>
    <t>Banyaknya jenis buah</t>
  </si>
  <si>
    <t>Harga paling tinggi</t>
  </si>
  <si>
    <t>Harga paling rendah</t>
  </si>
  <si>
    <t>SUM</t>
  </si>
  <si>
    <t>AVERAGE</t>
  </si>
  <si>
    <t>COUNT</t>
  </si>
  <si>
    <t>MAX</t>
  </si>
  <si>
    <t>MIN</t>
  </si>
  <si>
    <t>Diskon</t>
  </si>
  <si>
    <t>TOTAL</t>
  </si>
  <si>
    <t>No. Pemesanan</t>
  </si>
  <si>
    <t>Nama Customer</t>
  </si>
  <si>
    <t>Jenis Kelamin</t>
  </si>
  <si>
    <t>Domisili</t>
  </si>
  <si>
    <t>Andi</t>
  </si>
  <si>
    <t>Budi</t>
  </si>
  <si>
    <t>Clara</t>
  </si>
  <si>
    <t>Dewi</t>
  </si>
  <si>
    <t>Eko</t>
  </si>
  <si>
    <t>Fiona</t>
  </si>
  <si>
    <t>Gina</t>
  </si>
  <si>
    <t>Hesti</t>
  </si>
  <si>
    <t>Igna</t>
  </si>
  <si>
    <t>Jured</t>
  </si>
  <si>
    <t>Kelly</t>
  </si>
  <si>
    <t>Lukas</t>
  </si>
  <si>
    <t>Merry</t>
  </si>
  <si>
    <t>Nino</t>
  </si>
  <si>
    <t>Osa</t>
  </si>
  <si>
    <t>Laki-laki</t>
  </si>
  <si>
    <t>Perempuan</t>
  </si>
  <si>
    <t>Bandung</t>
  </si>
  <si>
    <t>Jakarta</t>
  </si>
  <si>
    <t>Palembang</t>
  </si>
  <si>
    <t>Sorong</t>
  </si>
  <si>
    <t>Makassar</t>
  </si>
  <si>
    <t>Pekan Baru</t>
  </si>
  <si>
    <t>Tasikmalaya</t>
  </si>
  <si>
    <t>Semarang</t>
  </si>
  <si>
    <t>Solo</t>
  </si>
  <si>
    <t>Yogyakarta</t>
  </si>
  <si>
    <t>Denpasar</t>
  </si>
  <si>
    <t>Mataram</t>
  </si>
  <si>
    <t>Pontianak</t>
  </si>
  <si>
    <t>Ambon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</si>
</sst>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[$Rp-3809]* #,##0.00_-;\-[$Rp-3809]* #,##0.00_-;_-[$Rp-3809]* &quot;-&quot;??_-;_-@_-"/>
    <numFmt numFmtId="174" formatCode="_-[$Rp-3809]* #,##0.000_-;\-[$Rp-3809]* #,##0.000_-;_-[$Rp-3809]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Font="1"/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 vertical="top"/>
    </xf>
    <xf numFmtId="164" fontId="0" fillId="0" borderId="0" xfId="0" applyNumberFormat="1"/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9" fontId="0" fillId="0" borderId="1" xfId="2" applyFont="1" applyBorder="1" applyAlignment="1">
      <alignment horizontal="center"/>
    </xf>
    <xf numFmtId="174" fontId="0" fillId="0" borderId="1" xfId="1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</cellXfs>
  <cellStyles count="3">
    <cellStyle name="Comma" xfId="1" builtinId="3"/>
    <cellStyle name="Normal" xfId="0" builtinId="0"/>
    <cellStyle name="Percent" xfId="2" builtinId="5"/>
  </cellStyles>
  <dxfs count="3"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Stok Tersisa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5"/>
                <c:pt idx="0">
                  <c:v>Apel</c:v>
                </c:pt>
                <c:pt idx="1">
                  <c:v>Jeruk</c:v>
                </c:pt>
                <c:pt idx="2">
                  <c:v>Anggur</c:v>
                </c:pt>
                <c:pt idx="3">
                  <c:v>Melon</c:v>
                </c:pt>
                <c:pt idx="4">
                  <c:v>Semangka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5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BB-49B8-9876-D2187730D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755568"/>
        <c:axId val="581756528"/>
      </c:barChart>
      <c:catAx>
        <c:axId val="58175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756528"/>
        <c:crosses val="autoZero"/>
        <c:auto val="1"/>
        <c:lblAlgn val="ctr"/>
        <c:lblOffset val="100"/>
        <c:noMultiLvlLbl val="0"/>
      </c:catAx>
      <c:valAx>
        <c:axId val="58175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75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2</xdr:row>
      <xdr:rowOff>6350</xdr:rowOff>
    </xdr:from>
    <xdr:to>
      <xdr:col>12</xdr:col>
      <xdr:colOff>111125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6E66C1-67ED-0B71-6526-7AD1F7CCF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4B0F5-EFC7-484A-99DA-885D5083ACE5}">
  <dimension ref="A1:E18"/>
  <sheetViews>
    <sheetView workbookViewId="0">
      <selection activeCell="N5" sqref="N5"/>
    </sheetView>
  </sheetViews>
  <sheetFormatPr defaultRowHeight="14.5" x14ac:dyDescent="0.35"/>
  <cols>
    <col min="1" max="1" width="12.26953125" customWidth="1"/>
    <col min="2" max="2" width="13.453125" customWidth="1"/>
    <col min="3" max="3" width="13" customWidth="1"/>
    <col min="4" max="4" width="10" customWidth="1"/>
    <col min="5" max="5" width="9.7265625" bestFit="1" customWidth="1"/>
  </cols>
  <sheetData>
    <row r="1" spans="1:5" x14ac:dyDescent="0.35">
      <c r="A1" s="1" t="s">
        <v>0</v>
      </c>
    </row>
    <row r="3" spans="1:5" x14ac:dyDescent="0.35">
      <c r="A3" s="10" t="s">
        <v>1</v>
      </c>
      <c r="B3" s="10" t="s">
        <v>2</v>
      </c>
      <c r="C3" s="10" t="s">
        <v>3</v>
      </c>
      <c r="D3" s="10" t="s">
        <v>19</v>
      </c>
    </row>
    <row r="4" spans="1:5" x14ac:dyDescent="0.35">
      <c r="A4" s="2" t="s">
        <v>4</v>
      </c>
      <c r="B4" s="2">
        <v>10</v>
      </c>
      <c r="C4" s="9">
        <v>100</v>
      </c>
      <c r="D4" s="8">
        <v>0.1</v>
      </c>
      <c r="E4" s="5"/>
    </row>
    <row r="5" spans="1:5" x14ac:dyDescent="0.35">
      <c r="A5" s="2" t="s">
        <v>5</v>
      </c>
      <c r="B5" s="2">
        <v>20</v>
      </c>
      <c r="C5" s="9">
        <v>150</v>
      </c>
      <c r="D5" s="8">
        <v>0.2</v>
      </c>
      <c r="E5" s="5"/>
    </row>
    <row r="6" spans="1:5" x14ac:dyDescent="0.35">
      <c r="A6" s="2" t="s">
        <v>6</v>
      </c>
      <c r="B6" s="2">
        <v>25</v>
      </c>
      <c r="C6" s="9">
        <v>500</v>
      </c>
      <c r="D6" s="8">
        <v>0.15</v>
      </c>
    </row>
    <row r="7" spans="1:5" x14ac:dyDescent="0.35">
      <c r="A7" s="2" t="s">
        <v>7</v>
      </c>
      <c r="B7" s="2">
        <v>5</v>
      </c>
      <c r="C7" s="9">
        <v>200</v>
      </c>
      <c r="D7" s="8">
        <v>0.1</v>
      </c>
    </row>
    <row r="8" spans="1:5" x14ac:dyDescent="0.35">
      <c r="A8" s="2" t="s">
        <v>8</v>
      </c>
      <c r="B8" s="2">
        <v>10</v>
      </c>
      <c r="C8" s="9">
        <v>500</v>
      </c>
      <c r="D8" s="8">
        <v>0.05</v>
      </c>
    </row>
    <row r="9" spans="1:5" x14ac:dyDescent="0.35">
      <c r="A9" s="6" t="s">
        <v>20</v>
      </c>
      <c r="B9" s="7"/>
    </row>
    <row r="14" spans="1:5" x14ac:dyDescent="0.35">
      <c r="A14" s="4" t="s">
        <v>9</v>
      </c>
      <c r="B14" s="3"/>
      <c r="C14">
        <f>SUM(B4:B8)</f>
        <v>70</v>
      </c>
      <c r="D14" t="s">
        <v>14</v>
      </c>
    </row>
    <row r="15" spans="1:5" x14ac:dyDescent="0.35">
      <c r="A15" t="s">
        <v>10</v>
      </c>
      <c r="C15">
        <f>AVERAGE(B4:B8)</f>
        <v>14</v>
      </c>
      <c r="D15" t="s">
        <v>15</v>
      </c>
    </row>
    <row r="16" spans="1:5" x14ac:dyDescent="0.35">
      <c r="A16" t="s">
        <v>11</v>
      </c>
      <c r="C16">
        <f>COUNT(B4:B8)</f>
        <v>5</v>
      </c>
      <c r="D16" t="s">
        <v>16</v>
      </c>
    </row>
    <row r="17" spans="1:4" x14ac:dyDescent="0.35">
      <c r="A17" t="s">
        <v>12</v>
      </c>
      <c r="C17" s="5">
        <f>MAX(C4:C8)</f>
        <v>500</v>
      </c>
      <c r="D17" t="s">
        <v>17</v>
      </c>
    </row>
    <row r="18" spans="1:4" x14ac:dyDescent="0.35">
      <c r="A18" t="s">
        <v>13</v>
      </c>
      <c r="C18" s="5">
        <f>MIN(C4:C8)</f>
        <v>100</v>
      </c>
      <c r="D18" t="s">
        <v>18</v>
      </c>
    </row>
  </sheetData>
  <mergeCells count="1">
    <mergeCell ref="A9:B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77CB2-487B-49A0-BCCA-EF7E100EEC58}">
  <dimension ref="A1:D16"/>
  <sheetViews>
    <sheetView tabSelected="1" workbookViewId="0">
      <selection activeCell="F5" sqref="F5"/>
    </sheetView>
  </sheetViews>
  <sheetFormatPr defaultRowHeight="14.5" x14ac:dyDescent="0.35"/>
  <cols>
    <col min="1" max="3" width="10.81640625" style="11" customWidth="1"/>
    <col min="4" max="4" width="12.1796875" style="11" customWidth="1"/>
  </cols>
  <sheetData>
    <row r="1" spans="1:4" ht="29" x14ac:dyDescent="0.35">
      <c r="A1" s="13" t="s">
        <v>21</v>
      </c>
      <c r="B1" s="13" t="s">
        <v>22</v>
      </c>
      <c r="C1" s="13" t="s">
        <v>23</v>
      </c>
      <c r="D1" s="13" t="s">
        <v>24</v>
      </c>
    </row>
    <row r="2" spans="1:4" x14ac:dyDescent="0.35">
      <c r="A2" s="12">
        <v>101</v>
      </c>
      <c r="B2" s="14" t="s">
        <v>25</v>
      </c>
      <c r="C2" s="14" t="s">
        <v>40</v>
      </c>
      <c r="D2" s="14" t="s">
        <v>42</v>
      </c>
    </row>
    <row r="3" spans="1:4" x14ac:dyDescent="0.35">
      <c r="A3" s="12">
        <v>102</v>
      </c>
      <c r="B3" s="14" t="s">
        <v>26</v>
      </c>
      <c r="C3" s="14" t="s">
        <v>40</v>
      </c>
      <c r="D3" s="14" t="s">
        <v>43</v>
      </c>
    </row>
    <row r="4" spans="1:4" x14ac:dyDescent="0.35">
      <c r="A4" s="12">
        <v>103</v>
      </c>
      <c r="B4" s="14" t="s">
        <v>27</v>
      </c>
      <c r="C4" s="14" t="s">
        <v>41</v>
      </c>
      <c r="D4" s="14" t="s">
        <v>44</v>
      </c>
    </row>
    <row r="5" spans="1:4" x14ac:dyDescent="0.35">
      <c r="A5" s="12">
        <v>104</v>
      </c>
      <c r="B5" s="14" t="s">
        <v>28</v>
      </c>
      <c r="C5" s="14" t="s">
        <v>41</v>
      </c>
      <c r="D5" s="14" t="s">
        <v>45</v>
      </c>
    </row>
    <row r="6" spans="1:4" x14ac:dyDescent="0.35">
      <c r="A6" s="12">
        <v>105</v>
      </c>
      <c r="B6" s="14" t="s">
        <v>29</v>
      </c>
      <c r="C6" s="14" t="s">
        <v>40</v>
      </c>
      <c r="D6" s="14" t="s">
        <v>46</v>
      </c>
    </row>
    <row r="7" spans="1:4" x14ac:dyDescent="0.35">
      <c r="A7" s="12">
        <v>106</v>
      </c>
      <c r="B7" s="14" t="s">
        <v>30</v>
      </c>
      <c r="C7" s="14" t="s">
        <v>41</v>
      </c>
      <c r="D7" s="14" t="s">
        <v>47</v>
      </c>
    </row>
    <row r="8" spans="1:4" x14ac:dyDescent="0.35">
      <c r="A8" s="12">
        <v>107</v>
      </c>
      <c r="B8" s="14" t="s">
        <v>31</v>
      </c>
      <c r="C8" s="14" t="s">
        <v>41</v>
      </c>
      <c r="D8" s="14" t="s">
        <v>43</v>
      </c>
    </row>
    <row r="9" spans="1:4" x14ac:dyDescent="0.35">
      <c r="A9" s="12">
        <v>108</v>
      </c>
      <c r="B9" s="14" t="s">
        <v>32</v>
      </c>
      <c r="C9" s="14" t="s">
        <v>41</v>
      </c>
      <c r="D9" s="14" t="s">
        <v>48</v>
      </c>
    </row>
    <row r="10" spans="1:4" x14ac:dyDescent="0.35">
      <c r="A10" s="12">
        <v>109</v>
      </c>
      <c r="B10" s="14" t="s">
        <v>33</v>
      </c>
      <c r="C10" s="14" t="s">
        <v>41</v>
      </c>
      <c r="D10" s="14" t="s">
        <v>49</v>
      </c>
    </row>
    <row r="11" spans="1:4" x14ac:dyDescent="0.35">
      <c r="A11" s="12">
        <v>110</v>
      </c>
      <c r="B11" s="14" t="s">
        <v>34</v>
      </c>
      <c r="C11" s="14" t="s">
        <v>40</v>
      </c>
      <c r="D11" s="14" t="s">
        <v>50</v>
      </c>
    </row>
    <row r="12" spans="1:4" x14ac:dyDescent="0.35">
      <c r="A12" s="12">
        <v>111</v>
      </c>
      <c r="B12" s="14" t="s">
        <v>35</v>
      </c>
      <c r="C12" s="14" t="s">
        <v>41</v>
      </c>
      <c r="D12" s="14" t="s">
        <v>51</v>
      </c>
    </row>
    <row r="13" spans="1:4" x14ac:dyDescent="0.35">
      <c r="A13" s="12">
        <v>112</v>
      </c>
      <c r="B13" s="14" t="s">
        <v>36</v>
      </c>
      <c r="C13" s="14" t="s">
        <v>40</v>
      </c>
      <c r="D13" s="14" t="s">
        <v>52</v>
      </c>
    </row>
    <row r="14" spans="1:4" x14ac:dyDescent="0.35">
      <c r="A14" s="12">
        <v>113</v>
      </c>
      <c r="B14" s="14" t="s">
        <v>37</v>
      </c>
      <c r="C14" s="14" t="s">
        <v>41</v>
      </c>
      <c r="D14" s="14" t="s">
        <v>53</v>
      </c>
    </row>
    <row r="15" spans="1:4" x14ac:dyDescent="0.35">
      <c r="A15" s="12">
        <v>114</v>
      </c>
      <c r="B15" s="14" t="s">
        <v>38</v>
      </c>
      <c r="C15" s="14" t="s">
        <v>40</v>
      </c>
      <c r="D15" s="14" t="s">
        <v>54</v>
      </c>
    </row>
    <row r="16" spans="1:4" x14ac:dyDescent="0.35">
      <c r="A16" s="12">
        <v>115</v>
      </c>
      <c r="B16" s="14" t="s">
        <v>39</v>
      </c>
      <c r="C16" s="14" t="s">
        <v>41</v>
      </c>
      <c r="D16" s="14" t="s">
        <v>55</v>
      </c>
    </row>
  </sheetData>
  <conditionalFormatting sqref="C2:C16">
    <cfRule type="cellIs" dxfId="0" priority="2" operator="equal">
      <formula>"Perempuan"</formula>
    </cfRule>
    <cfRule type="cellIs" dxfId="1" priority="1" operator="equal">
      <formula>"Laki-laki"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iqdhan046@gmail.com</dc:creator>
  <cp:lastModifiedBy>iqdhan046@gmail.com</cp:lastModifiedBy>
  <dcterms:created xsi:type="dcterms:W3CDTF">2025-07-27T12:11:54Z</dcterms:created>
  <dcterms:modified xsi:type="dcterms:W3CDTF">2025-07-27T13:42:13Z</dcterms:modified>
</cp:coreProperties>
</file>