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94537A1-B990-4F20-A796-5F6FFD205E4E}" xr6:coauthVersionLast="47" xr6:coauthVersionMax="47" xr10:uidLastSave="{00000000-0000-0000-0000-000000000000}"/>
  <bookViews>
    <workbookView xWindow="28680" yWindow="-120" windowWidth="29040" windowHeight="15720" xr2:uid="{8C4DD12C-C03E-4412-AB94-E075AA997C4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L4" i="1"/>
  <c r="K4" i="1"/>
  <c r="M4" i="1" s="1"/>
</calcChain>
</file>

<file path=xl/sharedStrings.xml><?xml version="1.0" encoding="utf-8"?>
<sst xmlns="http://schemas.openxmlformats.org/spreadsheetml/2006/main" count="8" uniqueCount="8">
  <si>
    <r>
      <t xml:space="preserve">ANALISA PEMBAYARAN PERKHIDMATAN PEMOTONGAN </t>
    </r>
    <r>
      <rPr>
        <b/>
        <u/>
        <sz val="16"/>
        <color theme="1"/>
        <rFont val="Aptos Narrow"/>
        <family val="2"/>
        <scheme val="minor"/>
      </rPr>
      <t>RUMPUT</t>
    </r>
    <r>
      <rPr>
        <b/>
        <sz val="16"/>
        <color theme="1"/>
        <rFont val="Aptos Narrow"/>
        <family val="2"/>
        <scheme val="minor"/>
      </rPr>
      <t xml:space="preserve"> BAGI TAHUN 2013 - 2021</t>
    </r>
  </si>
  <si>
    <t>TAHUN</t>
  </si>
  <si>
    <t>JUMLAH</t>
  </si>
  <si>
    <r>
      <t>LUAS KAWASAN BERUMPUT (m</t>
    </r>
    <r>
      <rPr>
        <b/>
        <vertAlign val="superscript"/>
        <sz val="14"/>
        <color theme="1"/>
        <rFont val="Aptos Narrow"/>
        <family val="2"/>
        <scheme val="minor"/>
      </rPr>
      <t>2</t>
    </r>
    <r>
      <rPr>
        <b/>
        <sz val="14"/>
        <color theme="1"/>
        <rFont val="Aptos Narrow"/>
        <family val="2"/>
        <scheme val="minor"/>
      </rPr>
      <t>)</t>
    </r>
  </si>
  <si>
    <t>PEMBAYARAN PERKHIDMATAN PEMOTONGAN RUMPUT (RM)</t>
  </si>
  <si>
    <t>31 DISEMBER 2022</t>
  </si>
  <si>
    <t>BAHAGIAN ALAM SEKITAR</t>
  </si>
  <si>
    <t>JABATAN KESIHATAN DAN ALAM SEKITAR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</si>
</sst>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vertAlign val="superscript"/>
      <sz val="14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8F868"/>
        <bgColor indexed="64"/>
      </patternFill>
    </fill>
    <fill>
      <patternFill patternType="solid">
        <fgColor rgb="FFFDFE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4" fontId="4" fillId="6" borderId="0" xfId="0" applyNumberFormat="1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4" fontId="4" fillId="9" borderId="0" xfId="0" applyNumberFormat="1" applyFont="1" applyFill="1" applyAlignment="1">
      <alignment horizontal="center" vertical="center" wrapText="1"/>
    </xf>
    <xf numFmtId="164" fontId="4" fillId="9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6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ANALISA PEMBAYARAN PERKHIDMATAN PEMOTONGAN </a:t>
            </a:r>
            <a:r>
              <a:rPr lang="en-US" u="sng"/>
              <a:t>RUMPUT</a:t>
            </a:r>
            <a:r>
              <a:rPr lang="en-US"/>
              <a:t> BAGI TAHUN 2013</a:t>
            </a:r>
            <a:r>
              <a:rPr lang="en-US" baseline="0"/>
              <a:t> </a:t>
            </a:r>
            <a:r>
              <a:rPr lang="en-US"/>
              <a:t>- 2022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'[1]P. RUMPUT'!$B$4</c:f>
              <c:strCache>
                <c:ptCount val="1"/>
                <c:pt idx="0">
                  <c:v>LUAS KAWASAN BERUMPUT (m2)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'[1]P. RUMPUT'!$C$3:$L$3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'[1]P. RUMPUT'!$C$4:$L$4</c:f>
              <c:numCache>
                <c:formatCode>#,##0.00</c:formatCode>
                <c:ptCount val="10"/>
                <c:pt idx="0">
                  <c:v>177411.49900000001</c:v>
                </c:pt>
                <c:pt idx="1">
                  <c:v>77058.709999999992</c:v>
                </c:pt>
                <c:pt idx="2" formatCode="_(* #,##0.00_);_(* \(#,##0.00\);_(* &quot;-&quot;??_);_(@_)">
                  <c:v>119137.5</c:v>
                </c:pt>
                <c:pt idx="3" formatCode="_(* #,##0.00_);_(* \(#,##0.00\);_(* &quot;-&quot;??_);_(@_)">
                  <c:v>43804.26</c:v>
                </c:pt>
                <c:pt idx="4" formatCode="_(* #,##0.00_);_(* \(#,##0.00\);_(* &quot;-&quot;??_);_(@_)">
                  <c:v>54066.81</c:v>
                </c:pt>
                <c:pt idx="5" formatCode="_(* #,##0.00_);_(* \(#,##0.00\);_(* &quot;-&quot;??_);_(@_)">
                  <c:v>51665.877999999997</c:v>
                </c:pt>
                <c:pt idx="6" formatCode="_(* #,##0.00_);_(* \(#,##0.00\);_(* &quot;-&quot;??_);_(@_)">
                  <c:v>281583.38</c:v>
                </c:pt>
                <c:pt idx="7" formatCode="_(* #,##0.00_);_(* \(#,##0.00\);_(* &quot;-&quot;??_);_(@_)">
                  <c:v>28058.59</c:v>
                </c:pt>
                <c:pt idx="8" formatCode="_(* #,##0.00_);_(* \(#,##0.00\);_(* &quot;-&quot;??_);_(@_)">
                  <c:v>72950.200000000012</c:v>
                </c:pt>
                <c:pt idx="9" formatCode="_(* #,##0.00_);_(* \(#,##0.00\);_(* &quot;-&quot;??_);_(@_)">
                  <c:v>33403.230000000003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7-4E27-A3CD-705AA6BA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5875072"/>
        <c:axId val="35885440"/>
      </c:barChart>
      <c:lineChart>
        <c:grouping val="standard"/>
        <c:varyColors val="0"/>
        <c:ser>
          <c:idx val="1"/>
          <c:order val="1"/>
          <c:tx>
            <c:strRef>
              <c:f>'[1]P. RUMPUT'!$B$5</c:f>
              <c:strCache>
                <c:ptCount val="1"/>
                <c:pt idx="0">
                  <c:v>PEMBAYARAN PERKHIDMATAN PEMOTONGAN RUMPUT (RM)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'[1]P. RUMPUT'!$C$3:$L$3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'[1]P. RUMPUT'!$C$5:$L$5</c:f>
              <c:numCache>
                <c:formatCode>#,##0.00</c:formatCode>
                <c:ptCount val="10"/>
                <c:pt idx="0">
                  <c:v>37824.135986800007</c:v>
                </c:pt>
                <c:pt idx="1">
                  <c:v>16428.916971999999</c:v>
                </c:pt>
                <c:pt idx="2" formatCode="_(* #,##0.00_);_(* \(#,##0.00\);_(* &quot;-&quot;??_);_(@_)">
                  <c:v>25400.115000000002</c:v>
                </c:pt>
                <c:pt idx="3" formatCode="_(* #,##0.00_);_(* \(#,##0.00\);_(* &quot;-&quot;??_);_(@_)">
                  <c:v>9339.07</c:v>
                </c:pt>
                <c:pt idx="4" formatCode="_(* #,##0.00_);_(* \(#,##0.00\);_(* &quot;-&quot;??_);_(@_)">
                  <c:v>12962.26</c:v>
                </c:pt>
                <c:pt idx="5" formatCode="_(* #,##0.00_);_(* \(#,##0.00\);_(* &quot;-&quot;??_);_(@_)">
                  <c:v>11015.165999999999</c:v>
                </c:pt>
                <c:pt idx="6" formatCode="_(* #,##0.00_);_(* \(#,##0.00\);_(* &quot;-&quot;??_);_(@_)">
                  <c:v>60033.576615999998</c:v>
                </c:pt>
                <c:pt idx="7" formatCode="_(* #,##0.00_);_(* \(#,##0.00\);_(* &quot;-&quot;??_);_(@_)">
                  <c:v>5982.0945920000004</c:v>
                </c:pt>
                <c:pt idx="8" formatCode="_(* #,##0.00_);_(* \(#,##0.00\);_(* &quot;-&quot;??_);_(@_)">
                  <c:v>11402.71</c:v>
                </c:pt>
                <c:pt idx="9" formatCode="_(* #,##0.00_);_(* \(#,##0.00\);_(* &quot;-&quot;??_);_(@_)">
                  <c:v>4835.6205000000009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7-4E27-A3CD-705AA6BA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1440"/>
        <c:axId val="35887360"/>
      </c:lineChart>
      <c:catAx>
        <c:axId val="358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40"/>
        <c:crosses val="autoZero"/>
        <c:auto val="1"/>
        <c:lblAlgn val="ctr"/>
        <c:lblOffset val="100"/>
        <c:noMultiLvlLbl val="0"/>
      </c:catAx>
      <c:valAx>
        <c:axId val="3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LUAS 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KAWASAN 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BERUMPUT 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072"/>
        <c:crosses val="autoZero"/>
        <c:crossBetween val="between"/>
      </c:valAx>
      <c:valAx>
        <c:axId val="3588736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MY" sz="1100"/>
                  <a:t>JUMLAH</a:t>
                </a:r>
              </a:p>
              <a:p>
                <a:pPr>
                  <a:defRPr sz="1100"/>
                </a:pPr>
                <a:r>
                  <a:rPr lang="en-MY" sz="1100"/>
                  <a:t>PEMBAYARAN</a:t>
                </a:r>
              </a:p>
              <a:p>
                <a:pPr>
                  <a:defRPr sz="1100"/>
                </a:pPr>
                <a:r>
                  <a:rPr lang="en-MY" sz="1100"/>
                  <a:t>PERKHIDMATAN</a:t>
                </a:r>
              </a:p>
              <a:p>
                <a:pPr>
                  <a:defRPr sz="1100"/>
                </a:pPr>
                <a:r>
                  <a:rPr lang="en-MY" sz="1100"/>
                  <a:t>(RM)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1440"/>
        <c:crosses val="max"/>
        <c:crossBetween val="between"/>
      </c:valAx>
      <c:catAx>
        <c:axId val="35901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8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313002</xdr:colOff>
      <xdr:row>6</xdr:row>
      <xdr:rowOff>187505</xdr:rowOff>
    </xdr:from>
    <xdr:to>
      <xdr:col>14</xdr:col>
      <xdr:colOff>440532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E36C1-FD7F-4CC0-8635-F66F912A5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L\Desktop\ZUL\ANALISA%20PEMBAYARAN%20PSPPA\UPDATED%20INVENTORI%20PEMBERSIHAN%20DBKL%201.3.2023.xlsx" TargetMode="External"/><Relationship Id="rId1" Type="http://schemas.openxmlformats.org/officeDocument/2006/relationships/externalLinkPath" Target="https://d.docs.live.net/Users/JSL/Desktop/ZUL/ANALISA%20PEMBAYARAN%20PSPPA/UPDATED%20INVENTORI%20PEMBERSIHAN%20DBKL%201.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>
            <v>2013</v>
          </cell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</row>
        <row r="4">
          <cell r="B4" t="str">
            <v>LUAS KAWASAN BERUMPUT (m2)</v>
          </cell>
          <cell r="C4">
            <v>177411.49900000001</v>
          </cell>
          <cell r="D4">
            <v>77058.709999999992</v>
          </cell>
          <cell r="E4">
            <v>119137.5</v>
          </cell>
          <cell r="F4">
            <v>43804.26</v>
          </cell>
          <cell r="G4">
            <v>54066.81</v>
          </cell>
          <cell r="H4">
            <v>51665.877999999997</v>
          </cell>
          <cell r="I4">
            <v>281583.38</v>
          </cell>
          <cell r="J4">
            <v>28058.59</v>
          </cell>
          <cell r="K4">
            <v>72950.200000000012</v>
          </cell>
          <cell r="L4">
            <v>33403.230000000003</v>
          </cell>
        </row>
        <row r="5">
          <cell r="B5" t="str">
            <v>PEMBAYARAN PERKHIDMATAN PEMOTONGAN RUMPUT (RM)</v>
          </cell>
          <cell r="C5">
            <v>37824.135986800007</v>
          </cell>
          <cell r="D5">
            <v>16428.916971999999</v>
          </cell>
          <cell r="E5">
            <v>25400.115000000002</v>
          </cell>
          <cell r="F5">
            <v>9339.07</v>
          </cell>
          <cell r="G5">
            <v>12962.26</v>
          </cell>
          <cell r="H5">
            <v>11015.165999999999</v>
          </cell>
          <cell r="I5">
            <v>60033.576615999998</v>
          </cell>
          <cell r="J5">
            <v>5982.0945920000004</v>
          </cell>
          <cell r="K5">
            <v>11402.71</v>
          </cell>
          <cell r="L5">
            <v>4835.6205000000009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MPUT"/>
      <sheetName val="T.T.RUMPUT"/>
      <sheetName val="JLN"/>
      <sheetName val="T.T.JLN"/>
      <sheetName val="LONGKANG"/>
      <sheetName val="T.T.LONGKANG"/>
      <sheetName val="T.T.Tem.AWAM"/>
      <sheetName val="T.T.PASAR.MALAM"/>
      <sheetName val="Tem.AWAM"/>
      <sheetName val="PASAR.MALAM "/>
      <sheetName val="PASAR.AWAM"/>
      <sheetName val="T.T.PASAR.AWAM"/>
      <sheetName val="JEJANTAS"/>
      <sheetName val="T.T.JEJANTAS"/>
      <sheetName val="PENJAJA"/>
      <sheetName val="T.T.PENJAJA"/>
      <sheetName val="TANDAS"/>
      <sheetName val="T.T.TANDAS"/>
      <sheetName val="ROL"/>
      <sheetName val="T.T.ROL"/>
      <sheetName val="T.T.SUM"/>
      <sheetName val="SUM"/>
      <sheetName val="SUM YEAR"/>
      <sheetName val="T.T.SUM YEAR"/>
      <sheetName val="LIST KAW TIDAK DITUNT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03">
          <cell r="C603">
            <v>4835.6205000000009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85D2-264D-4A99-BE93-0B0355FB09B7}">
  <dimension ref="A1:P41"/>
  <sheetViews>
    <sheetView tabSelected="1" workbookViewId="0">
      <selection sqref="A1:XFD1048576"/>
    </sheetView>
  </sheetViews>
  <sheetFormatPr defaultRowHeight="14.5" x14ac:dyDescent="0.35"/>
  <cols>
    <col min="2" max="2" width="30.26953125" customWidth="1"/>
    <col min="3" max="3" width="14.453125" customWidth="1"/>
    <col min="4" max="4" width="18.453125" customWidth="1"/>
    <col min="5" max="5" width="16" bestFit="1" customWidth="1"/>
    <col min="6" max="8" width="14.54296875" bestFit="1" customWidth="1"/>
    <col min="9" max="9" width="16" bestFit="1" customWidth="1"/>
    <col min="10" max="11" width="14.54296875" bestFit="1" customWidth="1"/>
    <col min="12" max="12" width="14.54296875" customWidth="1"/>
    <col min="13" max="13" width="16" bestFit="1" customWidth="1"/>
    <col min="15" max="15" width="12.26953125" customWidth="1"/>
    <col min="16" max="16" width="10.1796875" bestFit="1" customWidth="1"/>
  </cols>
  <sheetData>
    <row r="1" spans="2:16" ht="21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2:16" ht="18.5" x14ac:dyDescent="0.35">
      <c r="B3" s="2" t="s">
        <v>1</v>
      </c>
      <c r="C3" s="3">
        <v>2013</v>
      </c>
      <c r="D3" s="3">
        <v>2014</v>
      </c>
      <c r="E3" s="3">
        <v>2015</v>
      </c>
      <c r="F3" s="3">
        <v>2016</v>
      </c>
      <c r="G3" s="3">
        <v>2017</v>
      </c>
      <c r="H3" s="3">
        <v>2018</v>
      </c>
      <c r="I3" s="3">
        <v>2019</v>
      </c>
      <c r="J3" s="3">
        <v>2020</v>
      </c>
      <c r="K3" s="3">
        <v>2021</v>
      </c>
      <c r="L3" s="3">
        <v>2022</v>
      </c>
      <c r="M3" s="4" t="s">
        <v>2</v>
      </c>
    </row>
    <row r="4" spans="2:16" ht="39.5" x14ac:dyDescent="0.35">
      <c r="B4" s="5" t="s">
        <v>3</v>
      </c>
      <c r="C4" s="6">
        <v>177411.49900000001</v>
      </c>
      <c r="D4" s="6">
        <v>77058.709999999992</v>
      </c>
      <c r="E4" s="7">
        <v>119137.5</v>
      </c>
      <c r="F4" s="7">
        <v>43804.26</v>
      </c>
      <c r="G4" s="7">
        <v>54066.81</v>
      </c>
      <c r="H4" s="7">
        <v>51665.877999999997</v>
      </c>
      <c r="I4" s="7">
        <v>281583.38</v>
      </c>
      <c r="J4" s="7">
        <v>28058.59</v>
      </c>
      <c r="K4" s="7">
        <f>2673.38+4608.01+474.32+4650.32+760.27+5069.04+250+250+30.48+274.04+66.56+220+37356.65+893.88+434.41+3200+673.48+1000+500+2500+88.22+2187.87+20.1+2414.79+621.02+510.2+751.41+471.75</f>
        <v>72950.200000000012</v>
      </c>
      <c r="L4" s="7">
        <f>449.18+1281.43+527.22+380.76+200+113.62+689.62+527.76+1788.52+864.93+2922.02+1200+356.85+95.8+114.75+4337.84+5533.68+2090.26+2120.71+500.04+2019.92+273.49+689.62+74.32+3085.13+718.56+447.2</f>
        <v>33403.230000000003</v>
      </c>
      <c r="M4" s="8">
        <f>SUM(C4:K4)</f>
        <v>905736.82700000005</v>
      </c>
    </row>
    <row r="5" spans="2:16" ht="74" x14ac:dyDescent="0.35">
      <c r="B5" s="9" t="s">
        <v>4</v>
      </c>
      <c r="C5" s="10">
        <v>37824.135986800007</v>
      </c>
      <c r="D5" s="10">
        <v>16428.916971999999</v>
      </c>
      <c r="E5" s="11">
        <v>25400.115000000002</v>
      </c>
      <c r="F5" s="11">
        <v>9339.07</v>
      </c>
      <c r="G5" s="11">
        <v>12962.26</v>
      </c>
      <c r="H5" s="11">
        <v>11015.165999999999</v>
      </c>
      <c r="I5" s="11">
        <v>60033.576615999998</v>
      </c>
      <c r="J5" s="11">
        <v>5982.0945920000004</v>
      </c>
      <c r="K5" s="11">
        <f>1552.39+1643.09+75+45.68+42.98+5802.74+480+326.02+1081.65+353.16</f>
        <v>11402.71</v>
      </c>
      <c r="L5" s="11">
        <f>[2]SUM!$C$603</f>
        <v>4835.6205000000009</v>
      </c>
      <c r="M5" s="8">
        <f>SUM(C5:K5)</f>
        <v>190388.0451668</v>
      </c>
      <c r="P5" s="12"/>
    </row>
    <row r="31" spans="2:4" x14ac:dyDescent="0.35">
      <c r="B31" s="13"/>
      <c r="C31" s="13"/>
      <c r="D31" s="13"/>
    </row>
    <row r="32" spans="2:4" x14ac:dyDescent="0.35">
      <c r="B32" s="14"/>
      <c r="C32" s="14"/>
      <c r="D32" s="14"/>
    </row>
    <row r="33" spans="1:4" x14ac:dyDescent="0.35">
      <c r="B33" s="14"/>
      <c r="C33" s="14"/>
      <c r="D33" s="14"/>
    </row>
    <row r="39" spans="1:4" x14ac:dyDescent="0.35">
      <c r="A39" s="15" t="s">
        <v>5</v>
      </c>
    </row>
    <row r="40" spans="1:4" x14ac:dyDescent="0.35">
      <c r="A40" s="16" t="s">
        <v>6</v>
      </c>
    </row>
    <row r="41" spans="1:4" x14ac:dyDescent="0.35">
      <c r="A41" s="16" t="s">
        <v>7</v>
      </c>
    </row>
  </sheetData>
  <mergeCells count="1">
    <mergeCell ref="B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2025-01-28T03:09:27Z</dcterms:created>
  <dcterms:modified xsi:type="dcterms:W3CDTF">2025-01-28T03:09:49Z</dcterms:modified>
</cp:coreProperties>
</file>