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drawings/drawing4.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59e84047bde013ca/Documents/Desktop/"/>
    </mc:Choice>
  </mc:AlternateContent>
  <xr:revisionPtr revIDLastSave="245" documentId="13_ncr:1_{29D2A862-B07E-4246-8626-C8598A8E3A21}" xr6:coauthVersionLast="47" xr6:coauthVersionMax="47" xr10:uidLastSave="{F28E1A3D-A74A-41B3-83F3-E6545AD72F48}"/>
  <bookViews>
    <workbookView xWindow="-110" yWindow="-110" windowWidth="19420" windowHeight="10300" firstSheet="1" activeTab="5" xr2:uid="{AF6D1B1F-7158-4ABC-8637-B43B6116B9B1}"/>
  </bookViews>
  <sheets>
    <sheet name="input" sheetId="1" r:id="rId1"/>
    <sheet name="Sheet3" sheetId="5" r:id="rId2"/>
    <sheet name="data" sheetId="2" r:id="rId3"/>
    <sheet name="Sheet1" sheetId="3" r:id="rId4"/>
    <sheet name="Sheet5" sheetId="7" r:id="rId5"/>
    <sheet name="Sheet4" sheetId="6" r:id="rId6"/>
    <sheet name="Sheet2" sheetId="4" r:id="rId7"/>
  </sheets>
  <calcPr calcId="191029"/>
  <pivotCaches>
    <pivotCache cacheId="7"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3" i="2" l="1"/>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2"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C498" i="5"/>
  <c r="C510" i="5"/>
  <c r="C522" i="5"/>
  <c r="C534" i="5"/>
  <c r="C546" i="5"/>
  <c r="C558" i="5"/>
  <c r="C570" i="5"/>
  <c r="C582" i="5"/>
  <c r="C594" i="5"/>
  <c r="C606" i="5"/>
  <c r="C618" i="5"/>
  <c r="C630" i="5"/>
  <c r="C642" i="5"/>
  <c r="C654" i="5"/>
  <c r="C666" i="5"/>
  <c r="C678" i="5"/>
  <c r="C690" i="5"/>
  <c r="C702" i="5"/>
  <c r="C499" i="5"/>
  <c r="C511" i="5"/>
  <c r="C523" i="5"/>
  <c r="C535" i="5"/>
  <c r="C547" i="5"/>
  <c r="C559" i="5"/>
  <c r="C571" i="5"/>
  <c r="C583" i="5"/>
  <c r="C595" i="5"/>
  <c r="C607" i="5"/>
  <c r="C619" i="5"/>
  <c r="C631" i="5"/>
  <c r="C643" i="5"/>
  <c r="C655" i="5"/>
  <c r="C667" i="5"/>
  <c r="C679" i="5"/>
  <c r="C691" i="5"/>
  <c r="C703" i="5"/>
  <c r="C500" i="5"/>
  <c r="C514" i="5"/>
  <c r="C528" i="5"/>
  <c r="C542" i="5"/>
  <c r="C556" i="5"/>
  <c r="C572" i="5"/>
  <c r="C586" i="5"/>
  <c r="C600" i="5"/>
  <c r="C614" i="5"/>
  <c r="C628" i="5"/>
  <c r="C644" i="5"/>
  <c r="C658" i="5"/>
  <c r="C672" i="5"/>
  <c r="C686" i="5"/>
  <c r="C700" i="5"/>
  <c r="C516" i="5"/>
  <c r="C517" i="5"/>
  <c r="C501" i="5"/>
  <c r="C515" i="5"/>
  <c r="C529" i="5"/>
  <c r="C543" i="5"/>
  <c r="C557" i="5"/>
  <c r="C573" i="5"/>
  <c r="C587" i="5"/>
  <c r="C601" i="5"/>
  <c r="C615" i="5"/>
  <c r="C629" i="5"/>
  <c r="C645" i="5"/>
  <c r="C659" i="5"/>
  <c r="C673" i="5"/>
  <c r="C687" i="5"/>
  <c r="C701" i="5"/>
  <c r="C502" i="5"/>
  <c r="C530" i="5"/>
  <c r="C544" i="5"/>
  <c r="C560" i="5"/>
  <c r="C574" i="5"/>
  <c r="C588" i="5"/>
  <c r="C602" i="5"/>
  <c r="C616" i="5"/>
  <c r="C632" i="5"/>
  <c r="C646" i="5"/>
  <c r="C660" i="5"/>
  <c r="C674" i="5"/>
  <c r="C688" i="5"/>
  <c r="C704" i="5"/>
  <c r="C503" i="5"/>
  <c r="C531" i="5"/>
  <c r="C545" i="5"/>
  <c r="C561" i="5"/>
  <c r="C575" i="5"/>
  <c r="C589" i="5"/>
  <c r="C603" i="5"/>
  <c r="C617" i="5"/>
  <c r="C633" i="5"/>
  <c r="C647" i="5"/>
  <c r="C661" i="5"/>
  <c r="C675" i="5"/>
  <c r="C689" i="5"/>
  <c r="C504" i="5"/>
  <c r="C524" i="5"/>
  <c r="C548" i="5"/>
  <c r="C566" i="5"/>
  <c r="C590" i="5"/>
  <c r="C610" i="5"/>
  <c r="C634" i="5"/>
  <c r="C652" i="5"/>
  <c r="C676" i="5"/>
  <c r="C696" i="5"/>
  <c r="C505" i="5"/>
  <c r="C525" i="5"/>
  <c r="C549" i="5"/>
  <c r="C567" i="5"/>
  <c r="C591" i="5"/>
  <c r="C611" i="5"/>
  <c r="C635" i="5"/>
  <c r="C653" i="5"/>
  <c r="C677" i="5"/>
  <c r="C697" i="5"/>
  <c r="C506" i="5"/>
  <c r="C526" i="5"/>
  <c r="C550" i="5"/>
  <c r="C568" i="5"/>
  <c r="C592" i="5"/>
  <c r="C612" i="5"/>
  <c r="C636" i="5"/>
  <c r="C656" i="5"/>
  <c r="C680" i="5"/>
  <c r="C698" i="5"/>
  <c r="C507" i="5"/>
  <c r="C527" i="5"/>
  <c r="C551" i="5"/>
  <c r="C569" i="5"/>
  <c r="C593" i="5"/>
  <c r="C613" i="5"/>
  <c r="C637" i="5"/>
  <c r="C657" i="5"/>
  <c r="C681" i="5"/>
  <c r="C699" i="5"/>
  <c r="C512" i="5"/>
  <c r="C554" i="5"/>
  <c r="C578" i="5"/>
  <c r="C598" i="5"/>
  <c r="C622" i="5"/>
  <c r="C640" i="5"/>
  <c r="C664" i="5"/>
  <c r="C684" i="5"/>
  <c r="C513" i="5"/>
  <c r="C555" i="5"/>
  <c r="C579" i="5"/>
  <c r="C599" i="5"/>
  <c r="C623" i="5"/>
  <c r="C641" i="5"/>
  <c r="C665" i="5"/>
  <c r="C685" i="5"/>
  <c r="C518" i="5"/>
  <c r="C562" i="5"/>
  <c r="C580" i="5"/>
  <c r="C604" i="5"/>
  <c r="C624" i="5"/>
  <c r="C648" i="5"/>
  <c r="C668" i="5"/>
  <c r="C692" i="5"/>
  <c r="C508" i="5"/>
  <c r="C532" i="5"/>
  <c r="C552" i="5"/>
  <c r="C576" i="5"/>
  <c r="C596" i="5"/>
  <c r="C620" i="5"/>
  <c r="C638" i="5"/>
  <c r="C662" i="5"/>
  <c r="C682" i="5"/>
  <c r="C509" i="5"/>
  <c r="C533" i="5"/>
  <c r="C553" i="5"/>
  <c r="C577" i="5"/>
  <c r="C597" i="5"/>
  <c r="C621" i="5"/>
  <c r="C639" i="5"/>
  <c r="C663" i="5"/>
  <c r="C683" i="5"/>
  <c r="C536" i="5"/>
  <c r="C537" i="5"/>
  <c r="C519" i="5"/>
  <c r="C585" i="5"/>
  <c r="C671" i="5"/>
  <c r="C625" i="5"/>
  <c r="C626" i="5"/>
  <c r="C649" i="5"/>
  <c r="C520" i="5"/>
  <c r="C605" i="5"/>
  <c r="C693" i="5"/>
  <c r="C521" i="5"/>
  <c r="C608" i="5"/>
  <c r="C694" i="5"/>
  <c r="C538" i="5"/>
  <c r="C609" i="5"/>
  <c r="C695" i="5"/>
  <c r="C539" i="5"/>
  <c r="C540" i="5"/>
  <c r="C541" i="5"/>
  <c r="C627" i="5"/>
  <c r="C563" i="5"/>
  <c r="C564" i="5"/>
  <c r="C650" i="5"/>
  <c r="C565" i="5"/>
  <c r="C651" i="5"/>
  <c r="C581" i="5"/>
  <c r="C669" i="5"/>
  <c r="C584" i="5"/>
  <c r="C670" i="5"/>
  <c r="D670" i="5" l="1"/>
  <c r="D650" i="5"/>
  <c r="E539" i="5"/>
  <c r="D521" i="5"/>
  <c r="E625" i="5"/>
  <c r="D683" i="5"/>
  <c r="D553" i="5"/>
  <c r="D620" i="5"/>
  <c r="E692" i="5"/>
  <c r="D562" i="5"/>
  <c r="E599" i="5"/>
  <c r="E640" i="5"/>
  <c r="E699" i="5"/>
  <c r="E569" i="5"/>
  <c r="E656" i="5"/>
  <c r="E526" i="5"/>
  <c r="E611" i="5"/>
  <c r="D696" i="5"/>
  <c r="E566" i="5"/>
  <c r="E661" i="5"/>
  <c r="D575" i="5"/>
  <c r="E688" i="5"/>
  <c r="E602" i="5"/>
  <c r="D502" i="5"/>
  <c r="D629" i="5"/>
  <c r="E543" i="5"/>
  <c r="E700" i="5"/>
  <c r="D614" i="5"/>
  <c r="D528" i="5"/>
  <c r="E667" i="5"/>
  <c r="E595" i="5"/>
  <c r="E523" i="5"/>
  <c r="D666" i="5"/>
  <c r="D594" i="5"/>
  <c r="E522" i="5"/>
  <c r="D584" i="5"/>
  <c r="E564" i="5"/>
  <c r="D695" i="5"/>
  <c r="D693" i="5"/>
  <c r="E671" i="5"/>
  <c r="D663" i="5"/>
  <c r="E533" i="5"/>
  <c r="D596" i="5"/>
  <c r="D668" i="5"/>
  <c r="E518" i="5"/>
  <c r="D579" i="5"/>
  <c r="E622" i="5"/>
  <c r="D681" i="5"/>
  <c r="D551" i="5"/>
  <c r="E636" i="5"/>
  <c r="E506" i="5"/>
  <c r="D591" i="5"/>
  <c r="D676" i="5"/>
  <c r="E548" i="5"/>
  <c r="E647" i="5"/>
  <c r="E561" i="5"/>
  <c r="E674" i="5"/>
  <c r="E588" i="5"/>
  <c r="E701" i="5"/>
  <c r="D615" i="5"/>
  <c r="E529" i="5"/>
  <c r="E686" i="5"/>
  <c r="E600" i="5"/>
  <c r="D514" i="5"/>
  <c r="D655" i="5"/>
  <c r="D583" i="5"/>
  <c r="D511" i="5"/>
  <c r="D654" i="5"/>
  <c r="D582" i="5"/>
  <c r="D510" i="5"/>
  <c r="E584" i="5"/>
  <c r="D564" i="5"/>
  <c r="E695" i="5"/>
  <c r="E693" i="5"/>
  <c r="D671" i="5"/>
  <c r="E663" i="5"/>
  <c r="D533" i="5"/>
  <c r="E596" i="5"/>
  <c r="E668" i="5"/>
  <c r="D518" i="5"/>
  <c r="E579" i="5"/>
  <c r="D622" i="5"/>
  <c r="E681" i="5"/>
  <c r="E551" i="5"/>
  <c r="D636" i="5"/>
  <c r="D506" i="5"/>
  <c r="E591" i="5"/>
  <c r="E676" i="5"/>
  <c r="D548" i="5"/>
  <c r="D647" i="5"/>
  <c r="D561" i="5"/>
  <c r="D674" i="5"/>
  <c r="D588" i="5"/>
  <c r="D701" i="5"/>
  <c r="E615" i="5"/>
  <c r="D529" i="5"/>
  <c r="D686" i="5"/>
  <c r="D600" i="5"/>
  <c r="E514" i="5"/>
  <c r="E655" i="5"/>
  <c r="E583" i="5"/>
  <c r="E511" i="5"/>
  <c r="E654" i="5"/>
  <c r="E582" i="5"/>
  <c r="E510" i="5"/>
  <c r="D669" i="5"/>
  <c r="D563" i="5"/>
  <c r="D609" i="5"/>
  <c r="E605" i="5"/>
  <c r="D585" i="5"/>
  <c r="D639" i="5"/>
  <c r="D509" i="5"/>
  <c r="E576" i="5"/>
  <c r="E648" i="5"/>
  <c r="E685" i="5"/>
  <c r="D555" i="5"/>
  <c r="D598" i="5"/>
  <c r="E657" i="5"/>
  <c r="D527" i="5"/>
  <c r="E612" i="5"/>
  <c r="E697" i="5"/>
  <c r="D567" i="5"/>
  <c r="D652" i="5"/>
  <c r="D524" i="5"/>
  <c r="E633" i="5"/>
  <c r="D545" i="5"/>
  <c r="E660" i="5"/>
  <c r="E574" i="5"/>
  <c r="D687" i="5"/>
  <c r="E601" i="5"/>
  <c r="D515" i="5"/>
  <c r="E672" i="5"/>
  <c r="D586" i="5"/>
  <c r="E500" i="5"/>
  <c r="D643" i="5"/>
  <c r="E571" i="5"/>
  <c r="E499" i="5"/>
  <c r="D642" i="5"/>
  <c r="D570" i="5"/>
  <c r="D498" i="5"/>
  <c r="E669" i="5"/>
  <c r="E563" i="5"/>
  <c r="E609" i="5"/>
  <c r="D605" i="5"/>
  <c r="E585" i="5"/>
  <c r="E639" i="5"/>
  <c r="E509" i="5"/>
  <c r="D576" i="5"/>
  <c r="D648" i="5"/>
  <c r="D685" i="5"/>
  <c r="E555" i="5"/>
  <c r="E598" i="5"/>
  <c r="D657" i="5"/>
  <c r="E527" i="5"/>
  <c r="D612" i="5"/>
  <c r="D697" i="5"/>
  <c r="E567" i="5"/>
  <c r="E652" i="5"/>
  <c r="E524" i="5"/>
  <c r="D633" i="5"/>
  <c r="E545" i="5"/>
  <c r="D660" i="5"/>
  <c r="D574" i="5"/>
  <c r="E687" i="5"/>
  <c r="D601" i="5"/>
  <c r="E515" i="5"/>
  <c r="D672" i="5"/>
  <c r="E586" i="5"/>
  <c r="D500" i="5"/>
  <c r="E643" i="5"/>
  <c r="D571" i="5"/>
  <c r="D499" i="5"/>
  <c r="E642" i="5"/>
  <c r="E570" i="5"/>
  <c r="E498" i="5"/>
  <c r="D581" i="5"/>
  <c r="D627" i="5"/>
  <c r="D538" i="5"/>
  <c r="D520" i="5"/>
  <c r="D519" i="5"/>
  <c r="D621" i="5"/>
  <c r="D682" i="5"/>
  <c r="E552" i="5"/>
  <c r="E624" i="5"/>
  <c r="E665" i="5"/>
  <c r="D513" i="5"/>
  <c r="E578" i="5"/>
  <c r="D637" i="5"/>
  <c r="D507" i="5"/>
  <c r="D592" i="5"/>
  <c r="E677" i="5"/>
  <c r="D549" i="5"/>
  <c r="E634" i="5"/>
  <c r="E504" i="5"/>
  <c r="E617" i="5"/>
  <c r="D531" i="5"/>
  <c r="E646" i="5"/>
  <c r="E560" i="5"/>
  <c r="E673" i="5"/>
  <c r="D587" i="5"/>
  <c r="E501" i="5"/>
  <c r="E658" i="5"/>
  <c r="E572" i="5"/>
  <c r="D703" i="5"/>
  <c r="E631" i="5"/>
  <c r="D559" i="5"/>
  <c r="E702" i="5"/>
  <c r="E630" i="5"/>
  <c r="D558" i="5"/>
  <c r="E581" i="5"/>
  <c r="E627" i="5"/>
  <c r="E538" i="5"/>
  <c r="E520" i="5"/>
  <c r="E519" i="5"/>
  <c r="E621" i="5"/>
  <c r="E682" i="5"/>
  <c r="D552" i="5"/>
  <c r="D624" i="5"/>
  <c r="D665" i="5"/>
  <c r="E513" i="5"/>
  <c r="D578" i="5"/>
  <c r="E637" i="5"/>
  <c r="E507" i="5"/>
  <c r="E592" i="5"/>
  <c r="D677" i="5"/>
  <c r="E549" i="5"/>
  <c r="D634" i="5"/>
  <c r="D504" i="5"/>
  <c r="D617" i="5"/>
  <c r="E531" i="5"/>
  <c r="D646" i="5"/>
  <c r="D560" i="5"/>
  <c r="D673" i="5"/>
  <c r="E587" i="5"/>
  <c r="D501" i="5"/>
  <c r="D658" i="5"/>
  <c r="D572" i="5"/>
  <c r="E703" i="5"/>
  <c r="D631" i="5"/>
  <c r="E559" i="5"/>
  <c r="D702" i="5"/>
  <c r="D630" i="5"/>
  <c r="E558" i="5"/>
  <c r="D651" i="5"/>
  <c r="E541" i="5"/>
  <c r="E694" i="5"/>
  <c r="E649" i="5"/>
  <c r="D537" i="5"/>
  <c r="D597" i="5"/>
  <c r="D662" i="5"/>
  <c r="D532" i="5"/>
  <c r="D604" i="5"/>
  <c r="D641" i="5"/>
  <c r="E684" i="5"/>
  <c r="D554" i="5"/>
  <c r="E651" i="5"/>
  <c r="D649" i="5"/>
  <c r="E662" i="5"/>
  <c r="E641" i="5"/>
  <c r="E613" i="5"/>
  <c r="D550" i="5"/>
  <c r="E696" i="5"/>
  <c r="E603" i="5"/>
  <c r="E616" i="5"/>
  <c r="E573" i="5"/>
  <c r="D628" i="5"/>
  <c r="D667" i="5"/>
  <c r="D690" i="5"/>
  <c r="D534" i="5"/>
  <c r="E565" i="5"/>
  <c r="D626" i="5"/>
  <c r="D638" i="5"/>
  <c r="D623" i="5"/>
  <c r="D613" i="5"/>
  <c r="E550" i="5"/>
  <c r="D610" i="5"/>
  <c r="E589" i="5"/>
  <c r="D602" i="5"/>
  <c r="D573" i="5"/>
  <c r="E628" i="5"/>
  <c r="E619" i="5"/>
  <c r="E678" i="5"/>
  <c r="D522" i="5"/>
  <c r="D565" i="5"/>
  <c r="E626" i="5"/>
  <c r="E638" i="5"/>
  <c r="E623" i="5"/>
  <c r="E593" i="5"/>
  <c r="D526" i="5"/>
  <c r="E610" i="5"/>
  <c r="D589" i="5"/>
  <c r="D544" i="5"/>
  <c r="D557" i="5"/>
  <c r="E614" i="5"/>
  <c r="D619" i="5"/>
  <c r="D678" i="5"/>
  <c r="E650" i="5"/>
  <c r="D625" i="5"/>
  <c r="E620" i="5"/>
  <c r="D599" i="5"/>
  <c r="D593" i="5"/>
  <c r="D653" i="5"/>
  <c r="E590" i="5"/>
  <c r="E575" i="5"/>
  <c r="E544" i="5"/>
  <c r="E557" i="5"/>
  <c r="D556" i="5"/>
  <c r="D607" i="5"/>
  <c r="E666" i="5"/>
  <c r="D541" i="5"/>
  <c r="E537" i="5"/>
  <c r="E532" i="5"/>
  <c r="D684" i="5"/>
  <c r="D569" i="5"/>
  <c r="E653" i="5"/>
  <c r="D590" i="5"/>
  <c r="E503" i="5"/>
  <c r="E530" i="5"/>
  <c r="D543" i="5"/>
  <c r="E556" i="5"/>
  <c r="E607" i="5"/>
  <c r="E618" i="5"/>
  <c r="E540" i="5"/>
  <c r="E536" i="5"/>
  <c r="D508" i="5"/>
  <c r="D664" i="5"/>
  <c r="E698" i="5"/>
  <c r="E635" i="5"/>
  <c r="D566" i="5"/>
  <c r="D503" i="5"/>
  <c r="D530" i="5"/>
  <c r="E517" i="5"/>
  <c r="D542" i="5"/>
  <c r="D595" i="5"/>
  <c r="D618" i="5"/>
  <c r="D540" i="5"/>
  <c r="D536" i="5"/>
  <c r="E508" i="5"/>
  <c r="E664" i="5"/>
  <c r="D698" i="5"/>
  <c r="D635" i="5"/>
  <c r="D689" i="5"/>
  <c r="D704" i="5"/>
  <c r="E502" i="5"/>
  <c r="D517" i="5"/>
  <c r="E542" i="5"/>
  <c r="E547" i="5"/>
  <c r="E606" i="5"/>
  <c r="D539" i="5"/>
  <c r="E683" i="5"/>
  <c r="D692" i="5"/>
  <c r="D640" i="5"/>
  <c r="D680" i="5"/>
  <c r="D611" i="5"/>
  <c r="E689" i="5"/>
  <c r="E704" i="5"/>
  <c r="E659" i="5"/>
  <c r="E516" i="5"/>
  <c r="E528" i="5"/>
  <c r="D547" i="5"/>
  <c r="D606" i="5"/>
  <c r="D694" i="5"/>
  <c r="E597" i="5"/>
  <c r="E604" i="5"/>
  <c r="E554" i="5"/>
  <c r="E680" i="5"/>
  <c r="D525" i="5"/>
  <c r="D675" i="5"/>
  <c r="D688" i="5"/>
  <c r="D659" i="5"/>
  <c r="D516" i="5"/>
  <c r="E691" i="5"/>
  <c r="E535" i="5"/>
  <c r="E594" i="5"/>
  <c r="D608" i="5"/>
  <c r="E577" i="5"/>
  <c r="D580" i="5"/>
  <c r="D512" i="5"/>
  <c r="D656" i="5"/>
  <c r="E525" i="5"/>
  <c r="E675" i="5"/>
  <c r="E632" i="5"/>
  <c r="E645" i="5"/>
  <c r="D700" i="5"/>
  <c r="D691" i="5"/>
  <c r="D535" i="5"/>
  <c r="E546" i="5"/>
  <c r="E608" i="5"/>
  <c r="D577" i="5"/>
  <c r="E580" i="5"/>
  <c r="E512" i="5"/>
  <c r="D568" i="5"/>
  <c r="E505" i="5"/>
  <c r="D661" i="5"/>
  <c r="D632" i="5"/>
  <c r="D645" i="5"/>
  <c r="E644" i="5"/>
  <c r="E679" i="5"/>
  <c r="D523" i="5"/>
  <c r="D546" i="5"/>
  <c r="E670" i="5"/>
  <c r="E521" i="5"/>
  <c r="E553" i="5"/>
  <c r="E562" i="5"/>
  <c r="D699" i="5"/>
  <c r="E568" i="5"/>
  <c r="D505" i="5"/>
  <c r="D603" i="5"/>
  <c r="D616" i="5"/>
  <c r="E629" i="5"/>
  <c r="D644" i="5"/>
  <c r="D679" i="5"/>
  <c r="E690" i="5"/>
  <c r="E534" i="5"/>
  <c r="K27" i="2" l="1"/>
  <c r="K25" i="2"/>
  <c r="K24" i="2"/>
  <c r="K19" i="2"/>
  <c r="K18" i="2"/>
  <c r="K17" i="2"/>
  <c r="K16" i="2"/>
  <c r="K15" i="2"/>
  <c r="J7" i="2"/>
  <c r="J6" i="2"/>
  <c r="J5" i="2"/>
  <c r="B4" i="1"/>
  <c r="B6" i="1" a="1"/>
  <c r="K20" i="2" l="1"/>
  <c r="K21" i="2" s="1"/>
  <c r="B6" i="1"/>
  <c r="K22"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70">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futureMetadata>
  <cellMetadata count="1">
    <bk>
      <rc t="1" v="0"/>
    </bk>
  </cellMetadata>
  <valueMetadata count="227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valueMetadata>
</metadata>
</file>

<file path=xl/sharedStrings.xml><?xml version="1.0" encoding="utf-8"?>
<sst xmlns="http://schemas.openxmlformats.org/spreadsheetml/2006/main" count="47" uniqueCount="45">
  <si>
    <t>Date</t>
  </si>
  <si>
    <t>Open</t>
  </si>
  <si>
    <t>High</t>
  </si>
  <si>
    <t>Low</t>
  </si>
  <si>
    <t>Volume</t>
  </si>
  <si>
    <t>kurtosis</t>
  </si>
  <si>
    <t>range</t>
  </si>
  <si>
    <t>skewness</t>
  </si>
  <si>
    <t>widely distrubuted</t>
  </si>
  <si>
    <t>right side skewness less volume maximum tradinng</t>
  </si>
  <si>
    <t>fif skiw is +ve thn ,right side skewness, means less volume maximum trading</t>
  </si>
  <si>
    <t>lower boundary</t>
  </si>
  <si>
    <t>upper boundary</t>
  </si>
  <si>
    <t xml:space="preserve">min </t>
  </si>
  <si>
    <t>Q1</t>
  </si>
  <si>
    <t>Q2</t>
  </si>
  <si>
    <t>Q3</t>
  </si>
  <si>
    <t>max</t>
  </si>
  <si>
    <t>IQR</t>
  </si>
  <si>
    <t>UB</t>
  </si>
  <si>
    <t>LB</t>
  </si>
  <si>
    <t xml:space="preserve">mean </t>
  </si>
  <si>
    <t>median</t>
  </si>
  <si>
    <t>mode</t>
  </si>
  <si>
    <t>std div</t>
  </si>
  <si>
    <t>plati</t>
  </si>
  <si>
    <t>meso</t>
  </si>
  <si>
    <t>lepto</t>
  </si>
  <si>
    <t>this</t>
  </si>
  <si>
    <t xml:space="preserve">                          NA</t>
  </si>
  <si>
    <t>S</t>
  </si>
  <si>
    <t>close</t>
  </si>
  <si>
    <t>moving average</t>
  </si>
  <si>
    <t>Index</t>
  </si>
  <si>
    <t>Timeline</t>
  </si>
  <si>
    <t>Forecast(close)</t>
  </si>
  <si>
    <t>Lower Confidence Bound(close)</t>
  </si>
  <si>
    <t>Upper Confidence Bound(close)</t>
  </si>
  <si>
    <t>forecast sheet</t>
  </si>
  <si>
    <t>Row Labels</t>
  </si>
  <si>
    <t>Grand Total</t>
  </si>
  <si>
    <t>Column Labels</t>
  </si>
  <si>
    <t>2023</t>
  </si>
  <si>
    <t>2024</t>
  </si>
  <si>
    <t>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</si>
</sst>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009]\ * #,##0.00_ ;_ [$₹-4009]\ * \-#,##0.00_ ;_ [$₹-4009]\ * &quot;-&quot;??_ ;_ @_ "/>
  </numFmts>
  <fonts count="2" x14ac:knownFonts="1">
    <font>
      <sz val="11"/>
      <color theme="1"/>
      <name val="Aptos Narrow"/>
      <family val="2"/>
      <scheme val="minor"/>
    </font>
    <font>
      <sz val="11"/>
      <color theme="0"/>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14" fontId="0" fillId="0" borderId="0" xfId="0" applyNumberFormat="1"/>
    <xf numFmtId="164" fontId="0" fillId="0" borderId="0" xfId="0" applyNumberFormat="1"/>
    <xf numFmtId="0" fontId="0" fillId="2" borderId="0" xfId="0" applyFill="1"/>
    <xf numFmtId="0" fontId="0" fillId="3" borderId="0" xfId="0" applyFill="1"/>
    <xf numFmtId="0" fontId="0" fillId="0" borderId="0" xfId="0" applyAlignment="1">
      <alignment horizontal="center"/>
    </xf>
    <xf numFmtId="0" fontId="1" fillId="0" borderId="0" xfId="0" applyFont="1" applyAlignment="1">
      <alignment horizontal="center"/>
    </xf>
    <xf numFmtId="0" fontId="0" fillId="0" borderId="0" xfId="0" pivotButton="1"/>
    <xf numFmtId="164" fontId="0" fillId="0" borderId="0" xfId="0" applyNumberFormat="1" applyAlignment="1">
      <alignment horizontal="left"/>
    </xf>
  </cellXfs>
  <cellStyles count="1">
    <cellStyle name="Normal" xfId="0" builtinId="0"/>
  </cellStyles>
  <dxfs count="3">
    <dxf>
      <numFmt numFmtId="164" formatCode="_ [$₹-4009]\ * #,##0.00_ ;_ [$₹-4009]\ * \-#,##0.00_ ;_ [$₹-4009]\ * &quot;-&quot;??_ ;_ @_ "/>
    </dxf>
    <dxf>
      <numFmt numFmtId="164" formatCode="_ [$₹-4009]\ * #,##0.00_ ;_ [$₹-4009]\ * \-#,##0.00_ ;_ [$₹-4009]\ * &quot;-&quot;??_ ;_ @_ "/>
    </dxf>
    <dxf>
      <numFmt numFmtId="164" formatCode="_ [$₹-4009]\ * #,##0.00_ ;_ [$₹-4009]\ * \-#,##0.00_ ;_ [$₹-4009]\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611549802121905E-2"/>
          <c:y val="2.886002886002886E-2"/>
          <c:w val="0.91639871103068637"/>
          <c:h val="0.8277392598652441"/>
        </c:manualLayout>
      </c:layout>
      <c:lineChart>
        <c:grouping val="standard"/>
        <c:varyColors val="0"/>
        <c:ser>
          <c:idx val="0"/>
          <c:order val="0"/>
          <c:tx>
            <c:strRef>
              <c:f>Sheet3!$B$1</c:f>
              <c:strCache>
                <c:ptCount val="1"/>
                <c:pt idx="0">
                  <c:v>close</c:v>
                </c:pt>
              </c:strCache>
            </c:strRef>
          </c:tx>
          <c:spPr>
            <a:ln w="28575" cap="rnd">
              <a:solidFill>
                <a:schemeClr val="accent1"/>
              </a:solidFill>
              <a:round/>
            </a:ln>
            <a:effectLst/>
          </c:spPr>
          <c:marker>
            <c:symbol val="none"/>
          </c:marker>
          <c:val>
            <c:numRef>
              <c:f>Sheet3!$B$2:$B$704</c:f>
              <c:numCache>
                <c:formatCode>_ [$₹-4009]\ * #,##0.00_ ;_ [$₹-4009]\ * \-#,##0.00_ ;_ [$₹-4009]\ * "-"??_ ;_ @_ </c:formatCode>
                <c:ptCount val="703"/>
                <c:pt idx="0">
                  <c:v>386.6343</c:v>
                </c:pt>
                <c:pt idx="1">
                  <c:v>389.3304</c:v>
                </c:pt>
                <c:pt idx="2">
                  <c:v>389.99259999999998</c:v>
                </c:pt>
                <c:pt idx="3">
                  <c:v>393.54020000000003</c:v>
                </c:pt>
                <c:pt idx="4">
                  <c:v>402.57459999999998</c:v>
                </c:pt>
                <c:pt idx="5">
                  <c:v>401.53390000000002</c:v>
                </c:pt>
                <c:pt idx="6">
                  <c:v>404.08819999999997</c:v>
                </c:pt>
                <c:pt idx="7">
                  <c:v>401.67579999999998</c:v>
                </c:pt>
                <c:pt idx="8">
                  <c:v>405.60180000000003</c:v>
                </c:pt>
                <c:pt idx="9">
                  <c:v>408.15600000000001</c:v>
                </c:pt>
                <c:pt idx="10">
                  <c:v>400.91899999999998</c:v>
                </c:pt>
                <c:pt idx="11">
                  <c:v>402.3854</c:v>
                </c:pt>
                <c:pt idx="12">
                  <c:v>397.70260000000002</c:v>
                </c:pt>
                <c:pt idx="13">
                  <c:v>397.74990000000003</c:v>
                </c:pt>
                <c:pt idx="14">
                  <c:v>404.70310000000001</c:v>
                </c:pt>
                <c:pt idx="15">
                  <c:v>401.0609</c:v>
                </c:pt>
                <c:pt idx="16">
                  <c:v>404.51389999999998</c:v>
                </c:pt>
                <c:pt idx="17">
                  <c:v>397.04039999999998</c:v>
                </c:pt>
                <c:pt idx="18">
                  <c:v>397.1823</c:v>
                </c:pt>
                <c:pt idx="19">
                  <c:v>401.8177</c:v>
                </c:pt>
                <c:pt idx="20">
                  <c:v>405.98020000000002</c:v>
                </c:pt>
                <c:pt idx="21">
                  <c:v>410.09530000000001</c:v>
                </c:pt>
                <c:pt idx="22">
                  <c:v>417.33229999999998</c:v>
                </c:pt>
                <c:pt idx="23">
                  <c:v>419.65</c:v>
                </c:pt>
                <c:pt idx="24">
                  <c:v>424.85309999999998</c:v>
                </c:pt>
                <c:pt idx="25">
                  <c:v>425.60989999999998</c:v>
                </c:pt>
                <c:pt idx="26">
                  <c:v>421.44749999999999</c:v>
                </c:pt>
                <c:pt idx="27">
                  <c:v>415.9606</c:v>
                </c:pt>
                <c:pt idx="28">
                  <c:v>419.46080000000001</c:v>
                </c:pt>
                <c:pt idx="29">
                  <c:v>416.85930000000002</c:v>
                </c:pt>
                <c:pt idx="30">
                  <c:v>418.89319999999998</c:v>
                </c:pt>
                <c:pt idx="31">
                  <c:v>419.98110000000003</c:v>
                </c:pt>
                <c:pt idx="32">
                  <c:v>418.98779999999999</c:v>
                </c:pt>
                <c:pt idx="33">
                  <c:v>414.77809999999999</c:v>
                </c:pt>
                <c:pt idx="34">
                  <c:v>413.35910000000001</c:v>
                </c:pt>
                <c:pt idx="35">
                  <c:v>421.35289999999998</c:v>
                </c:pt>
                <c:pt idx="36">
                  <c:v>420.50139999999999</c:v>
                </c:pt>
                <c:pt idx="37">
                  <c:v>423.90710000000001</c:v>
                </c:pt>
                <c:pt idx="38">
                  <c:v>428.63709999999998</c:v>
                </c:pt>
                <c:pt idx="39">
                  <c:v>429.11009999999999</c:v>
                </c:pt>
                <c:pt idx="40">
                  <c:v>428.4006</c:v>
                </c:pt>
                <c:pt idx="41">
                  <c:v>422.91379999999998</c:v>
                </c:pt>
                <c:pt idx="42">
                  <c:v>423.48140000000001</c:v>
                </c:pt>
                <c:pt idx="43">
                  <c:v>420.73790000000002</c:v>
                </c:pt>
                <c:pt idx="44">
                  <c:v>421.63670000000002</c:v>
                </c:pt>
                <c:pt idx="45">
                  <c:v>421.06909999999999</c:v>
                </c:pt>
                <c:pt idx="46">
                  <c:v>425.08960000000002</c:v>
                </c:pt>
                <c:pt idx="47">
                  <c:v>427.21809999999999</c:v>
                </c:pt>
                <c:pt idx="48">
                  <c:v>438.23910000000001</c:v>
                </c:pt>
                <c:pt idx="49">
                  <c:v>441.17180000000002</c:v>
                </c:pt>
                <c:pt idx="50">
                  <c:v>449.44940000000003</c:v>
                </c:pt>
                <c:pt idx="51">
                  <c:v>448.3141</c:v>
                </c:pt>
                <c:pt idx="52">
                  <c:v>443.11110000000002</c:v>
                </c:pt>
                <c:pt idx="53">
                  <c:v>440.69880000000001</c:v>
                </c:pt>
                <c:pt idx="54">
                  <c:v>447.6046</c:v>
                </c:pt>
                <c:pt idx="55">
                  <c:v>446.8005</c:v>
                </c:pt>
                <c:pt idx="56">
                  <c:v>446.51670000000001</c:v>
                </c:pt>
                <c:pt idx="57">
                  <c:v>447.36810000000003</c:v>
                </c:pt>
                <c:pt idx="58">
                  <c:v>446.84780000000001</c:v>
                </c:pt>
                <c:pt idx="59">
                  <c:v>446.98970000000003</c:v>
                </c:pt>
                <c:pt idx="60">
                  <c:v>452.99689999999998</c:v>
                </c:pt>
                <c:pt idx="61">
                  <c:v>465.5788</c:v>
                </c:pt>
                <c:pt idx="62">
                  <c:v>463.97059999999999</c:v>
                </c:pt>
                <c:pt idx="63">
                  <c:v>445.90179999999998</c:v>
                </c:pt>
                <c:pt idx="64">
                  <c:v>437.34039999999999</c:v>
                </c:pt>
                <c:pt idx="65">
                  <c:v>446.75319999999999</c:v>
                </c:pt>
                <c:pt idx="66">
                  <c:v>439.94200000000001</c:v>
                </c:pt>
                <c:pt idx="67">
                  <c:v>443.15839999999997</c:v>
                </c:pt>
                <c:pt idx="68">
                  <c:v>440.55689999999998</c:v>
                </c:pt>
                <c:pt idx="69">
                  <c:v>439.7054</c:v>
                </c:pt>
                <c:pt idx="70">
                  <c:v>435.25920000000002</c:v>
                </c:pt>
                <c:pt idx="71">
                  <c:v>431.42790000000002</c:v>
                </c:pt>
                <c:pt idx="72">
                  <c:v>430.38720000000001</c:v>
                </c:pt>
                <c:pt idx="73">
                  <c:v>430.3399</c:v>
                </c:pt>
                <c:pt idx="74">
                  <c:v>427.92759999999998</c:v>
                </c:pt>
                <c:pt idx="75">
                  <c:v>433.88749999999999</c:v>
                </c:pt>
                <c:pt idx="76">
                  <c:v>427.36</c:v>
                </c:pt>
                <c:pt idx="77">
                  <c:v>424.52199999999999</c:v>
                </c:pt>
                <c:pt idx="78">
                  <c:v>424.9477</c:v>
                </c:pt>
                <c:pt idx="79">
                  <c:v>425.94099999999997</c:v>
                </c:pt>
                <c:pt idx="80">
                  <c:v>417.19040000000001</c:v>
                </c:pt>
                <c:pt idx="81">
                  <c:v>417.80529999999999</c:v>
                </c:pt>
                <c:pt idx="82">
                  <c:v>423.62329999999997</c:v>
                </c:pt>
                <c:pt idx="83">
                  <c:v>429.72500000000002</c:v>
                </c:pt>
                <c:pt idx="84">
                  <c:v>426.1302</c:v>
                </c:pt>
                <c:pt idx="85">
                  <c:v>426.55590000000001</c:v>
                </c:pt>
                <c:pt idx="86">
                  <c:v>419.4135</c:v>
                </c:pt>
                <c:pt idx="87">
                  <c:v>417.56880000000001</c:v>
                </c:pt>
                <c:pt idx="88">
                  <c:v>416.339</c:v>
                </c:pt>
                <c:pt idx="89">
                  <c:v>418.89319999999998</c:v>
                </c:pt>
                <c:pt idx="90">
                  <c:v>415.9606</c:v>
                </c:pt>
                <c:pt idx="91">
                  <c:v>417.23770000000002</c:v>
                </c:pt>
                <c:pt idx="92">
                  <c:v>413.87939999999998</c:v>
                </c:pt>
                <c:pt idx="93">
                  <c:v>419.17700000000002</c:v>
                </c:pt>
                <c:pt idx="94">
                  <c:v>423.29219999999998</c:v>
                </c:pt>
                <c:pt idx="95">
                  <c:v>421.82589999999999</c:v>
                </c:pt>
                <c:pt idx="96">
                  <c:v>418.75130000000001</c:v>
                </c:pt>
                <c:pt idx="97">
                  <c:v>423.0557</c:v>
                </c:pt>
                <c:pt idx="98">
                  <c:v>426.79239999999999</c:v>
                </c:pt>
                <c:pt idx="99">
                  <c:v>429.01549999999997</c:v>
                </c:pt>
                <c:pt idx="100">
                  <c:v>425.65719999999999</c:v>
                </c:pt>
                <c:pt idx="101">
                  <c:v>424.14359999999999</c:v>
                </c:pt>
                <c:pt idx="102">
                  <c:v>427.6438</c:v>
                </c:pt>
                <c:pt idx="103">
                  <c:v>428.49520000000001</c:v>
                </c:pt>
                <c:pt idx="104">
                  <c:v>423.33949999999999</c:v>
                </c:pt>
                <c:pt idx="105">
                  <c:v>419.17700000000002</c:v>
                </c:pt>
                <c:pt idx="106">
                  <c:v>418.70400000000001</c:v>
                </c:pt>
                <c:pt idx="107">
                  <c:v>418.56209999999999</c:v>
                </c:pt>
                <c:pt idx="108">
                  <c:v>424.90039999999999</c:v>
                </c:pt>
                <c:pt idx="109">
                  <c:v>416.95389999999998</c:v>
                </c:pt>
                <c:pt idx="110">
                  <c:v>420.40679999999998</c:v>
                </c:pt>
                <c:pt idx="111">
                  <c:v>416.00790000000001</c:v>
                </c:pt>
                <c:pt idx="112">
                  <c:v>412.55500000000001</c:v>
                </c:pt>
                <c:pt idx="113">
                  <c:v>412.5077</c:v>
                </c:pt>
                <c:pt idx="114">
                  <c:v>418.2783</c:v>
                </c:pt>
                <c:pt idx="115">
                  <c:v>416.67009999999999</c:v>
                </c:pt>
                <c:pt idx="116">
                  <c:v>420.40679999999998</c:v>
                </c:pt>
                <c:pt idx="117">
                  <c:v>424.04899999999998</c:v>
                </c:pt>
                <c:pt idx="118">
                  <c:v>426.36669999999998</c:v>
                </c:pt>
                <c:pt idx="119">
                  <c:v>424.14359999999999</c:v>
                </c:pt>
                <c:pt idx="120">
                  <c:v>424.71120000000002</c:v>
                </c:pt>
                <c:pt idx="121">
                  <c:v>428.96820000000002</c:v>
                </c:pt>
                <c:pt idx="122">
                  <c:v>427.2654</c:v>
                </c:pt>
                <c:pt idx="123">
                  <c:v>426.0829</c:v>
                </c:pt>
                <c:pt idx="124">
                  <c:v>414.63619999999997</c:v>
                </c:pt>
                <c:pt idx="125">
                  <c:v>412.36579999999998</c:v>
                </c:pt>
                <c:pt idx="126">
                  <c:v>409.33850000000001</c:v>
                </c:pt>
                <c:pt idx="127">
                  <c:v>410.89940000000001</c:v>
                </c:pt>
                <c:pt idx="128">
                  <c:v>410.33179999999999</c:v>
                </c:pt>
                <c:pt idx="129">
                  <c:v>407.21</c:v>
                </c:pt>
                <c:pt idx="130">
                  <c:v>405.27069999999998</c:v>
                </c:pt>
                <c:pt idx="131">
                  <c:v>404.98689999999999</c:v>
                </c:pt>
                <c:pt idx="132">
                  <c:v>407.87220000000002</c:v>
                </c:pt>
                <c:pt idx="133">
                  <c:v>409.85879999999997</c:v>
                </c:pt>
                <c:pt idx="134">
                  <c:v>411.84550000000002</c:v>
                </c:pt>
                <c:pt idx="135">
                  <c:v>409.33850000000001</c:v>
                </c:pt>
                <c:pt idx="136">
                  <c:v>413.35910000000001</c:v>
                </c:pt>
                <c:pt idx="137">
                  <c:v>410.94670000000002</c:v>
                </c:pt>
                <c:pt idx="138">
                  <c:v>412.98070000000001</c:v>
                </c:pt>
                <c:pt idx="139">
                  <c:v>414.77809999999999</c:v>
                </c:pt>
                <c:pt idx="140">
                  <c:v>412.46039999999999</c:v>
                </c:pt>
                <c:pt idx="141">
                  <c:v>418.08909999999997</c:v>
                </c:pt>
                <c:pt idx="142">
                  <c:v>414.96730000000002</c:v>
                </c:pt>
                <c:pt idx="143">
                  <c:v>415.53489999999999</c:v>
                </c:pt>
                <c:pt idx="144">
                  <c:v>413.21719999999999</c:v>
                </c:pt>
                <c:pt idx="145">
                  <c:v>412.69690000000003</c:v>
                </c:pt>
                <c:pt idx="146">
                  <c:v>415.9606</c:v>
                </c:pt>
                <c:pt idx="147">
                  <c:v>416.57549999999998</c:v>
                </c:pt>
                <c:pt idx="148">
                  <c:v>414.16320000000002</c:v>
                </c:pt>
                <c:pt idx="149">
                  <c:v>411.7509</c:v>
                </c:pt>
                <c:pt idx="150">
                  <c:v>413.59559999999999</c:v>
                </c:pt>
                <c:pt idx="151">
                  <c:v>412.27120000000002</c:v>
                </c:pt>
                <c:pt idx="152">
                  <c:v>425.51530000000002</c:v>
                </c:pt>
                <c:pt idx="153">
                  <c:v>429.53579999999999</c:v>
                </c:pt>
                <c:pt idx="154">
                  <c:v>427.36</c:v>
                </c:pt>
                <c:pt idx="155">
                  <c:v>438.23910000000001</c:v>
                </c:pt>
                <c:pt idx="156">
                  <c:v>433.36720000000003</c:v>
                </c:pt>
                <c:pt idx="157">
                  <c:v>424.90039999999999</c:v>
                </c:pt>
                <c:pt idx="158">
                  <c:v>428.0222</c:v>
                </c:pt>
                <c:pt idx="159">
                  <c:v>428.63709999999998</c:v>
                </c:pt>
                <c:pt idx="160">
                  <c:v>431.04950000000002</c:v>
                </c:pt>
                <c:pt idx="161">
                  <c:v>435.25920000000002</c:v>
                </c:pt>
                <c:pt idx="162">
                  <c:v>433.46179999999998</c:v>
                </c:pt>
                <c:pt idx="163">
                  <c:v>427.2654</c:v>
                </c:pt>
                <c:pt idx="164">
                  <c:v>431.47519999999997</c:v>
                </c:pt>
                <c:pt idx="165">
                  <c:v>426.65050000000002</c:v>
                </c:pt>
                <c:pt idx="166">
                  <c:v>427.07619999999997</c:v>
                </c:pt>
                <c:pt idx="167">
                  <c:v>430.62380000000002</c:v>
                </c:pt>
                <c:pt idx="168">
                  <c:v>431.80630000000002</c:v>
                </c:pt>
                <c:pt idx="169">
                  <c:v>432.4212</c:v>
                </c:pt>
                <c:pt idx="170">
                  <c:v>439.04320000000001</c:v>
                </c:pt>
                <c:pt idx="171">
                  <c:v>437.15120000000002</c:v>
                </c:pt>
                <c:pt idx="172">
                  <c:v>442.78</c:v>
                </c:pt>
                <c:pt idx="173">
                  <c:v>444.95580000000001</c:v>
                </c:pt>
                <c:pt idx="174">
                  <c:v>451.48329999999999</c:v>
                </c:pt>
                <c:pt idx="175">
                  <c:v>450.67919999999998</c:v>
                </c:pt>
                <c:pt idx="176">
                  <c:v>448.3614</c:v>
                </c:pt>
                <c:pt idx="177">
                  <c:v>440.36770000000001</c:v>
                </c:pt>
                <c:pt idx="178">
                  <c:v>439.46890000000002</c:v>
                </c:pt>
                <c:pt idx="179">
                  <c:v>438.28640000000001</c:v>
                </c:pt>
                <c:pt idx="180">
                  <c:v>437.67149999999998</c:v>
                </c:pt>
                <c:pt idx="181">
                  <c:v>441.50290000000001</c:v>
                </c:pt>
                <c:pt idx="182">
                  <c:v>442.35430000000002</c:v>
                </c:pt>
                <c:pt idx="183">
                  <c:v>446.8005</c:v>
                </c:pt>
                <c:pt idx="184">
                  <c:v>441.4083</c:v>
                </c:pt>
                <c:pt idx="185">
                  <c:v>440.36770000000001</c:v>
                </c:pt>
                <c:pt idx="186">
                  <c:v>446.0437</c:v>
                </c:pt>
                <c:pt idx="187">
                  <c:v>443.11110000000002</c:v>
                </c:pt>
                <c:pt idx="188">
                  <c:v>434.50240000000002</c:v>
                </c:pt>
                <c:pt idx="189">
                  <c:v>438.5702</c:v>
                </c:pt>
                <c:pt idx="190">
                  <c:v>431.04950000000002</c:v>
                </c:pt>
                <c:pt idx="191">
                  <c:v>425.51530000000002</c:v>
                </c:pt>
                <c:pt idx="192">
                  <c:v>414.3997</c:v>
                </c:pt>
                <c:pt idx="193">
                  <c:v>417.71069999999997</c:v>
                </c:pt>
                <c:pt idx="194">
                  <c:v>418.98779999999999</c:v>
                </c:pt>
                <c:pt idx="195">
                  <c:v>416.339</c:v>
                </c:pt>
                <c:pt idx="196">
                  <c:v>414.3997</c:v>
                </c:pt>
                <c:pt idx="197">
                  <c:v>408.1087</c:v>
                </c:pt>
                <c:pt idx="198">
                  <c:v>408.4871</c:v>
                </c:pt>
                <c:pt idx="199">
                  <c:v>392.16840000000002</c:v>
                </c:pt>
                <c:pt idx="200">
                  <c:v>393.06720000000001</c:v>
                </c:pt>
                <c:pt idx="201">
                  <c:v>384.88420000000002</c:v>
                </c:pt>
                <c:pt idx="202">
                  <c:v>384.78960000000001</c:v>
                </c:pt>
                <c:pt idx="203">
                  <c:v>389.3304</c:v>
                </c:pt>
                <c:pt idx="204">
                  <c:v>382.09339999999997</c:v>
                </c:pt>
                <c:pt idx="205">
                  <c:v>382.75560000000002</c:v>
                </c:pt>
                <c:pt idx="206">
                  <c:v>387.15460000000002</c:v>
                </c:pt>
                <c:pt idx="207">
                  <c:v>384.17469999999997</c:v>
                </c:pt>
                <c:pt idx="208">
                  <c:v>381.57310000000001</c:v>
                </c:pt>
                <c:pt idx="209">
                  <c:v>392.07380000000001</c:v>
                </c:pt>
                <c:pt idx="210">
                  <c:v>389.18849999999998</c:v>
                </c:pt>
                <c:pt idx="211">
                  <c:v>387.10730000000001</c:v>
                </c:pt>
                <c:pt idx="212">
                  <c:v>388.952</c:v>
                </c:pt>
                <c:pt idx="213">
                  <c:v>386.2559</c:v>
                </c:pt>
                <c:pt idx="214">
                  <c:v>384.3639</c:v>
                </c:pt>
                <c:pt idx="215">
                  <c:v>387.39109999999999</c:v>
                </c:pt>
                <c:pt idx="216">
                  <c:v>389.80340000000001</c:v>
                </c:pt>
                <c:pt idx="217">
                  <c:v>387.0127</c:v>
                </c:pt>
                <c:pt idx="218">
                  <c:v>384.22199999999998</c:v>
                </c:pt>
                <c:pt idx="219">
                  <c:v>385.83019999999999</c:v>
                </c:pt>
                <c:pt idx="220">
                  <c:v>391.22239999999999</c:v>
                </c:pt>
                <c:pt idx="221">
                  <c:v>387.29649999999998</c:v>
                </c:pt>
                <c:pt idx="222">
                  <c:v>382.61369999999999</c:v>
                </c:pt>
                <c:pt idx="223">
                  <c:v>399.64190000000002</c:v>
                </c:pt>
                <c:pt idx="224">
                  <c:v>396.99310000000003</c:v>
                </c:pt>
                <c:pt idx="225">
                  <c:v>396.47280000000001</c:v>
                </c:pt>
                <c:pt idx="226">
                  <c:v>394.9119</c:v>
                </c:pt>
                <c:pt idx="227">
                  <c:v>387.4384</c:v>
                </c:pt>
                <c:pt idx="228">
                  <c:v>393.25639999999999</c:v>
                </c:pt>
                <c:pt idx="229">
                  <c:v>398.50670000000002</c:v>
                </c:pt>
                <c:pt idx="230">
                  <c:v>405.4599</c:v>
                </c:pt>
                <c:pt idx="231">
                  <c:v>404.56119999999999</c:v>
                </c:pt>
                <c:pt idx="232">
                  <c:v>404.89229999999998</c:v>
                </c:pt>
                <c:pt idx="233">
                  <c:v>405.22340000000003</c:v>
                </c:pt>
                <c:pt idx="234">
                  <c:v>403.66250000000002</c:v>
                </c:pt>
                <c:pt idx="235">
                  <c:v>402.85840000000002</c:v>
                </c:pt>
                <c:pt idx="236">
                  <c:v>402.24349999999998</c:v>
                </c:pt>
                <c:pt idx="237">
                  <c:v>399.92570000000001</c:v>
                </c:pt>
                <c:pt idx="238">
                  <c:v>404.46660000000003</c:v>
                </c:pt>
                <c:pt idx="239">
                  <c:v>405.93290000000002</c:v>
                </c:pt>
                <c:pt idx="240">
                  <c:v>403.33139999999997</c:v>
                </c:pt>
                <c:pt idx="241">
                  <c:v>413.35910000000001</c:v>
                </c:pt>
                <c:pt idx="242">
                  <c:v>406.87889999999999</c:v>
                </c:pt>
                <c:pt idx="243">
                  <c:v>402.90570000000002</c:v>
                </c:pt>
                <c:pt idx="244">
                  <c:v>402.90570000000002</c:v>
                </c:pt>
                <c:pt idx="245">
                  <c:v>396.23630000000003</c:v>
                </c:pt>
                <c:pt idx="246">
                  <c:v>401.8177</c:v>
                </c:pt>
                <c:pt idx="247">
                  <c:v>402.3381</c:v>
                </c:pt>
                <c:pt idx="248">
                  <c:v>406.02749999999997</c:v>
                </c:pt>
                <c:pt idx="249">
                  <c:v>405.74369999999999</c:v>
                </c:pt>
                <c:pt idx="250">
                  <c:v>413.92669999999998</c:v>
                </c:pt>
                <c:pt idx="251">
                  <c:v>416.24439999999998</c:v>
                </c:pt>
                <c:pt idx="252">
                  <c:v>414.54160000000002</c:v>
                </c:pt>
                <c:pt idx="253">
                  <c:v>412.1293</c:v>
                </c:pt>
                <c:pt idx="254">
                  <c:v>415.29840000000002</c:v>
                </c:pt>
                <c:pt idx="255">
                  <c:v>412.8861</c:v>
                </c:pt>
                <c:pt idx="256">
                  <c:v>411.27780000000001</c:v>
                </c:pt>
                <c:pt idx="257">
                  <c:v>416.57549999999998</c:v>
                </c:pt>
                <c:pt idx="258">
                  <c:v>417.19040000000001</c:v>
                </c:pt>
                <c:pt idx="259">
                  <c:v>402.14890000000003</c:v>
                </c:pt>
                <c:pt idx="260">
                  <c:v>409.95339999999999</c:v>
                </c:pt>
                <c:pt idx="261">
                  <c:v>408.53440000000001</c:v>
                </c:pt>
                <c:pt idx="262">
                  <c:v>406.50049999999999</c:v>
                </c:pt>
                <c:pt idx="263">
                  <c:v>404.70310000000001</c:v>
                </c:pt>
                <c:pt idx="264">
                  <c:v>408.15600000000001</c:v>
                </c:pt>
                <c:pt idx="265">
                  <c:v>412.74419999999998</c:v>
                </c:pt>
                <c:pt idx="266">
                  <c:v>413.07530000000003</c:v>
                </c:pt>
                <c:pt idx="267">
                  <c:v>411.32510000000002</c:v>
                </c:pt>
                <c:pt idx="268">
                  <c:v>416.14980000000003</c:v>
                </c:pt>
                <c:pt idx="269">
                  <c:v>417.5215</c:v>
                </c:pt>
                <c:pt idx="270">
                  <c:v>412.64960000000002</c:v>
                </c:pt>
                <c:pt idx="271">
                  <c:v>408.20330000000001</c:v>
                </c:pt>
                <c:pt idx="272">
                  <c:v>405.8383</c:v>
                </c:pt>
                <c:pt idx="273">
                  <c:v>407.68299999999999</c:v>
                </c:pt>
                <c:pt idx="274">
                  <c:v>400.96629999999999</c:v>
                </c:pt>
                <c:pt idx="275">
                  <c:v>403.42599999999999</c:v>
                </c:pt>
                <c:pt idx="276">
                  <c:v>407.11540000000002</c:v>
                </c:pt>
                <c:pt idx="277">
                  <c:v>392.78339999999997</c:v>
                </c:pt>
                <c:pt idx="278">
                  <c:v>407.06810000000002</c:v>
                </c:pt>
                <c:pt idx="279">
                  <c:v>411.89280000000002</c:v>
                </c:pt>
                <c:pt idx="280">
                  <c:v>415.44029999999998</c:v>
                </c:pt>
                <c:pt idx="281">
                  <c:v>413.31180000000001</c:v>
                </c:pt>
                <c:pt idx="282">
                  <c:v>409.6223</c:v>
                </c:pt>
                <c:pt idx="283">
                  <c:v>408.96010000000001</c:v>
                </c:pt>
                <c:pt idx="284">
                  <c:v>407.06810000000002</c:v>
                </c:pt>
                <c:pt idx="285">
                  <c:v>407.87220000000002</c:v>
                </c:pt>
                <c:pt idx="286">
                  <c:v>405.60180000000003</c:v>
                </c:pt>
                <c:pt idx="287">
                  <c:v>400.77710000000002</c:v>
                </c:pt>
                <c:pt idx="288">
                  <c:v>400.44600000000003</c:v>
                </c:pt>
                <c:pt idx="289">
                  <c:v>396.94580000000002</c:v>
                </c:pt>
                <c:pt idx="290">
                  <c:v>400.44600000000003</c:v>
                </c:pt>
                <c:pt idx="291">
                  <c:v>400.44600000000003</c:v>
                </c:pt>
                <c:pt idx="292">
                  <c:v>401.0609</c:v>
                </c:pt>
                <c:pt idx="293">
                  <c:v>402.62189999999998</c:v>
                </c:pt>
                <c:pt idx="294">
                  <c:v>401.95960000000002</c:v>
                </c:pt>
                <c:pt idx="295">
                  <c:v>405.88560000000001</c:v>
                </c:pt>
                <c:pt idx="296">
                  <c:v>402.52730000000003</c:v>
                </c:pt>
                <c:pt idx="297">
                  <c:v>405.17610000000002</c:v>
                </c:pt>
                <c:pt idx="298">
                  <c:v>405.88560000000001</c:v>
                </c:pt>
                <c:pt idx="299">
                  <c:v>410.23719999999997</c:v>
                </c:pt>
                <c:pt idx="300">
                  <c:v>419.65</c:v>
                </c:pt>
                <c:pt idx="301">
                  <c:v>428.16410000000002</c:v>
                </c:pt>
                <c:pt idx="302">
                  <c:v>427.07619999999997</c:v>
                </c:pt>
                <c:pt idx="303">
                  <c:v>433.88749999999999</c:v>
                </c:pt>
                <c:pt idx="304">
                  <c:v>434.26589999999999</c:v>
                </c:pt>
                <c:pt idx="305">
                  <c:v>438.38099999999997</c:v>
                </c:pt>
                <c:pt idx="306">
                  <c:v>440.41500000000002</c:v>
                </c:pt>
                <c:pt idx="307">
                  <c:v>444.8612</c:v>
                </c:pt>
                <c:pt idx="308">
                  <c:v>448.92899999999997</c:v>
                </c:pt>
                <c:pt idx="309">
                  <c:v>441.36099999999999</c:v>
                </c:pt>
                <c:pt idx="310">
                  <c:v>465.62610000000001</c:v>
                </c:pt>
                <c:pt idx="311">
                  <c:v>467.37619999999998</c:v>
                </c:pt>
                <c:pt idx="312">
                  <c:v>463.49759999999998</c:v>
                </c:pt>
                <c:pt idx="313">
                  <c:v>475.08620000000002</c:v>
                </c:pt>
                <c:pt idx="314">
                  <c:v>469.26830000000001</c:v>
                </c:pt>
                <c:pt idx="315">
                  <c:v>463.45030000000003</c:v>
                </c:pt>
                <c:pt idx="316">
                  <c:v>468.60610000000003</c:v>
                </c:pt>
                <c:pt idx="317">
                  <c:v>467.04509999999999</c:v>
                </c:pt>
                <c:pt idx="318">
                  <c:v>462.69349999999997</c:v>
                </c:pt>
                <c:pt idx="319">
                  <c:v>459.76089999999999</c:v>
                </c:pt>
                <c:pt idx="320">
                  <c:v>460.04469999999998</c:v>
                </c:pt>
                <c:pt idx="321">
                  <c:v>466.05180000000001</c:v>
                </c:pt>
                <c:pt idx="322">
                  <c:v>468.03840000000002</c:v>
                </c:pt>
                <c:pt idx="323">
                  <c:v>469.12639999999999</c:v>
                </c:pt>
                <c:pt idx="324">
                  <c:v>467.8965</c:v>
                </c:pt>
                <c:pt idx="325">
                  <c:v>463.54489999999998</c:v>
                </c:pt>
                <c:pt idx="326">
                  <c:v>465.62610000000001</c:v>
                </c:pt>
                <c:pt idx="327">
                  <c:v>475.51190000000003</c:v>
                </c:pt>
                <c:pt idx="328">
                  <c:v>474.37670000000003</c:v>
                </c:pt>
                <c:pt idx="329">
                  <c:v>471.8698</c:v>
                </c:pt>
                <c:pt idx="330">
                  <c:v>478.11349999999999</c:v>
                </c:pt>
                <c:pt idx="331">
                  <c:v>477.30930000000001</c:v>
                </c:pt>
                <c:pt idx="332">
                  <c:v>478.49189999999999</c:v>
                </c:pt>
                <c:pt idx="333">
                  <c:v>478.39729999999997</c:v>
                </c:pt>
                <c:pt idx="334">
                  <c:v>473.57260000000002</c:v>
                </c:pt>
                <c:pt idx="335">
                  <c:v>470.45080000000002</c:v>
                </c:pt>
                <c:pt idx="336">
                  <c:v>477.8297</c:v>
                </c:pt>
                <c:pt idx="337">
                  <c:v>474.80239999999998</c:v>
                </c:pt>
                <c:pt idx="338">
                  <c:v>482.51240000000001</c:v>
                </c:pt>
                <c:pt idx="339">
                  <c:v>481.89749999999998</c:v>
                </c:pt>
                <c:pt idx="340">
                  <c:v>479.01220000000001</c:v>
                </c:pt>
                <c:pt idx="341">
                  <c:v>483.6003</c:v>
                </c:pt>
                <c:pt idx="342">
                  <c:v>474.61320000000001</c:v>
                </c:pt>
                <c:pt idx="343">
                  <c:v>484.12060000000002</c:v>
                </c:pt>
                <c:pt idx="344">
                  <c:v>485.8707</c:v>
                </c:pt>
                <c:pt idx="345">
                  <c:v>486.58019999999999</c:v>
                </c:pt>
                <c:pt idx="346">
                  <c:v>491.4522</c:v>
                </c:pt>
                <c:pt idx="347">
                  <c:v>486.10719999999998</c:v>
                </c:pt>
                <c:pt idx="348">
                  <c:v>483.50569999999999</c:v>
                </c:pt>
                <c:pt idx="349">
                  <c:v>480.33659999999998</c:v>
                </c:pt>
                <c:pt idx="350">
                  <c:v>479.95819999999998</c:v>
                </c:pt>
                <c:pt idx="351">
                  <c:v>480.80959999999999</c:v>
                </c:pt>
                <c:pt idx="352">
                  <c:v>486.6275</c:v>
                </c:pt>
                <c:pt idx="353">
                  <c:v>489.03989999999999</c:v>
                </c:pt>
                <c:pt idx="354">
                  <c:v>487.43169999999998</c:v>
                </c:pt>
                <c:pt idx="355">
                  <c:v>489.60750000000002</c:v>
                </c:pt>
                <c:pt idx="356">
                  <c:v>494.52670000000001</c:v>
                </c:pt>
                <c:pt idx="357">
                  <c:v>494.4794</c:v>
                </c:pt>
                <c:pt idx="358">
                  <c:v>490.17509999999999</c:v>
                </c:pt>
                <c:pt idx="359">
                  <c:v>488.3304</c:v>
                </c:pt>
                <c:pt idx="360">
                  <c:v>485.06659999999999</c:v>
                </c:pt>
                <c:pt idx="361">
                  <c:v>476.36329999999998</c:v>
                </c:pt>
                <c:pt idx="362">
                  <c:v>482.65429999999998</c:v>
                </c:pt>
                <c:pt idx="363">
                  <c:v>480.5258</c:v>
                </c:pt>
                <c:pt idx="364">
                  <c:v>465.15309999999999</c:v>
                </c:pt>
                <c:pt idx="365">
                  <c:v>465.48419999999999</c:v>
                </c:pt>
                <c:pt idx="366">
                  <c:v>461.84210000000002</c:v>
                </c:pt>
                <c:pt idx="367">
                  <c:v>470.11970000000002</c:v>
                </c:pt>
                <c:pt idx="368">
                  <c:v>471.63330000000002</c:v>
                </c:pt>
                <c:pt idx="369">
                  <c:v>466.57209999999998</c:v>
                </c:pt>
                <c:pt idx="370">
                  <c:v>462.5043</c:v>
                </c:pt>
                <c:pt idx="371">
                  <c:v>460.42309999999998</c:v>
                </c:pt>
                <c:pt idx="372">
                  <c:v>457.53769999999997</c:v>
                </c:pt>
                <c:pt idx="373">
                  <c:v>455.7876</c:v>
                </c:pt>
                <c:pt idx="374">
                  <c:v>454.41590000000002</c:v>
                </c:pt>
                <c:pt idx="375">
                  <c:v>446.23289999999997</c:v>
                </c:pt>
                <c:pt idx="376">
                  <c:v>456.26060000000001</c:v>
                </c:pt>
                <c:pt idx="377">
                  <c:v>458.01069999999999</c:v>
                </c:pt>
                <c:pt idx="378">
                  <c:v>461.60559999999998</c:v>
                </c:pt>
                <c:pt idx="379">
                  <c:v>465.01119999999997</c:v>
                </c:pt>
                <c:pt idx="380">
                  <c:v>462.40969999999999</c:v>
                </c:pt>
                <c:pt idx="381">
                  <c:v>463.82870000000003</c:v>
                </c:pt>
                <c:pt idx="382">
                  <c:v>458.43639999999999</c:v>
                </c:pt>
                <c:pt idx="383">
                  <c:v>454.274</c:v>
                </c:pt>
                <c:pt idx="384">
                  <c:v>455.12540000000001</c:v>
                </c:pt>
                <c:pt idx="385">
                  <c:v>452.09820000000002</c:v>
                </c:pt>
                <c:pt idx="386">
                  <c:v>452.24009999999998</c:v>
                </c:pt>
                <c:pt idx="387">
                  <c:v>451.1995</c:v>
                </c:pt>
                <c:pt idx="388">
                  <c:v>447.32080000000002</c:v>
                </c:pt>
                <c:pt idx="389">
                  <c:v>446.70589999999999</c:v>
                </c:pt>
                <c:pt idx="390">
                  <c:v>440.79340000000002</c:v>
                </c:pt>
                <c:pt idx="391">
                  <c:v>441.36099999999999</c:v>
                </c:pt>
                <c:pt idx="392">
                  <c:v>442.11779999999999</c:v>
                </c:pt>
                <c:pt idx="393">
                  <c:v>432.46850000000001</c:v>
                </c:pt>
                <c:pt idx="394">
                  <c:v>449.02359999999999</c:v>
                </c:pt>
                <c:pt idx="395">
                  <c:v>451.05759999999998</c:v>
                </c:pt>
                <c:pt idx="396">
                  <c:v>451.24680000000001</c:v>
                </c:pt>
                <c:pt idx="397">
                  <c:v>451.1995</c:v>
                </c:pt>
                <c:pt idx="398">
                  <c:v>449.26010000000002</c:v>
                </c:pt>
                <c:pt idx="399">
                  <c:v>451.01029999999997</c:v>
                </c:pt>
                <c:pt idx="400">
                  <c:v>451.43599999999998</c:v>
                </c:pt>
                <c:pt idx="401">
                  <c:v>447.03699999999998</c:v>
                </c:pt>
                <c:pt idx="402">
                  <c:v>441.88130000000001</c:v>
                </c:pt>
                <c:pt idx="403">
                  <c:v>442.25970000000001</c:v>
                </c:pt>
                <c:pt idx="404">
                  <c:v>445.71260000000001</c:v>
                </c:pt>
                <c:pt idx="405">
                  <c:v>439.84730000000002</c:v>
                </c:pt>
                <c:pt idx="406">
                  <c:v>440.32040000000001</c:v>
                </c:pt>
                <c:pt idx="407">
                  <c:v>440.13119999999998</c:v>
                </c:pt>
                <c:pt idx="408">
                  <c:v>435.73219999999998</c:v>
                </c:pt>
                <c:pt idx="409">
                  <c:v>444.62470000000002</c:v>
                </c:pt>
                <c:pt idx="410">
                  <c:v>444.71929999999998</c:v>
                </c:pt>
                <c:pt idx="411">
                  <c:v>444.19900000000001</c:v>
                </c:pt>
                <c:pt idx="412">
                  <c:v>445.09769999999997</c:v>
                </c:pt>
                <c:pt idx="413">
                  <c:v>441.36099999999999</c:v>
                </c:pt>
                <c:pt idx="414">
                  <c:v>439.56349999999998</c:v>
                </c:pt>
                <c:pt idx="415">
                  <c:v>448.64519999999999</c:v>
                </c:pt>
                <c:pt idx="416">
                  <c:v>452.61849999999998</c:v>
                </c:pt>
                <c:pt idx="417">
                  <c:v>451.1995</c:v>
                </c:pt>
                <c:pt idx="418">
                  <c:v>452.7604</c:v>
                </c:pt>
                <c:pt idx="419">
                  <c:v>451.24680000000001</c:v>
                </c:pt>
                <c:pt idx="420">
                  <c:v>457.53769999999997</c:v>
                </c:pt>
                <c:pt idx="421">
                  <c:v>457.82150000000001</c:v>
                </c:pt>
                <c:pt idx="422">
                  <c:v>462.64620000000002</c:v>
                </c:pt>
                <c:pt idx="423">
                  <c:v>455.59840000000003</c:v>
                </c:pt>
                <c:pt idx="424">
                  <c:v>442.65</c:v>
                </c:pt>
                <c:pt idx="425">
                  <c:v>441.1</c:v>
                </c:pt>
                <c:pt idx="426">
                  <c:v>449.55</c:v>
                </c:pt>
                <c:pt idx="427">
                  <c:v>450.1</c:v>
                </c:pt>
                <c:pt idx="428">
                  <c:v>444.9</c:v>
                </c:pt>
                <c:pt idx="429">
                  <c:v>439.05</c:v>
                </c:pt>
                <c:pt idx="430">
                  <c:v>436.6</c:v>
                </c:pt>
                <c:pt idx="431">
                  <c:v>437.35</c:v>
                </c:pt>
                <c:pt idx="432">
                  <c:v>432.85</c:v>
                </c:pt>
                <c:pt idx="433">
                  <c:v>440.2</c:v>
                </c:pt>
                <c:pt idx="434">
                  <c:v>437.7</c:v>
                </c:pt>
                <c:pt idx="435">
                  <c:v>437.55</c:v>
                </c:pt>
                <c:pt idx="436">
                  <c:v>437</c:v>
                </c:pt>
                <c:pt idx="437">
                  <c:v>440.2</c:v>
                </c:pt>
                <c:pt idx="438">
                  <c:v>441.6</c:v>
                </c:pt>
                <c:pt idx="439">
                  <c:v>440.1</c:v>
                </c:pt>
                <c:pt idx="440">
                  <c:v>435.45</c:v>
                </c:pt>
                <c:pt idx="441">
                  <c:v>433.35</c:v>
                </c:pt>
                <c:pt idx="442">
                  <c:v>436.2</c:v>
                </c:pt>
                <c:pt idx="443">
                  <c:v>447.5</c:v>
                </c:pt>
                <c:pt idx="444">
                  <c:v>462.55</c:v>
                </c:pt>
                <c:pt idx="445">
                  <c:v>454.35</c:v>
                </c:pt>
                <c:pt idx="446">
                  <c:v>455.15</c:v>
                </c:pt>
                <c:pt idx="447">
                  <c:v>448.15</c:v>
                </c:pt>
                <c:pt idx="448">
                  <c:v>441.1</c:v>
                </c:pt>
                <c:pt idx="449">
                  <c:v>430.85</c:v>
                </c:pt>
                <c:pt idx="450">
                  <c:v>427.2</c:v>
                </c:pt>
                <c:pt idx="451">
                  <c:v>418.3</c:v>
                </c:pt>
                <c:pt idx="452">
                  <c:v>409.9</c:v>
                </c:pt>
                <c:pt idx="453">
                  <c:v>409.7</c:v>
                </c:pt>
                <c:pt idx="454">
                  <c:v>410.25</c:v>
                </c:pt>
                <c:pt idx="455">
                  <c:v>408.6</c:v>
                </c:pt>
                <c:pt idx="456">
                  <c:v>405.25</c:v>
                </c:pt>
                <c:pt idx="457">
                  <c:v>406.4</c:v>
                </c:pt>
                <c:pt idx="458">
                  <c:v>402.05</c:v>
                </c:pt>
                <c:pt idx="459">
                  <c:v>400.9</c:v>
                </c:pt>
                <c:pt idx="460">
                  <c:v>401.9</c:v>
                </c:pt>
                <c:pt idx="461">
                  <c:v>404.85</c:v>
                </c:pt>
                <c:pt idx="462">
                  <c:v>401.6</c:v>
                </c:pt>
                <c:pt idx="463">
                  <c:v>395</c:v>
                </c:pt>
                <c:pt idx="464">
                  <c:v>397.45</c:v>
                </c:pt>
                <c:pt idx="465">
                  <c:v>394.85</c:v>
                </c:pt>
                <c:pt idx="466">
                  <c:v>405.05</c:v>
                </c:pt>
                <c:pt idx="467">
                  <c:v>405.7</c:v>
                </c:pt>
                <c:pt idx="468">
                  <c:v>403.9</c:v>
                </c:pt>
                <c:pt idx="469">
                  <c:v>405</c:v>
                </c:pt>
                <c:pt idx="470">
                  <c:v>406.2</c:v>
                </c:pt>
                <c:pt idx="471">
                  <c:v>412.4</c:v>
                </c:pt>
                <c:pt idx="472">
                  <c:v>412.05</c:v>
                </c:pt>
                <c:pt idx="473">
                  <c:v>407.95</c:v>
                </c:pt>
                <c:pt idx="474">
                  <c:v>409.1</c:v>
                </c:pt>
                <c:pt idx="475">
                  <c:v>403.05</c:v>
                </c:pt>
                <c:pt idx="476">
                  <c:v>403.95</c:v>
                </c:pt>
                <c:pt idx="477">
                  <c:v>405.55</c:v>
                </c:pt>
                <c:pt idx="478">
                  <c:v>410.9</c:v>
                </c:pt>
                <c:pt idx="479">
                  <c:v>409.8</c:v>
                </c:pt>
                <c:pt idx="480">
                  <c:v>407.35</c:v>
                </c:pt>
                <c:pt idx="481">
                  <c:v>409.45</c:v>
                </c:pt>
                <c:pt idx="482">
                  <c:v>409.75</c:v>
                </c:pt>
                <c:pt idx="483">
                  <c:v>406.65</c:v>
                </c:pt>
                <c:pt idx="484">
                  <c:v>409.05</c:v>
                </c:pt>
                <c:pt idx="485">
                  <c:v>409.4</c:v>
                </c:pt>
                <c:pt idx="486">
                  <c:v>409.7</c:v>
                </c:pt>
                <c:pt idx="487">
                  <c:v>406.05</c:v>
                </c:pt>
                <c:pt idx="488">
                  <c:v>412.55</c:v>
                </c:pt>
                <c:pt idx="489">
                  <c:v>416.3</c:v>
                </c:pt>
                <c:pt idx="490">
                  <c:v>421.55</c:v>
                </c:pt>
                <c:pt idx="491">
                  <c:v>420.4</c:v>
                </c:pt>
                <c:pt idx="492">
                  <c:v>424.45</c:v>
                </c:pt>
                <c:pt idx="493">
                  <c:v>427.25</c:v>
                </c:pt>
                <c:pt idx="494">
                  <c:v>422.85</c:v>
                </c:pt>
                <c:pt idx="495">
                  <c:v>433.6</c:v>
                </c:pt>
              </c:numCache>
            </c:numRef>
          </c:val>
          <c:smooth val="0"/>
          <c:extLst>
            <c:ext xmlns:c16="http://schemas.microsoft.com/office/drawing/2014/chart" uri="{C3380CC4-5D6E-409C-BE32-E72D297353CC}">
              <c16:uniqueId val="{00000000-77F1-4F6A-BF9C-9AF33F330297}"/>
            </c:ext>
          </c:extLst>
        </c:ser>
        <c:ser>
          <c:idx val="1"/>
          <c:order val="1"/>
          <c:tx>
            <c:strRef>
              <c:f>Sheet3!$C$1</c:f>
              <c:strCache>
                <c:ptCount val="1"/>
                <c:pt idx="0">
                  <c:v>Forecast(close)</c:v>
                </c:pt>
              </c:strCache>
            </c:strRef>
          </c:tx>
          <c:spPr>
            <a:ln w="25400" cap="rnd">
              <a:solidFill>
                <a:schemeClr val="accent2"/>
              </a:solidFill>
              <a:round/>
            </a:ln>
            <a:effectLst/>
          </c:spPr>
          <c:marker>
            <c:symbol val="none"/>
          </c:marker>
          <c:cat>
            <c:numRef>
              <c:f>Sheet3!$A$2:$A$704</c:f>
              <c:numCache>
                <c:formatCode>General</c:formatCode>
                <c:ptCount val="70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numCache>
            </c:numRef>
          </c:cat>
          <c:val>
            <c:numRef>
              <c:f>Sheet3!$C$2:$C$704</c:f>
              <c:numCache>
                <c:formatCode>General</c:formatCode>
                <c:ptCount val="703"/>
                <c:pt idx="495" formatCode="_ [$₹-4009]\ * #,##0.00_ ;_ [$₹-4009]\ * \-#,##0.00_ ;_ [$₹-4009]\ * &quot;-&quot;??_ ;_ @_ ">
                  <c:v>433.6</c:v>
                </c:pt>
                <c:pt idx="496" formatCode="_ [$₹-4009]\ * #,##0.00_ ;_ [$₹-4009]\ * \-#,##0.00_ ;_ [$₹-4009]\ * &quot;-&quot;??_ ;_ @_ ">
                  <c:v>433.65158609646642</c:v>
                </c:pt>
                <c:pt idx="497" formatCode="_ [$₹-4009]\ * #,##0.00_ ;_ [$₹-4009]\ * \-#,##0.00_ ;_ [$₹-4009]\ * &quot;-&quot;??_ ;_ @_ ">
                  <c:v>433.70317219293281</c:v>
                </c:pt>
                <c:pt idx="498" formatCode="_ [$₹-4009]\ * #,##0.00_ ;_ [$₹-4009]\ * \-#,##0.00_ ;_ [$₹-4009]\ * &quot;-&quot;??_ ;_ @_ ">
                  <c:v>433.75475828939921</c:v>
                </c:pt>
                <c:pt idx="499" formatCode="_ [$₹-4009]\ * #,##0.00_ ;_ [$₹-4009]\ * \-#,##0.00_ ;_ [$₹-4009]\ * &quot;-&quot;??_ ;_ @_ ">
                  <c:v>433.8063443858656</c:v>
                </c:pt>
                <c:pt idx="500" formatCode="_ [$₹-4009]\ * #,##0.00_ ;_ [$₹-4009]\ * \-#,##0.00_ ;_ [$₹-4009]\ * &quot;-&quot;??_ ;_ @_ ">
                  <c:v>433.85793048233199</c:v>
                </c:pt>
                <c:pt idx="501" formatCode="_ [$₹-4009]\ * #,##0.00_ ;_ [$₹-4009]\ * \-#,##0.00_ ;_ [$₹-4009]\ * &quot;-&quot;??_ ;_ @_ ">
                  <c:v>433.90951657879833</c:v>
                </c:pt>
                <c:pt idx="502" formatCode="_ [$₹-4009]\ * #,##0.00_ ;_ [$₹-4009]\ * \-#,##0.00_ ;_ [$₹-4009]\ * &quot;-&quot;??_ ;_ @_ ">
                  <c:v>433.96110267526473</c:v>
                </c:pt>
                <c:pt idx="503" formatCode="_ [$₹-4009]\ * #,##0.00_ ;_ [$₹-4009]\ * \-#,##0.00_ ;_ [$₹-4009]\ * &quot;-&quot;??_ ;_ @_ ">
                  <c:v>434.01268877173112</c:v>
                </c:pt>
                <c:pt idx="504" formatCode="_ [$₹-4009]\ * #,##0.00_ ;_ [$₹-4009]\ * \-#,##0.00_ ;_ [$₹-4009]\ * &quot;-&quot;??_ ;_ @_ ">
                  <c:v>434.06427486819751</c:v>
                </c:pt>
                <c:pt idx="505" formatCode="_ [$₹-4009]\ * #,##0.00_ ;_ [$₹-4009]\ * \-#,##0.00_ ;_ [$₹-4009]\ * &quot;-&quot;??_ ;_ @_ ">
                  <c:v>434.11586096466391</c:v>
                </c:pt>
                <c:pt idx="506" formatCode="_ [$₹-4009]\ * #,##0.00_ ;_ [$₹-4009]\ * \-#,##0.00_ ;_ [$₹-4009]\ * &quot;-&quot;??_ ;_ @_ ">
                  <c:v>434.1674470611303</c:v>
                </c:pt>
                <c:pt idx="507" formatCode="_ [$₹-4009]\ * #,##0.00_ ;_ [$₹-4009]\ * \-#,##0.00_ ;_ [$₹-4009]\ * &quot;-&quot;??_ ;_ @_ ">
                  <c:v>434.2190331575967</c:v>
                </c:pt>
                <c:pt idx="508" formatCode="_ [$₹-4009]\ * #,##0.00_ ;_ [$₹-4009]\ * \-#,##0.00_ ;_ [$₹-4009]\ * &quot;-&quot;??_ ;_ @_ ">
                  <c:v>434.27061925406309</c:v>
                </c:pt>
                <c:pt idx="509" formatCode="_ [$₹-4009]\ * #,##0.00_ ;_ [$₹-4009]\ * \-#,##0.00_ ;_ [$₹-4009]\ * &quot;-&quot;??_ ;_ @_ ">
                  <c:v>434.32220535052949</c:v>
                </c:pt>
                <c:pt idx="510" formatCode="_ [$₹-4009]\ * #,##0.00_ ;_ [$₹-4009]\ * \-#,##0.00_ ;_ [$₹-4009]\ * &quot;-&quot;??_ ;_ @_ ">
                  <c:v>434.37379144699588</c:v>
                </c:pt>
                <c:pt idx="511" formatCode="_ [$₹-4009]\ * #,##0.00_ ;_ [$₹-4009]\ * \-#,##0.00_ ;_ [$₹-4009]\ * &quot;-&quot;??_ ;_ @_ ">
                  <c:v>434.42537754346222</c:v>
                </c:pt>
                <c:pt idx="512" formatCode="_ [$₹-4009]\ * #,##0.00_ ;_ [$₹-4009]\ * \-#,##0.00_ ;_ [$₹-4009]\ * &quot;-&quot;??_ ;_ @_ ">
                  <c:v>434.47696363992861</c:v>
                </c:pt>
                <c:pt idx="513" formatCode="_ [$₹-4009]\ * #,##0.00_ ;_ [$₹-4009]\ * \-#,##0.00_ ;_ [$₹-4009]\ * &quot;-&quot;??_ ;_ @_ ">
                  <c:v>434.52854973639501</c:v>
                </c:pt>
                <c:pt idx="514" formatCode="_ [$₹-4009]\ * #,##0.00_ ;_ [$₹-4009]\ * \-#,##0.00_ ;_ [$₹-4009]\ * &quot;-&quot;??_ ;_ @_ ">
                  <c:v>434.5801358328614</c:v>
                </c:pt>
                <c:pt idx="515" formatCode="_ [$₹-4009]\ * #,##0.00_ ;_ [$₹-4009]\ * \-#,##0.00_ ;_ [$₹-4009]\ * &quot;-&quot;??_ ;_ @_ ">
                  <c:v>434.6317219293278</c:v>
                </c:pt>
                <c:pt idx="516" formatCode="_ [$₹-4009]\ * #,##0.00_ ;_ [$₹-4009]\ * \-#,##0.00_ ;_ [$₹-4009]\ * &quot;-&quot;??_ ;_ @_ ">
                  <c:v>434.68330802579419</c:v>
                </c:pt>
                <c:pt idx="517" formatCode="_ [$₹-4009]\ * #,##0.00_ ;_ [$₹-4009]\ * \-#,##0.00_ ;_ [$₹-4009]\ * &quot;-&quot;??_ ;_ @_ ">
                  <c:v>434.73489412226058</c:v>
                </c:pt>
                <c:pt idx="518" formatCode="_ [$₹-4009]\ * #,##0.00_ ;_ [$₹-4009]\ * \-#,##0.00_ ;_ [$₹-4009]\ * &quot;-&quot;??_ ;_ @_ ">
                  <c:v>434.78648021872698</c:v>
                </c:pt>
                <c:pt idx="519" formatCode="_ [$₹-4009]\ * #,##0.00_ ;_ [$₹-4009]\ * \-#,##0.00_ ;_ [$₹-4009]\ * &quot;-&quot;??_ ;_ @_ ">
                  <c:v>434.83806631519337</c:v>
                </c:pt>
                <c:pt idx="520" formatCode="_ [$₹-4009]\ * #,##0.00_ ;_ [$₹-4009]\ * \-#,##0.00_ ;_ [$₹-4009]\ * &quot;-&quot;??_ ;_ @_ ">
                  <c:v>434.88965241165977</c:v>
                </c:pt>
                <c:pt idx="521" formatCode="_ [$₹-4009]\ * #,##0.00_ ;_ [$₹-4009]\ * \-#,##0.00_ ;_ [$₹-4009]\ * &quot;-&quot;??_ ;_ @_ ">
                  <c:v>434.9412385081261</c:v>
                </c:pt>
                <c:pt idx="522" formatCode="_ [$₹-4009]\ * #,##0.00_ ;_ [$₹-4009]\ * \-#,##0.00_ ;_ [$₹-4009]\ * &quot;-&quot;??_ ;_ @_ ">
                  <c:v>434.9928246045925</c:v>
                </c:pt>
                <c:pt idx="523" formatCode="_ [$₹-4009]\ * #,##0.00_ ;_ [$₹-4009]\ * \-#,##0.00_ ;_ [$₹-4009]\ * &quot;-&quot;??_ ;_ @_ ">
                  <c:v>435.04441070105889</c:v>
                </c:pt>
                <c:pt idx="524" formatCode="_ [$₹-4009]\ * #,##0.00_ ;_ [$₹-4009]\ * \-#,##0.00_ ;_ [$₹-4009]\ * &quot;-&quot;??_ ;_ @_ ">
                  <c:v>435.09599679752529</c:v>
                </c:pt>
                <c:pt idx="525" formatCode="_ [$₹-4009]\ * #,##0.00_ ;_ [$₹-4009]\ * \-#,##0.00_ ;_ [$₹-4009]\ * &quot;-&quot;??_ ;_ @_ ">
                  <c:v>435.14758289399168</c:v>
                </c:pt>
                <c:pt idx="526" formatCode="_ [$₹-4009]\ * #,##0.00_ ;_ [$₹-4009]\ * \-#,##0.00_ ;_ [$₹-4009]\ * &quot;-&quot;??_ ;_ @_ ">
                  <c:v>435.19916899045808</c:v>
                </c:pt>
                <c:pt idx="527" formatCode="_ [$₹-4009]\ * #,##0.00_ ;_ [$₹-4009]\ * \-#,##0.00_ ;_ [$₹-4009]\ * &quot;-&quot;??_ ;_ @_ ">
                  <c:v>435.25075508692447</c:v>
                </c:pt>
                <c:pt idx="528" formatCode="_ [$₹-4009]\ * #,##0.00_ ;_ [$₹-4009]\ * \-#,##0.00_ ;_ [$₹-4009]\ * &quot;-&quot;??_ ;_ @_ ">
                  <c:v>435.30234118339087</c:v>
                </c:pt>
                <c:pt idx="529" formatCode="_ [$₹-4009]\ * #,##0.00_ ;_ [$₹-4009]\ * \-#,##0.00_ ;_ [$₹-4009]\ * &quot;-&quot;??_ ;_ @_ ">
                  <c:v>435.35392727985726</c:v>
                </c:pt>
                <c:pt idx="530" formatCode="_ [$₹-4009]\ * #,##0.00_ ;_ [$₹-4009]\ * \-#,##0.00_ ;_ [$₹-4009]\ * &quot;-&quot;??_ ;_ @_ ">
                  <c:v>435.40551337632365</c:v>
                </c:pt>
                <c:pt idx="531" formatCode="_ [$₹-4009]\ * #,##0.00_ ;_ [$₹-4009]\ * \-#,##0.00_ ;_ [$₹-4009]\ * &quot;-&quot;??_ ;_ @_ ">
                  <c:v>435.45709947278999</c:v>
                </c:pt>
                <c:pt idx="532" formatCode="_ [$₹-4009]\ * #,##0.00_ ;_ [$₹-4009]\ * \-#,##0.00_ ;_ [$₹-4009]\ * &quot;-&quot;??_ ;_ @_ ">
                  <c:v>435.50868556925639</c:v>
                </c:pt>
                <c:pt idx="533" formatCode="_ [$₹-4009]\ * #,##0.00_ ;_ [$₹-4009]\ * \-#,##0.00_ ;_ [$₹-4009]\ * &quot;-&quot;??_ ;_ @_ ">
                  <c:v>435.56027166572278</c:v>
                </c:pt>
                <c:pt idx="534" formatCode="_ [$₹-4009]\ * #,##0.00_ ;_ [$₹-4009]\ * \-#,##0.00_ ;_ [$₹-4009]\ * &quot;-&quot;??_ ;_ @_ ">
                  <c:v>435.61185776218917</c:v>
                </c:pt>
                <c:pt idx="535" formatCode="_ [$₹-4009]\ * #,##0.00_ ;_ [$₹-4009]\ * \-#,##0.00_ ;_ [$₹-4009]\ * &quot;-&quot;??_ ;_ @_ ">
                  <c:v>435.66344385865557</c:v>
                </c:pt>
                <c:pt idx="536" formatCode="_ [$₹-4009]\ * #,##0.00_ ;_ [$₹-4009]\ * \-#,##0.00_ ;_ [$₹-4009]\ * &quot;-&quot;??_ ;_ @_ ">
                  <c:v>435.71502995512196</c:v>
                </c:pt>
                <c:pt idx="537" formatCode="_ [$₹-4009]\ * #,##0.00_ ;_ [$₹-4009]\ * \-#,##0.00_ ;_ [$₹-4009]\ * &quot;-&quot;??_ ;_ @_ ">
                  <c:v>435.76661605158836</c:v>
                </c:pt>
                <c:pt idx="538" formatCode="_ [$₹-4009]\ * #,##0.00_ ;_ [$₹-4009]\ * \-#,##0.00_ ;_ [$₹-4009]\ * &quot;-&quot;??_ ;_ @_ ">
                  <c:v>435.81820214805475</c:v>
                </c:pt>
                <c:pt idx="539" formatCode="_ [$₹-4009]\ * #,##0.00_ ;_ [$₹-4009]\ * \-#,##0.00_ ;_ [$₹-4009]\ * &quot;-&quot;??_ ;_ @_ ">
                  <c:v>435.86978824452115</c:v>
                </c:pt>
                <c:pt idx="540" formatCode="_ [$₹-4009]\ * #,##0.00_ ;_ [$₹-4009]\ * \-#,##0.00_ ;_ [$₹-4009]\ * &quot;-&quot;??_ ;_ @_ ">
                  <c:v>435.92137434098754</c:v>
                </c:pt>
                <c:pt idx="541" formatCode="_ [$₹-4009]\ * #,##0.00_ ;_ [$₹-4009]\ * \-#,##0.00_ ;_ [$₹-4009]\ * &quot;-&quot;??_ ;_ @_ ">
                  <c:v>435.97296043745388</c:v>
                </c:pt>
                <c:pt idx="542" formatCode="_ [$₹-4009]\ * #,##0.00_ ;_ [$₹-4009]\ * \-#,##0.00_ ;_ [$₹-4009]\ * &quot;-&quot;??_ ;_ @_ ">
                  <c:v>436.02454653392027</c:v>
                </c:pt>
                <c:pt idx="543" formatCode="_ [$₹-4009]\ * #,##0.00_ ;_ [$₹-4009]\ * \-#,##0.00_ ;_ [$₹-4009]\ * &quot;-&quot;??_ ;_ @_ ">
                  <c:v>436.07613263038667</c:v>
                </c:pt>
                <c:pt idx="544" formatCode="_ [$₹-4009]\ * #,##0.00_ ;_ [$₹-4009]\ * \-#,##0.00_ ;_ [$₹-4009]\ * &quot;-&quot;??_ ;_ @_ ">
                  <c:v>436.12771872685306</c:v>
                </c:pt>
                <c:pt idx="545" formatCode="_ [$₹-4009]\ * #,##0.00_ ;_ [$₹-4009]\ * \-#,##0.00_ ;_ [$₹-4009]\ * &quot;-&quot;??_ ;_ @_ ">
                  <c:v>436.17930482331946</c:v>
                </c:pt>
                <c:pt idx="546" formatCode="_ [$₹-4009]\ * #,##0.00_ ;_ [$₹-4009]\ * \-#,##0.00_ ;_ [$₹-4009]\ * &quot;-&quot;??_ ;_ @_ ">
                  <c:v>436.23089091978585</c:v>
                </c:pt>
                <c:pt idx="547" formatCode="_ [$₹-4009]\ * #,##0.00_ ;_ [$₹-4009]\ * \-#,##0.00_ ;_ [$₹-4009]\ * &quot;-&quot;??_ ;_ @_ ">
                  <c:v>436.28247701625224</c:v>
                </c:pt>
                <c:pt idx="548" formatCode="_ [$₹-4009]\ * #,##0.00_ ;_ [$₹-4009]\ * \-#,##0.00_ ;_ [$₹-4009]\ * &quot;-&quot;??_ ;_ @_ ">
                  <c:v>436.33406311271864</c:v>
                </c:pt>
                <c:pt idx="549" formatCode="_ [$₹-4009]\ * #,##0.00_ ;_ [$₹-4009]\ * \-#,##0.00_ ;_ [$₹-4009]\ * &quot;-&quot;??_ ;_ @_ ">
                  <c:v>436.38564920918503</c:v>
                </c:pt>
                <c:pt idx="550" formatCode="_ [$₹-4009]\ * #,##0.00_ ;_ [$₹-4009]\ * \-#,##0.00_ ;_ [$₹-4009]\ * &quot;-&quot;??_ ;_ @_ ">
                  <c:v>436.43723530565143</c:v>
                </c:pt>
                <c:pt idx="551" formatCode="_ [$₹-4009]\ * #,##0.00_ ;_ [$₹-4009]\ * \-#,##0.00_ ;_ [$₹-4009]\ * &quot;-&quot;??_ ;_ @_ ">
                  <c:v>436.48882140211776</c:v>
                </c:pt>
                <c:pt idx="552" formatCode="_ [$₹-4009]\ * #,##0.00_ ;_ [$₹-4009]\ * \-#,##0.00_ ;_ [$₹-4009]\ * &quot;-&quot;??_ ;_ @_ ">
                  <c:v>436.54040749858416</c:v>
                </c:pt>
                <c:pt idx="553" formatCode="_ [$₹-4009]\ * #,##0.00_ ;_ [$₹-4009]\ * \-#,##0.00_ ;_ [$₹-4009]\ * &quot;-&quot;??_ ;_ @_ ">
                  <c:v>436.59199359505055</c:v>
                </c:pt>
                <c:pt idx="554" formatCode="_ [$₹-4009]\ * #,##0.00_ ;_ [$₹-4009]\ * \-#,##0.00_ ;_ [$₹-4009]\ * &quot;-&quot;??_ ;_ @_ ">
                  <c:v>436.64357969151695</c:v>
                </c:pt>
                <c:pt idx="555" formatCode="_ [$₹-4009]\ * #,##0.00_ ;_ [$₹-4009]\ * \-#,##0.00_ ;_ [$₹-4009]\ * &quot;-&quot;??_ ;_ @_ ">
                  <c:v>436.69516578798334</c:v>
                </c:pt>
                <c:pt idx="556" formatCode="_ [$₹-4009]\ * #,##0.00_ ;_ [$₹-4009]\ * \-#,##0.00_ ;_ [$₹-4009]\ * &quot;-&quot;??_ ;_ @_ ">
                  <c:v>436.74675188444974</c:v>
                </c:pt>
                <c:pt idx="557" formatCode="_ [$₹-4009]\ * #,##0.00_ ;_ [$₹-4009]\ * \-#,##0.00_ ;_ [$₹-4009]\ * &quot;-&quot;??_ ;_ @_ ">
                  <c:v>436.79833798091613</c:v>
                </c:pt>
                <c:pt idx="558" formatCode="_ [$₹-4009]\ * #,##0.00_ ;_ [$₹-4009]\ * \-#,##0.00_ ;_ [$₹-4009]\ * &quot;-&quot;??_ ;_ @_ ">
                  <c:v>436.84992407738252</c:v>
                </c:pt>
                <c:pt idx="559" formatCode="_ [$₹-4009]\ * #,##0.00_ ;_ [$₹-4009]\ * \-#,##0.00_ ;_ [$₹-4009]\ * &quot;-&quot;??_ ;_ @_ ">
                  <c:v>436.90151017384892</c:v>
                </c:pt>
                <c:pt idx="560" formatCode="_ [$₹-4009]\ * #,##0.00_ ;_ [$₹-4009]\ * \-#,##0.00_ ;_ [$₹-4009]\ * &quot;-&quot;??_ ;_ @_ ">
                  <c:v>436.95309627031531</c:v>
                </c:pt>
                <c:pt idx="561" formatCode="_ [$₹-4009]\ * #,##0.00_ ;_ [$₹-4009]\ * \-#,##0.00_ ;_ [$₹-4009]\ * &quot;-&quot;??_ ;_ @_ ">
                  <c:v>437.00468236678165</c:v>
                </c:pt>
                <c:pt idx="562" formatCode="_ [$₹-4009]\ * #,##0.00_ ;_ [$₹-4009]\ * \-#,##0.00_ ;_ [$₹-4009]\ * &quot;-&quot;??_ ;_ @_ ">
                  <c:v>437.05626846324805</c:v>
                </c:pt>
                <c:pt idx="563" formatCode="_ [$₹-4009]\ * #,##0.00_ ;_ [$₹-4009]\ * \-#,##0.00_ ;_ [$₹-4009]\ * &quot;-&quot;??_ ;_ @_ ">
                  <c:v>437.10785455971444</c:v>
                </c:pt>
                <c:pt idx="564" formatCode="_ [$₹-4009]\ * #,##0.00_ ;_ [$₹-4009]\ * \-#,##0.00_ ;_ [$₹-4009]\ * &quot;-&quot;??_ ;_ @_ ">
                  <c:v>437.15944065618083</c:v>
                </c:pt>
                <c:pt idx="565" formatCode="_ [$₹-4009]\ * #,##0.00_ ;_ [$₹-4009]\ * \-#,##0.00_ ;_ [$₹-4009]\ * &quot;-&quot;??_ ;_ @_ ">
                  <c:v>437.21102675264723</c:v>
                </c:pt>
                <c:pt idx="566" formatCode="_ [$₹-4009]\ * #,##0.00_ ;_ [$₹-4009]\ * \-#,##0.00_ ;_ [$₹-4009]\ * &quot;-&quot;??_ ;_ @_ ">
                  <c:v>437.26261284911362</c:v>
                </c:pt>
                <c:pt idx="567" formatCode="_ [$₹-4009]\ * #,##0.00_ ;_ [$₹-4009]\ * \-#,##0.00_ ;_ [$₹-4009]\ * &quot;-&quot;??_ ;_ @_ ">
                  <c:v>437.31419894558002</c:v>
                </c:pt>
                <c:pt idx="568" formatCode="_ [$₹-4009]\ * #,##0.00_ ;_ [$₹-4009]\ * \-#,##0.00_ ;_ [$₹-4009]\ * &quot;-&quot;??_ ;_ @_ ">
                  <c:v>437.36578504204641</c:v>
                </c:pt>
                <c:pt idx="569" formatCode="_ [$₹-4009]\ * #,##0.00_ ;_ [$₹-4009]\ * \-#,##0.00_ ;_ [$₹-4009]\ * &quot;-&quot;??_ ;_ @_ ">
                  <c:v>437.41737113851281</c:v>
                </c:pt>
                <c:pt idx="570" formatCode="_ [$₹-4009]\ * #,##0.00_ ;_ [$₹-4009]\ * \-#,##0.00_ ;_ [$₹-4009]\ * &quot;-&quot;??_ ;_ @_ ">
                  <c:v>437.4689572349792</c:v>
                </c:pt>
                <c:pt idx="571" formatCode="_ [$₹-4009]\ * #,##0.00_ ;_ [$₹-4009]\ * \-#,##0.00_ ;_ [$₹-4009]\ * &quot;-&quot;??_ ;_ @_ ">
                  <c:v>437.52054333144554</c:v>
                </c:pt>
                <c:pt idx="572" formatCode="_ [$₹-4009]\ * #,##0.00_ ;_ [$₹-4009]\ * \-#,##0.00_ ;_ [$₹-4009]\ * &quot;-&quot;??_ ;_ @_ ">
                  <c:v>437.57212942791193</c:v>
                </c:pt>
                <c:pt idx="573" formatCode="_ [$₹-4009]\ * #,##0.00_ ;_ [$₹-4009]\ * \-#,##0.00_ ;_ [$₹-4009]\ * &quot;-&quot;??_ ;_ @_ ">
                  <c:v>437.62371552437833</c:v>
                </c:pt>
                <c:pt idx="574" formatCode="_ [$₹-4009]\ * #,##0.00_ ;_ [$₹-4009]\ * \-#,##0.00_ ;_ [$₹-4009]\ * &quot;-&quot;??_ ;_ @_ ">
                  <c:v>437.67530162084472</c:v>
                </c:pt>
                <c:pt idx="575" formatCode="_ [$₹-4009]\ * #,##0.00_ ;_ [$₹-4009]\ * \-#,##0.00_ ;_ [$₹-4009]\ * &quot;-&quot;??_ ;_ @_ ">
                  <c:v>437.72688771731112</c:v>
                </c:pt>
                <c:pt idx="576" formatCode="_ [$₹-4009]\ * #,##0.00_ ;_ [$₹-4009]\ * \-#,##0.00_ ;_ [$₹-4009]\ * &quot;-&quot;??_ ;_ @_ ">
                  <c:v>437.77847381377751</c:v>
                </c:pt>
                <c:pt idx="577" formatCode="_ [$₹-4009]\ * #,##0.00_ ;_ [$₹-4009]\ * \-#,##0.00_ ;_ [$₹-4009]\ * &quot;-&quot;??_ ;_ @_ ">
                  <c:v>437.8300599102439</c:v>
                </c:pt>
                <c:pt idx="578" formatCode="_ [$₹-4009]\ * #,##0.00_ ;_ [$₹-4009]\ * \-#,##0.00_ ;_ [$₹-4009]\ * &quot;-&quot;??_ ;_ @_ ">
                  <c:v>437.8816460067103</c:v>
                </c:pt>
                <c:pt idx="579" formatCode="_ [$₹-4009]\ * #,##0.00_ ;_ [$₹-4009]\ * \-#,##0.00_ ;_ [$₹-4009]\ * &quot;-&quot;??_ ;_ @_ ">
                  <c:v>437.93323210317669</c:v>
                </c:pt>
                <c:pt idx="580" formatCode="_ [$₹-4009]\ * #,##0.00_ ;_ [$₹-4009]\ * \-#,##0.00_ ;_ [$₹-4009]\ * &quot;-&quot;??_ ;_ @_ ">
                  <c:v>437.98481819964309</c:v>
                </c:pt>
                <c:pt idx="581" formatCode="_ [$₹-4009]\ * #,##0.00_ ;_ [$₹-4009]\ * \-#,##0.00_ ;_ [$₹-4009]\ * &quot;-&quot;??_ ;_ @_ ">
                  <c:v>438.03640429610948</c:v>
                </c:pt>
                <c:pt idx="582" formatCode="_ [$₹-4009]\ * #,##0.00_ ;_ [$₹-4009]\ * \-#,##0.00_ ;_ [$₹-4009]\ * &quot;-&quot;??_ ;_ @_ ">
                  <c:v>438.08799039257582</c:v>
                </c:pt>
                <c:pt idx="583" formatCode="_ [$₹-4009]\ * #,##0.00_ ;_ [$₹-4009]\ * \-#,##0.00_ ;_ [$₹-4009]\ * &quot;-&quot;??_ ;_ @_ ">
                  <c:v>438.13957648904221</c:v>
                </c:pt>
                <c:pt idx="584" formatCode="_ [$₹-4009]\ * #,##0.00_ ;_ [$₹-4009]\ * \-#,##0.00_ ;_ [$₹-4009]\ * &quot;-&quot;??_ ;_ @_ ">
                  <c:v>438.19116258550861</c:v>
                </c:pt>
                <c:pt idx="585" formatCode="_ [$₹-4009]\ * #,##0.00_ ;_ [$₹-4009]\ * \-#,##0.00_ ;_ [$₹-4009]\ * &quot;-&quot;??_ ;_ @_ ">
                  <c:v>438.242748681975</c:v>
                </c:pt>
                <c:pt idx="586" formatCode="_ [$₹-4009]\ * #,##0.00_ ;_ [$₹-4009]\ * \-#,##0.00_ ;_ [$₹-4009]\ * &quot;-&quot;??_ ;_ @_ ">
                  <c:v>438.2943347784414</c:v>
                </c:pt>
                <c:pt idx="587" formatCode="_ [$₹-4009]\ * #,##0.00_ ;_ [$₹-4009]\ * \-#,##0.00_ ;_ [$₹-4009]\ * &quot;-&quot;??_ ;_ @_ ">
                  <c:v>438.34592087490779</c:v>
                </c:pt>
                <c:pt idx="588" formatCode="_ [$₹-4009]\ * #,##0.00_ ;_ [$₹-4009]\ * \-#,##0.00_ ;_ [$₹-4009]\ * &quot;-&quot;??_ ;_ @_ ">
                  <c:v>438.39750697137418</c:v>
                </c:pt>
                <c:pt idx="589" formatCode="_ [$₹-4009]\ * #,##0.00_ ;_ [$₹-4009]\ * \-#,##0.00_ ;_ [$₹-4009]\ * &quot;-&quot;??_ ;_ @_ ">
                  <c:v>438.44909306784058</c:v>
                </c:pt>
                <c:pt idx="590" formatCode="_ [$₹-4009]\ * #,##0.00_ ;_ [$₹-4009]\ * \-#,##0.00_ ;_ [$₹-4009]\ * &quot;-&quot;??_ ;_ @_ ">
                  <c:v>438.50067916430697</c:v>
                </c:pt>
                <c:pt idx="591" formatCode="_ [$₹-4009]\ * #,##0.00_ ;_ [$₹-4009]\ * \-#,##0.00_ ;_ [$₹-4009]\ * &quot;-&quot;??_ ;_ @_ ">
                  <c:v>438.55226526077331</c:v>
                </c:pt>
                <c:pt idx="592" formatCode="_ [$₹-4009]\ * #,##0.00_ ;_ [$₹-4009]\ * \-#,##0.00_ ;_ [$₹-4009]\ * &quot;-&quot;??_ ;_ @_ ">
                  <c:v>438.60385135723971</c:v>
                </c:pt>
                <c:pt idx="593" formatCode="_ [$₹-4009]\ * #,##0.00_ ;_ [$₹-4009]\ * \-#,##0.00_ ;_ [$₹-4009]\ * &quot;-&quot;??_ ;_ @_ ">
                  <c:v>438.6554374537061</c:v>
                </c:pt>
                <c:pt idx="594" formatCode="_ [$₹-4009]\ * #,##0.00_ ;_ [$₹-4009]\ * \-#,##0.00_ ;_ [$₹-4009]\ * &quot;-&quot;??_ ;_ @_ ">
                  <c:v>438.70702355017249</c:v>
                </c:pt>
                <c:pt idx="595" formatCode="_ [$₹-4009]\ * #,##0.00_ ;_ [$₹-4009]\ * \-#,##0.00_ ;_ [$₹-4009]\ * &quot;-&quot;??_ ;_ @_ ">
                  <c:v>438.75860964663889</c:v>
                </c:pt>
                <c:pt idx="596" formatCode="_ [$₹-4009]\ * #,##0.00_ ;_ [$₹-4009]\ * \-#,##0.00_ ;_ [$₹-4009]\ * &quot;-&quot;??_ ;_ @_ ">
                  <c:v>438.81019574310528</c:v>
                </c:pt>
                <c:pt idx="597" formatCode="_ [$₹-4009]\ * #,##0.00_ ;_ [$₹-4009]\ * \-#,##0.00_ ;_ [$₹-4009]\ * &quot;-&quot;??_ ;_ @_ ">
                  <c:v>438.86178183957168</c:v>
                </c:pt>
                <c:pt idx="598" formatCode="_ [$₹-4009]\ * #,##0.00_ ;_ [$₹-4009]\ * \-#,##0.00_ ;_ [$₹-4009]\ * &quot;-&quot;??_ ;_ @_ ">
                  <c:v>438.91336793603807</c:v>
                </c:pt>
                <c:pt idx="599" formatCode="_ [$₹-4009]\ * #,##0.00_ ;_ [$₹-4009]\ * \-#,##0.00_ ;_ [$₹-4009]\ * &quot;-&quot;??_ ;_ @_ ">
                  <c:v>438.96495403250447</c:v>
                </c:pt>
                <c:pt idx="600" formatCode="_ [$₹-4009]\ * #,##0.00_ ;_ [$₹-4009]\ * \-#,##0.00_ ;_ [$₹-4009]\ * &quot;-&quot;??_ ;_ @_ ">
                  <c:v>439.01654012897086</c:v>
                </c:pt>
                <c:pt idx="601" formatCode="_ [$₹-4009]\ * #,##0.00_ ;_ [$₹-4009]\ * \-#,##0.00_ ;_ [$₹-4009]\ * &quot;-&quot;??_ ;_ @_ ">
                  <c:v>439.06812622543725</c:v>
                </c:pt>
                <c:pt idx="602" formatCode="_ [$₹-4009]\ * #,##0.00_ ;_ [$₹-4009]\ * \-#,##0.00_ ;_ [$₹-4009]\ * &quot;-&quot;??_ ;_ @_ ">
                  <c:v>439.11971232190359</c:v>
                </c:pt>
                <c:pt idx="603" formatCode="_ [$₹-4009]\ * #,##0.00_ ;_ [$₹-4009]\ * \-#,##0.00_ ;_ [$₹-4009]\ * &quot;-&quot;??_ ;_ @_ ">
                  <c:v>439.17129841836999</c:v>
                </c:pt>
                <c:pt idx="604" formatCode="_ [$₹-4009]\ * #,##0.00_ ;_ [$₹-4009]\ * \-#,##0.00_ ;_ [$₹-4009]\ * &quot;-&quot;??_ ;_ @_ ">
                  <c:v>439.22288451483638</c:v>
                </c:pt>
                <c:pt idx="605" formatCode="_ [$₹-4009]\ * #,##0.00_ ;_ [$₹-4009]\ * \-#,##0.00_ ;_ [$₹-4009]\ * &quot;-&quot;??_ ;_ @_ ">
                  <c:v>439.27447061130277</c:v>
                </c:pt>
                <c:pt idx="606" formatCode="_ [$₹-4009]\ * #,##0.00_ ;_ [$₹-4009]\ * \-#,##0.00_ ;_ [$₹-4009]\ * &quot;-&quot;??_ ;_ @_ ">
                  <c:v>439.32605670776917</c:v>
                </c:pt>
                <c:pt idx="607" formatCode="_ [$₹-4009]\ * #,##0.00_ ;_ [$₹-4009]\ * \-#,##0.00_ ;_ [$₹-4009]\ * &quot;-&quot;??_ ;_ @_ ">
                  <c:v>439.37764280423556</c:v>
                </c:pt>
                <c:pt idx="608" formatCode="_ [$₹-4009]\ * #,##0.00_ ;_ [$₹-4009]\ * \-#,##0.00_ ;_ [$₹-4009]\ * &quot;-&quot;??_ ;_ @_ ">
                  <c:v>439.42922890070196</c:v>
                </c:pt>
                <c:pt idx="609" formatCode="_ [$₹-4009]\ * #,##0.00_ ;_ [$₹-4009]\ * \-#,##0.00_ ;_ [$₹-4009]\ * &quot;-&quot;??_ ;_ @_ ">
                  <c:v>439.48081499716835</c:v>
                </c:pt>
                <c:pt idx="610" formatCode="_ [$₹-4009]\ * #,##0.00_ ;_ [$₹-4009]\ * \-#,##0.00_ ;_ [$₹-4009]\ * &quot;-&quot;??_ ;_ @_ ">
                  <c:v>439.53240109363475</c:v>
                </c:pt>
                <c:pt idx="611" formatCode="_ [$₹-4009]\ * #,##0.00_ ;_ [$₹-4009]\ * \-#,##0.00_ ;_ [$₹-4009]\ * &quot;-&quot;??_ ;_ @_ ">
                  <c:v>439.58398719010114</c:v>
                </c:pt>
                <c:pt idx="612" formatCode="_ [$₹-4009]\ * #,##0.00_ ;_ [$₹-4009]\ * \-#,##0.00_ ;_ [$₹-4009]\ * &quot;-&quot;??_ ;_ @_ ">
                  <c:v>439.63557328656748</c:v>
                </c:pt>
                <c:pt idx="613" formatCode="_ [$₹-4009]\ * #,##0.00_ ;_ [$₹-4009]\ * \-#,##0.00_ ;_ [$₹-4009]\ * &quot;-&quot;??_ ;_ @_ ">
                  <c:v>439.68715938303387</c:v>
                </c:pt>
                <c:pt idx="614" formatCode="_ [$₹-4009]\ * #,##0.00_ ;_ [$₹-4009]\ * \-#,##0.00_ ;_ [$₹-4009]\ * &quot;-&quot;??_ ;_ @_ ">
                  <c:v>439.73874547950027</c:v>
                </c:pt>
                <c:pt idx="615" formatCode="_ [$₹-4009]\ * #,##0.00_ ;_ [$₹-4009]\ * \-#,##0.00_ ;_ [$₹-4009]\ * &quot;-&quot;??_ ;_ @_ ">
                  <c:v>439.79033157596666</c:v>
                </c:pt>
                <c:pt idx="616" formatCode="_ [$₹-4009]\ * #,##0.00_ ;_ [$₹-4009]\ * \-#,##0.00_ ;_ [$₹-4009]\ * &quot;-&quot;??_ ;_ @_ ">
                  <c:v>439.84191767243306</c:v>
                </c:pt>
                <c:pt idx="617" formatCode="_ [$₹-4009]\ * #,##0.00_ ;_ [$₹-4009]\ * \-#,##0.00_ ;_ [$₹-4009]\ * &quot;-&quot;??_ ;_ @_ ">
                  <c:v>439.89350376889945</c:v>
                </c:pt>
                <c:pt idx="618" formatCode="_ [$₹-4009]\ * #,##0.00_ ;_ [$₹-4009]\ * \-#,##0.00_ ;_ [$₹-4009]\ * &quot;-&quot;??_ ;_ @_ ">
                  <c:v>439.94508986536584</c:v>
                </c:pt>
                <c:pt idx="619" formatCode="_ [$₹-4009]\ * #,##0.00_ ;_ [$₹-4009]\ * \-#,##0.00_ ;_ [$₹-4009]\ * &quot;-&quot;??_ ;_ @_ ">
                  <c:v>439.99667596183224</c:v>
                </c:pt>
                <c:pt idx="620" formatCode="_ [$₹-4009]\ * #,##0.00_ ;_ [$₹-4009]\ * \-#,##0.00_ ;_ [$₹-4009]\ * &quot;-&quot;??_ ;_ @_ ">
                  <c:v>440.04826205829863</c:v>
                </c:pt>
                <c:pt idx="621" formatCode="_ [$₹-4009]\ * #,##0.00_ ;_ [$₹-4009]\ * \-#,##0.00_ ;_ [$₹-4009]\ * &quot;-&quot;??_ ;_ @_ ">
                  <c:v>440.09984815476503</c:v>
                </c:pt>
                <c:pt idx="622" formatCode="_ [$₹-4009]\ * #,##0.00_ ;_ [$₹-4009]\ * \-#,##0.00_ ;_ [$₹-4009]\ * &quot;-&quot;??_ ;_ @_ ">
                  <c:v>440.15143425123136</c:v>
                </c:pt>
                <c:pt idx="623" formatCode="_ [$₹-4009]\ * #,##0.00_ ;_ [$₹-4009]\ * \-#,##0.00_ ;_ [$₹-4009]\ * &quot;-&quot;??_ ;_ @_ ">
                  <c:v>440.20302034769776</c:v>
                </c:pt>
                <c:pt idx="624" formatCode="_ [$₹-4009]\ * #,##0.00_ ;_ [$₹-4009]\ * \-#,##0.00_ ;_ [$₹-4009]\ * &quot;-&quot;??_ ;_ @_ ">
                  <c:v>440.25460644416415</c:v>
                </c:pt>
                <c:pt idx="625" formatCode="_ [$₹-4009]\ * #,##0.00_ ;_ [$₹-4009]\ * \-#,##0.00_ ;_ [$₹-4009]\ * &quot;-&quot;??_ ;_ @_ ">
                  <c:v>440.30619254063055</c:v>
                </c:pt>
                <c:pt idx="626" formatCode="_ [$₹-4009]\ * #,##0.00_ ;_ [$₹-4009]\ * \-#,##0.00_ ;_ [$₹-4009]\ * &quot;-&quot;??_ ;_ @_ ">
                  <c:v>440.35777863709694</c:v>
                </c:pt>
                <c:pt idx="627" formatCode="_ [$₹-4009]\ * #,##0.00_ ;_ [$₹-4009]\ * \-#,##0.00_ ;_ [$₹-4009]\ * &quot;-&quot;??_ ;_ @_ ">
                  <c:v>440.40936473356334</c:v>
                </c:pt>
                <c:pt idx="628" formatCode="_ [$₹-4009]\ * #,##0.00_ ;_ [$₹-4009]\ * \-#,##0.00_ ;_ [$₹-4009]\ * &quot;-&quot;??_ ;_ @_ ">
                  <c:v>440.46095083002973</c:v>
                </c:pt>
                <c:pt idx="629" formatCode="_ [$₹-4009]\ * #,##0.00_ ;_ [$₹-4009]\ * \-#,##0.00_ ;_ [$₹-4009]\ * &quot;-&quot;??_ ;_ @_ ">
                  <c:v>440.51253692649613</c:v>
                </c:pt>
                <c:pt idx="630" formatCode="_ [$₹-4009]\ * #,##0.00_ ;_ [$₹-4009]\ * \-#,##0.00_ ;_ [$₹-4009]\ * &quot;-&quot;??_ ;_ @_ ">
                  <c:v>440.56412302296252</c:v>
                </c:pt>
                <c:pt idx="631" formatCode="_ [$₹-4009]\ * #,##0.00_ ;_ [$₹-4009]\ * \-#,##0.00_ ;_ [$₹-4009]\ * &quot;-&quot;??_ ;_ @_ ">
                  <c:v>440.61570911942891</c:v>
                </c:pt>
                <c:pt idx="632" formatCode="_ [$₹-4009]\ * #,##0.00_ ;_ [$₹-4009]\ * \-#,##0.00_ ;_ [$₹-4009]\ * &quot;-&quot;??_ ;_ @_ ">
                  <c:v>440.66729521589525</c:v>
                </c:pt>
                <c:pt idx="633" formatCode="_ [$₹-4009]\ * #,##0.00_ ;_ [$₹-4009]\ * \-#,##0.00_ ;_ [$₹-4009]\ * &quot;-&quot;??_ ;_ @_ ">
                  <c:v>440.71888131236165</c:v>
                </c:pt>
                <c:pt idx="634" formatCode="_ [$₹-4009]\ * #,##0.00_ ;_ [$₹-4009]\ * \-#,##0.00_ ;_ [$₹-4009]\ * &quot;-&quot;??_ ;_ @_ ">
                  <c:v>440.77046740882804</c:v>
                </c:pt>
                <c:pt idx="635" formatCode="_ [$₹-4009]\ * #,##0.00_ ;_ [$₹-4009]\ * \-#,##0.00_ ;_ [$₹-4009]\ * &quot;-&quot;??_ ;_ @_ ">
                  <c:v>440.82205350529443</c:v>
                </c:pt>
                <c:pt idx="636" formatCode="_ [$₹-4009]\ * #,##0.00_ ;_ [$₹-4009]\ * \-#,##0.00_ ;_ [$₹-4009]\ * &quot;-&quot;??_ ;_ @_ ">
                  <c:v>440.87363960176083</c:v>
                </c:pt>
                <c:pt idx="637" formatCode="_ [$₹-4009]\ * #,##0.00_ ;_ [$₹-4009]\ * \-#,##0.00_ ;_ [$₹-4009]\ * &quot;-&quot;??_ ;_ @_ ">
                  <c:v>440.92522569822722</c:v>
                </c:pt>
                <c:pt idx="638" formatCode="_ [$₹-4009]\ * #,##0.00_ ;_ [$₹-4009]\ * \-#,##0.00_ ;_ [$₹-4009]\ * &quot;-&quot;??_ ;_ @_ ">
                  <c:v>440.97681179469362</c:v>
                </c:pt>
                <c:pt idx="639" formatCode="_ [$₹-4009]\ * #,##0.00_ ;_ [$₹-4009]\ * \-#,##0.00_ ;_ [$₹-4009]\ * &quot;-&quot;??_ ;_ @_ ">
                  <c:v>441.02839789116001</c:v>
                </c:pt>
                <c:pt idx="640" formatCode="_ [$₹-4009]\ * #,##0.00_ ;_ [$₹-4009]\ * \-#,##0.00_ ;_ [$₹-4009]\ * &quot;-&quot;??_ ;_ @_ ">
                  <c:v>441.07998398762641</c:v>
                </c:pt>
                <c:pt idx="641" formatCode="_ [$₹-4009]\ * #,##0.00_ ;_ [$₹-4009]\ * \-#,##0.00_ ;_ [$₹-4009]\ * &quot;-&quot;??_ ;_ @_ ">
                  <c:v>441.1315700840928</c:v>
                </c:pt>
                <c:pt idx="642" formatCode="_ [$₹-4009]\ * #,##0.00_ ;_ [$₹-4009]\ * \-#,##0.00_ ;_ [$₹-4009]\ * &quot;-&quot;??_ ;_ @_ ">
                  <c:v>441.18315618055914</c:v>
                </c:pt>
                <c:pt idx="643" formatCode="_ [$₹-4009]\ * #,##0.00_ ;_ [$₹-4009]\ * \-#,##0.00_ ;_ [$₹-4009]\ * &quot;-&quot;??_ ;_ @_ ">
                  <c:v>441.23474227702553</c:v>
                </c:pt>
                <c:pt idx="644" formatCode="_ [$₹-4009]\ * #,##0.00_ ;_ [$₹-4009]\ * \-#,##0.00_ ;_ [$₹-4009]\ * &quot;-&quot;??_ ;_ @_ ">
                  <c:v>441.28632837349193</c:v>
                </c:pt>
                <c:pt idx="645" formatCode="_ [$₹-4009]\ * #,##0.00_ ;_ [$₹-4009]\ * \-#,##0.00_ ;_ [$₹-4009]\ * &quot;-&quot;??_ ;_ @_ ">
                  <c:v>441.33791446995832</c:v>
                </c:pt>
                <c:pt idx="646" formatCode="_ [$₹-4009]\ * #,##0.00_ ;_ [$₹-4009]\ * \-#,##0.00_ ;_ [$₹-4009]\ * &quot;-&quot;??_ ;_ @_ ">
                  <c:v>441.38950056642472</c:v>
                </c:pt>
                <c:pt idx="647" formatCode="_ [$₹-4009]\ * #,##0.00_ ;_ [$₹-4009]\ * \-#,##0.00_ ;_ [$₹-4009]\ * &quot;-&quot;??_ ;_ @_ ">
                  <c:v>441.44108666289111</c:v>
                </c:pt>
                <c:pt idx="648" formatCode="_ [$₹-4009]\ * #,##0.00_ ;_ [$₹-4009]\ * \-#,##0.00_ ;_ [$₹-4009]\ * &quot;-&quot;??_ ;_ @_ ">
                  <c:v>441.4926727593575</c:v>
                </c:pt>
                <c:pt idx="649" formatCode="_ [$₹-4009]\ * #,##0.00_ ;_ [$₹-4009]\ * \-#,##0.00_ ;_ [$₹-4009]\ * &quot;-&quot;??_ ;_ @_ ">
                  <c:v>441.5442588558239</c:v>
                </c:pt>
                <c:pt idx="650" formatCode="_ [$₹-4009]\ * #,##0.00_ ;_ [$₹-4009]\ * \-#,##0.00_ ;_ [$₹-4009]\ * &quot;-&quot;??_ ;_ @_ ">
                  <c:v>441.59584495229029</c:v>
                </c:pt>
                <c:pt idx="651" formatCode="_ [$₹-4009]\ * #,##0.00_ ;_ [$₹-4009]\ * \-#,##0.00_ ;_ [$₹-4009]\ * &quot;-&quot;??_ ;_ @_ ">
                  <c:v>441.64743104875669</c:v>
                </c:pt>
                <c:pt idx="652" formatCode="_ [$₹-4009]\ * #,##0.00_ ;_ [$₹-4009]\ * \-#,##0.00_ ;_ [$₹-4009]\ * &quot;-&quot;??_ ;_ @_ ">
                  <c:v>441.69901714522302</c:v>
                </c:pt>
                <c:pt idx="653" formatCode="_ [$₹-4009]\ * #,##0.00_ ;_ [$₹-4009]\ * \-#,##0.00_ ;_ [$₹-4009]\ * &quot;-&quot;??_ ;_ @_ ">
                  <c:v>441.75060324168942</c:v>
                </c:pt>
                <c:pt idx="654" formatCode="_ [$₹-4009]\ * #,##0.00_ ;_ [$₹-4009]\ * \-#,##0.00_ ;_ [$₹-4009]\ * &quot;-&quot;??_ ;_ @_ ">
                  <c:v>441.80218933815581</c:v>
                </c:pt>
                <c:pt idx="655" formatCode="_ [$₹-4009]\ * #,##0.00_ ;_ [$₹-4009]\ * \-#,##0.00_ ;_ [$₹-4009]\ * &quot;-&quot;??_ ;_ @_ ">
                  <c:v>441.85377543462221</c:v>
                </c:pt>
                <c:pt idx="656" formatCode="_ [$₹-4009]\ * #,##0.00_ ;_ [$₹-4009]\ * \-#,##0.00_ ;_ [$₹-4009]\ * &quot;-&quot;??_ ;_ @_ ">
                  <c:v>441.9053615310886</c:v>
                </c:pt>
                <c:pt idx="657" formatCode="_ [$₹-4009]\ * #,##0.00_ ;_ [$₹-4009]\ * \-#,##0.00_ ;_ [$₹-4009]\ * &quot;-&quot;??_ ;_ @_ ">
                  <c:v>441.956947627555</c:v>
                </c:pt>
                <c:pt idx="658" formatCode="_ [$₹-4009]\ * #,##0.00_ ;_ [$₹-4009]\ * \-#,##0.00_ ;_ [$₹-4009]\ * &quot;-&quot;??_ ;_ @_ ">
                  <c:v>442.00853372402139</c:v>
                </c:pt>
                <c:pt idx="659" formatCode="_ [$₹-4009]\ * #,##0.00_ ;_ [$₹-4009]\ * \-#,##0.00_ ;_ [$₹-4009]\ * &quot;-&quot;??_ ;_ @_ ">
                  <c:v>442.06011982048778</c:v>
                </c:pt>
                <c:pt idx="660" formatCode="_ [$₹-4009]\ * #,##0.00_ ;_ [$₹-4009]\ * \-#,##0.00_ ;_ [$₹-4009]\ * &quot;-&quot;??_ ;_ @_ ">
                  <c:v>442.11170591695418</c:v>
                </c:pt>
                <c:pt idx="661" formatCode="_ [$₹-4009]\ * #,##0.00_ ;_ [$₹-4009]\ * \-#,##0.00_ ;_ [$₹-4009]\ * &quot;-&quot;??_ ;_ @_ ">
                  <c:v>442.16329201342057</c:v>
                </c:pt>
                <c:pt idx="662" formatCode="_ [$₹-4009]\ * #,##0.00_ ;_ [$₹-4009]\ * \-#,##0.00_ ;_ [$₹-4009]\ * &quot;-&quot;??_ ;_ @_ ">
                  <c:v>442.21487810988697</c:v>
                </c:pt>
                <c:pt idx="663" formatCode="_ [$₹-4009]\ * #,##0.00_ ;_ [$₹-4009]\ * \-#,##0.00_ ;_ [$₹-4009]\ * &quot;-&quot;??_ ;_ @_ ">
                  <c:v>442.26646420635331</c:v>
                </c:pt>
                <c:pt idx="664" formatCode="_ [$₹-4009]\ * #,##0.00_ ;_ [$₹-4009]\ * \-#,##0.00_ ;_ [$₹-4009]\ * &quot;-&quot;??_ ;_ @_ ">
                  <c:v>442.3180503028197</c:v>
                </c:pt>
                <c:pt idx="665" formatCode="_ [$₹-4009]\ * #,##0.00_ ;_ [$₹-4009]\ * \-#,##0.00_ ;_ [$₹-4009]\ * &quot;-&quot;??_ ;_ @_ ">
                  <c:v>442.36963639928609</c:v>
                </c:pt>
                <c:pt idx="666" formatCode="_ [$₹-4009]\ * #,##0.00_ ;_ [$₹-4009]\ * \-#,##0.00_ ;_ [$₹-4009]\ * &quot;-&quot;??_ ;_ @_ ">
                  <c:v>442.42122249575249</c:v>
                </c:pt>
                <c:pt idx="667" formatCode="_ [$₹-4009]\ * #,##0.00_ ;_ [$₹-4009]\ * \-#,##0.00_ ;_ [$₹-4009]\ * &quot;-&quot;??_ ;_ @_ ">
                  <c:v>442.47280859221888</c:v>
                </c:pt>
                <c:pt idx="668" formatCode="_ [$₹-4009]\ * #,##0.00_ ;_ [$₹-4009]\ * \-#,##0.00_ ;_ [$₹-4009]\ * &quot;-&quot;??_ ;_ @_ ">
                  <c:v>442.52439468868528</c:v>
                </c:pt>
                <c:pt idx="669" formatCode="_ [$₹-4009]\ * #,##0.00_ ;_ [$₹-4009]\ * \-#,##0.00_ ;_ [$₹-4009]\ * &quot;-&quot;??_ ;_ @_ ">
                  <c:v>442.57598078515167</c:v>
                </c:pt>
                <c:pt idx="670" formatCode="_ [$₹-4009]\ * #,##0.00_ ;_ [$₹-4009]\ * \-#,##0.00_ ;_ [$₹-4009]\ * &quot;-&quot;??_ ;_ @_ ">
                  <c:v>442.62756688161807</c:v>
                </c:pt>
                <c:pt idx="671" formatCode="_ [$₹-4009]\ * #,##0.00_ ;_ [$₹-4009]\ * \-#,##0.00_ ;_ [$₹-4009]\ * &quot;-&quot;??_ ;_ @_ ">
                  <c:v>442.67915297808446</c:v>
                </c:pt>
                <c:pt idx="672" formatCode="_ [$₹-4009]\ * #,##0.00_ ;_ [$₹-4009]\ * \-#,##0.00_ ;_ [$₹-4009]\ * &quot;-&quot;??_ ;_ @_ ">
                  <c:v>442.7307390745508</c:v>
                </c:pt>
                <c:pt idx="673" formatCode="_ [$₹-4009]\ * #,##0.00_ ;_ [$₹-4009]\ * \-#,##0.00_ ;_ [$₹-4009]\ * &quot;-&quot;??_ ;_ @_ ">
                  <c:v>442.78232517101719</c:v>
                </c:pt>
                <c:pt idx="674" formatCode="_ [$₹-4009]\ * #,##0.00_ ;_ [$₹-4009]\ * \-#,##0.00_ ;_ [$₹-4009]\ * &quot;-&quot;??_ ;_ @_ ">
                  <c:v>442.83391126748359</c:v>
                </c:pt>
                <c:pt idx="675" formatCode="_ [$₹-4009]\ * #,##0.00_ ;_ [$₹-4009]\ * \-#,##0.00_ ;_ [$₹-4009]\ * &quot;-&quot;??_ ;_ @_ ">
                  <c:v>442.88549736394998</c:v>
                </c:pt>
                <c:pt idx="676" formatCode="_ [$₹-4009]\ * #,##0.00_ ;_ [$₹-4009]\ * \-#,##0.00_ ;_ [$₹-4009]\ * &quot;-&quot;??_ ;_ @_ ">
                  <c:v>442.93708346041637</c:v>
                </c:pt>
                <c:pt idx="677" formatCode="_ [$₹-4009]\ * #,##0.00_ ;_ [$₹-4009]\ * \-#,##0.00_ ;_ [$₹-4009]\ * &quot;-&quot;??_ ;_ @_ ">
                  <c:v>442.98866955688277</c:v>
                </c:pt>
                <c:pt idx="678" formatCode="_ [$₹-4009]\ * #,##0.00_ ;_ [$₹-4009]\ * \-#,##0.00_ ;_ [$₹-4009]\ * &quot;-&quot;??_ ;_ @_ ">
                  <c:v>443.04025565334916</c:v>
                </c:pt>
                <c:pt idx="679" formatCode="_ [$₹-4009]\ * #,##0.00_ ;_ [$₹-4009]\ * \-#,##0.00_ ;_ [$₹-4009]\ * &quot;-&quot;??_ ;_ @_ ">
                  <c:v>443.09184174981556</c:v>
                </c:pt>
                <c:pt idx="680" formatCode="_ [$₹-4009]\ * #,##0.00_ ;_ [$₹-4009]\ * \-#,##0.00_ ;_ [$₹-4009]\ * &quot;-&quot;??_ ;_ @_ ">
                  <c:v>443.14342784628195</c:v>
                </c:pt>
                <c:pt idx="681" formatCode="_ [$₹-4009]\ * #,##0.00_ ;_ [$₹-4009]\ * \-#,##0.00_ ;_ [$₹-4009]\ * &quot;-&quot;??_ ;_ @_ ">
                  <c:v>443.19501394274835</c:v>
                </c:pt>
                <c:pt idx="682" formatCode="_ [$₹-4009]\ * #,##0.00_ ;_ [$₹-4009]\ * \-#,##0.00_ ;_ [$₹-4009]\ * &quot;-&quot;??_ ;_ @_ ">
                  <c:v>443.24660003921474</c:v>
                </c:pt>
                <c:pt idx="683" formatCode="_ [$₹-4009]\ * #,##0.00_ ;_ [$₹-4009]\ * \-#,##0.00_ ;_ [$₹-4009]\ * &quot;-&quot;??_ ;_ @_ ">
                  <c:v>443.29818613568108</c:v>
                </c:pt>
                <c:pt idx="684" formatCode="_ [$₹-4009]\ * #,##0.00_ ;_ [$₹-4009]\ * \-#,##0.00_ ;_ [$₹-4009]\ * &quot;-&quot;??_ ;_ @_ ">
                  <c:v>443.34977223214747</c:v>
                </c:pt>
                <c:pt idx="685" formatCode="_ [$₹-4009]\ * #,##0.00_ ;_ [$₹-4009]\ * \-#,##0.00_ ;_ [$₹-4009]\ * &quot;-&quot;??_ ;_ @_ ">
                  <c:v>443.40135832861387</c:v>
                </c:pt>
                <c:pt idx="686" formatCode="_ [$₹-4009]\ * #,##0.00_ ;_ [$₹-4009]\ * \-#,##0.00_ ;_ [$₹-4009]\ * &quot;-&quot;??_ ;_ @_ ">
                  <c:v>443.45294442508026</c:v>
                </c:pt>
                <c:pt idx="687" formatCode="_ [$₹-4009]\ * #,##0.00_ ;_ [$₹-4009]\ * \-#,##0.00_ ;_ [$₹-4009]\ * &quot;-&quot;??_ ;_ @_ ">
                  <c:v>443.50453052154666</c:v>
                </c:pt>
                <c:pt idx="688" formatCode="_ [$₹-4009]\ * #,##0.00_ ;_ [$₹-4009]\ * \-#,##0.00_ ;_ [$₹-4009]\ * &quot;-&quot;??_ ;_ @_ ">
                  <c:v>443.55611661801305</c:v>
                </c:pt>
                <c:pt idx="689" formatCode="_ [$₹-4009]\ * #,##0.00_ ;_ [$₹-4009]\ * \-#,##0.00_ ;_ [$₹-4009]\ * &quot;-&quot;??_ ;_ @_ ">
                  <c:v>443.60770271447944</c:v>
                </c:pt>
                <c:pt idx="690" formatCode="_ [$₹-4009]\ * #,##0.00_ ;_ [$₹-4009]\ * \-#,##0.00_ ;_ [$₹-4009]\ * &quot;-&quot;??_ ;_ @_ ">
                  <c:v>443.65928881094584</c:v>
                </c:pt>
                <c:pt idx="691" formatCode="_ [$₹-4009]\ * #,##0.00_ ;_ [$₹-4009]\ * \-#,##0.00_ ;_ [$₹-4009]\ * &quot;-&quot;??_ ;_ @_ ">
                  <c:v>443.71087490741223</c:v>
                </c:pt>
                <c:pt idx="692" formatCode="_ [$₹-4009]\ * #,##0.00_ ;_ [$₹-4009]\ * \-#,##0.00_ ;_ [$₹-4009]\ * &quot;-&quot;??_ ;_ @_ ">
                  <c:v>443.76246100387863</c:v>
                </c:pt>
                <c:pt idx="693" formatCode="_ [$₹-4009]\ * #,##0.00_ ;_ [$₹-4009]\ * \-#,##0.00_ ;_ [$₹-4009]\ * &quot;-&quot;??_ ;_ @_ ">
                  <c:v>443.81404710034496</c:v>
                </c:pt>
                <c:pt idx="694" formatCode="_ [$₹-4009]\ * #,##0.00_ ;_ [$₹-4009]\ * \-#,##0.00_ ;_ [$₹-4009]\ * &quot;-&quot;??_ ;_ @_ ">
                  <c:v>443.86563319681136</c:v>
                </c:pt>
                <c:pt idx="695" formatCode="_ [$₹-4009]\ * #,##0.00_ ;_ [$₹-4009]\ * \-#,##0.00_ ;_ [$₹-4009]\ * &quot;-&quot;??_ ;_ @_ ">
                  <c:v>443.91721929327775</c:v>
                </c:pt>
                <c:pt idx="696" formatCode="_ [$₹-4009]\ * #,##0.00_ ;_ [$₹-4009]\ * \-#,##0.00_ ;_ [$₹-4009]\ * &quot;-&quot;??_ ;_ @_ ">
                  <c:v>443.96880538974415</c:v>
                </c:pt>
                <c:pt idx="697" formatCode="_ [$₹-4009]\ * #,##0.00_ ;_ [$₹-4009]\ * \-#,##0.00_ ;_ [$₹-4009]\ * &quot;-&quot;??_ ;_ @_ ">
                  <c:v>444.02039148621054</c:v>
                </c:pt>
                <c:pt idx="698" formatCode="_ [$₹-4009]\ * #,##0.00_ ;_ [$₹-4009]\ * \-#,##0.00_ ;_ [$₹-4009]\ * &quot;-&quot;??_ ;_ @_ ">
                  <c:v>444.07197758267694</c:v>
                </c:pt>
                <c:pt idx="699" formatCode="_ [$₹-4009]\ * #,##0.00_ ;_ [$₹-4009]\ * \-#,##0.00_ ;_ [$₹-4009]\ * &quot;-&quot;??_ ;_ @_ ">
                  <c:v>444.12356367914333</c:v>
                </c:pt>
                <c:pt idx="700" formatCode="_ [$₹-4009]\ * #,##0.00_ ;_ [$₹-4009]\ * \-#,##0.00_ ;_ [$₹-4009]\ * &quot;-&quot;??_ ;_ @_ ">
                  <c:v>444.17514977560973</c:v>
                </c:pt>
                <c:pt idx="701" formatCode="_ [$₹-4009]\ * #,##0.00_ ;_ [$₹-4009]\ * \-#,##0.00_ ;_ [$₹-4009]\ * &quot;-&quot;??_ ;_ @_ ">
                  <c:v>444.22673587207612</c:v>
                </c:pt>
                <c:pt idx="702" formatCode="_ [$₹-4009]\ * #,##0.00_ ;_ [$₹-4009]\ * \-#,##0.00_ ;_ [$₹-4009]\ * &quot;-&quot;??_ ;_ @_ ">
                  <c:v>444.27832196854251</c:v>
                </c:pt>
              </c:numCache>
            </c:numRef>
          </c:val>
          <c:smooth val="0"/>
          <c:extLst>
            <c:ext xmlns:c16="http://schemas.microsoft.com/office/drawing/2014/chart" uri="{C3380CC4-5D6E-409C-BE32-E72D297353CC}">
              <c16:uniqueId val="{00000001-77F1-4F6A-BF9C-9AF33F330297}"/>
            </c:ext>
          </c:extLst>
        </c:ser>
        <c:ser>
          <c:idx val="2"/>
          <c:order val="2"/>
          <c:tx>
            <c:strRef>
              <c:f>Sheet3!$D$1</c:f>
              <c:strCache>
                <c:ptCount val="1"/>
                <c:pt idx="0">
                  <c:v>Lower Confidence Bound(close)</c:v>
                </c:pt>
              </c:strCache>
            </c:strRef>
          </c:tx>
          <c:spPr>
            <a:ln w="12700" cap="rnd">
              <a:solidFill>
                <a:srgbClr val="E97132"/>
              </a:solidFill>
              <a:prstDash val="solid"/>
              <a:round/>
            </a:ln>
            <a:effectLst/>
          </c:spPr>
          <c:marker>
            <c:symbol val="none"/>
          </c:marker>
          <c:cat>
            <c:numRef>
              <c:f>Sheet3!$A$2:$A$704</c:f>
              <c:numCache>
                <c:formatCode>General</c:formatCode>
                <c:ptCount val="70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numCache>
            </c:numRef>
          </c:cat>
          <c:val>
            <c:numRef>
              <c:f>Sheet3!$D$2:$D$704</c:f>
              <c:numCache>
                <c:formatCode>General</c:formatCode>
                <c:ptCount val="703"/>
                <c:pt idx="495" formatCode="_ [$₹-4009]\ * #,##0.00_ ;_ [$₹-4009]\ * \-#,##0.00_ ;_ [$₹-4009]\ * &quot;-&quot;??_ ;_ @_ ">
                  <c:v>433.6</c:v>
                </c:pt>
                <c:pt idx="496" formatCode="_ [$₹-4009]\ * #,##0.00_ ;_ [$₹-4009]\ * \-#,##0.00_ ;_ [$₹-4009]\ * &quot;-&quot;??_ ;_ @_ ">
                  <c:v>423.78580705023745</c:v>
                </c:pt>
                <c:pt idx="497" formatCode="_ [$₹-4009]\ * #,##0.00_ ;_ [$₹-4009]\ * \-#,##0.00_ ;_ [$₹-4009]\ * &quot;-&quot;??_ ;_ @_ ">
                  <c:v>420.85448988013974</c:v>
                </c:pt>
                <c:pt idx="498" formatCode="_ [$₹-4009]\ * #,##0.00_ ;_ [$₹-4009]\ * \-#,##0.00_ ;_ [$₹-4009]\ * &quot;-&quot;??_ ;_ @_ ">
                  <c:v>418.49021791776124</c:v>
                </c:pt>
                <c:pt idx="499" formatCode="_ [$₹-4009]\ * #,##0.00_ ;_ [$₹-4009]\ * \-#,##0.00_ ;_ [$₹-4009]\ * &quot;-&quot;??_ ;_ @_ ">
                  <c:v>416.45450132516862</c:v>
                </c:pt>
                <c:pt idx="500" formatCode="_ [$₹-4009]\ * #,##0.00_ ;_ [$₹-4009]\ * \-#,##0.00_ ;_ [$₹-4009]\ * &quot;-&quot;??_ ;_ @_ ">
                  <c:v>414.63997985331463</c:v>
                </c:pt>
                <c:pt idx="501" formatCode="_ [$₹-4009]\ * #,##0.00_ ;_ [$₹-4009]\ * \-#,##0.00_ ;_ [$₹-4009]\ * &quot;-&quot;??_ ;_ @_ ">
                  <c:v>412.98737773609321</c:v>
                </c:pt>
                <c:pt idx="502" formatCode="_ [$₹-4009]\ * #,##0.00_ ;_ [$₹-4009]\ * \-#,##0.00_ ;_ [$₹-4009]\ * &quot;-&quot;??_ ;_ @_ ">
                  <c:v>411.4598703891765</c:v>
                </c:pt>
                <c:pt idx="503" formatCode="_ [$₹-4009]\ * #,##0.00_ ;_ [$₹-4009]\ * \-#,##0.00_ ;_ [$₹-4009]\ * &quot;-&quot;??_ ;_ @_ ">
                  <c:v>410.03272832631461</c:v>
                </c:pt>
                <c:pt idx="504" formatCode="_ [$₹-4009]\ * #,##0.00_ ;_ [$₹-4009]\ * \-#,##0.00_ ;_ [$₹-4009]\ * &quot;-&quot;??_ ;_ @_ ">
                  <c:v>408.68839588570012</c:v>
                </c:pt>
                <c:pt idx="505" formatCode="_ [$₹-4009]\ * #,##0.00_ ;_ [$₹-4009]\ * \-#,##0.00_ ;_ [$₹-4009]\ * &quot;-&quot;??_ ;_ @_ ">
                  <c:v>407.41387896759994</c:v>
                </c:pt>
                <c:pt idx="506" formatCode="_ [$₹-4009]\ * #,##0.00_ ;_ [$₹-4009]\ * \-#,##0.00_ ;_ [$₹-4009]\ * &quot;-&quot;??_ ;_ @_ ">
                  <c:v>406.19924148868694</c:v>
                </c:pt>
                <c:pt idx="507" formatCode="_ [$₹-4009]\ * #,##0.00_ ;_ [$₹-4009]\ * \-#,##0.00_ ;_ [$₹-4009]\ * &quot;-&quot;??_ ;_ @_ ">
                  <c:v>405.03668455584216</c:v>
                </c:pt>
                <c:pt idx="508" formatCode="_ [$₹-4009]\ * #,##0.00_ ;_ [$₹-4009]\ * \-#,##0.00_ ;_ [$₹-4009]\ * &quot;-&quot;??_ ;_ @_ ">
                  <c:v>403.91995405287952</c:v>
                </c:pt>
                <c:pt idx="509" formatCode="_ [$₹-4009]\ * #,##0.00_ ;_ [$₹-4009]\ * \-#,##0.00_ ;_ [$₹-4009]\ * &quot;-&quot;??_ ;_ @_ ">
                  <c:v>402.84394392570363</c:v>
                </c:pt>
                <c:pt idx="510" formatCode="_ [$₹-4009]\ * #,##0.00_ ;_ [$₹-4009]\ * \-#,##0.00_ ;_ [$₹-4009]\ * &quot;-&quot;??_ ;_ @_ ">
                  <c:v>401.80442152512694</c:v>
                </c:pt>
                <c:pt idx="511" formatCode="_ [$₹-4009]\ * #,##0.00_ ;_ [$₹-4009]\ * \-#,##0.00_ ;_ [$₹-4009]\ * &quot;-&quot;??_ ;_ @_ ">
                  <c:v>400.79783203155898</c:v>
                </c:pt>
                <c:pt idx="512" formatCode="_ [$₹-4009]\ * #,##0.00_ ;_ [$₹-4009]\ * \-#,##0.00_ ;_ [$₹-4009]\ * &quot;-&quot;??_ ;_ @_ ">
                  <c:v>399.82115579853485</c:v>
                </c:pt>
                <c:pt idx="513" formatCode="_ [$₹-4009]\ * #,##0.00_ ;_ [$₹-4009]\ * \-#,##0.00_ ;_ [$₹-4009]\ * &quot;-&quot;??_ ;_ @_ ">
                  <c:v>398.87180210388931</c:v>
                </c:pt>
                <c:pt idx="514" formatCode="_ [$₹-4009]\ * #,##0.00_ ;_ [$₹-4009]\ * \-#,##0.00_ ;_ [$₹-4009]\ * &quot;-&quot;??_ ;_ @_ ">
                  <c:v>397.94752856026776</c:v>
                </c:pt>
                <c:pt idx="515" formatCode="_ [$₹-4009]\ * #,##0.00_ ;_ [$₹-4009]\ * \-#,##0.00_ ;_ [$₹-4009]\ * &quot;-&quot;??_ ;_ @_ ">
                  <c:v>397.04637899639124</c:v>
                </c:pt>
                <c:pt idx="516" formatCode="_ [$₹-4009]\ * #,##0.00_ ;_ [$₹-4009]\ * \-#,##0.00_ ;_ [$₹-4009]\ * &quot;-&quot;??_ ;_ @_ ">
                  <c:v>396.16663488557492</c:v>
                </c:pt>
                <c:pt idx="517" formatCode="_ [$₹-4009]\ * #,##0.00_ ;_ [$₹-4009]\ * \-#,##0.00_ ;_ [$₹-4009]\ * &quot;-&quot;??_ ;_ @_ ">
                  <c:v>395.30677687748965</c:v>
                </c:pt>
                <c:pt idx="518" formatCode="_ [$₹-4009]\ * #,##0.00_ ;_ [$₹-4009]\ * \-#,##0.00_ ;_ [$₹-4009]\ * &quot;-&quot;??_ ;_ @_ ">
                  <c:v>394.4654539782606</c:v>
                </c:pt>
                <c:pt idx="519" formatCode="_ [$₹-4009]\ * #,##0.00_ ;_ [$₹-4009]\ * \-#,##0.00_ ;_ [$₹-4009]\ * &quot;-&quot;??_ ;_ @_ ">
                  <c:v>393.64145859916164</c:v>
                </c:pt>
                <c:pt idx="520" formatCode="_ [$₹-4009]\ * #,##0.00_ ;_ [$₹-4009]\ * \-#,##0.00_ ;_ [$₹-4009]\ * &quot;-&quot;??_ ;_ @_ ">
                  <c:v>392.83370616374759</c:v>
                </c:pt>
                <c:pt idx="521" formatCode="_ [$₹-4009]\ * #,##0.00_ ;_ [$₹-4009]\ * \-#,##0.00_ ;_ [$₹-4009]\ * &quot;-&quot;??_ ;_ @_ ">
                  <c:v>392.04121829545494</c:v>
                </c:pt>
                <c:pt idx="522" formatCode="_ [$₹-4009]\ * #,##0.00_ ;_ [$₹-4009]\ * \-#,##0.00_ ;_ [$₹-4009]\ * &quot;-&quot;??_ ;_ @_ ">
                  <c:v>391.26310884634933</c:v>
                </c:pt>
                <c:pt idx="523" formatCode="_ [$₹-4009]\ * #,##0.00_ ;_ [$₹-4009]\ * \-#,##0.00_ ;_ [$₹-4009]\ * &quot;-&quot;??_ ;_ @_ ">
                  <c:v>390.49857220157713</c:v>
                </c:pt>
                <c:pt idx="524" formatCode="_ [$₹-4009]\ * #,##0.00_ ;_ [$₹-4009]\ * \-#,##0.00_ ;_ [$₹-4009]\ * &quot;-&quot;??_ ;_ @_ ">
                  <c:v>389.74687342242242</c:v>
                </c:pt>
                <c:pt idx="525" formatCode="_ [$₹-4009]\ * #,##0.00_ ;_ [$₹-4009]\ * \-#,##0.00_ ;_ [$₹-4009]\ * &quot;-&quot;??_ ;_ @_ ">
                  <c:v>389.00733988673068</c:v>
                </c:pt>
                <c:pt idx="526" formatCode="_ [$₹-4009]\ * #,##0.00_ ;_ [$₹-4009]\ * \-#,##0.00_ ;_ [$₹-4009]\ * &quot;-&quot;??_ ;_ @_ ">
                  <c:v>388.27935415785782</c:v>
                </c:pt>
                <c:pt idx="527" formatCode="_ [$₹-4009]\ * #,##0.00_ ;_ [$₹-4009]\ * \-#,##0.00_ ;_ [$₹-4009]\ * &quot;-&quot;??_ ;_ @_ ">
                  <c:v>387.5623478685377</c:v>
                </c:pt>
                <c:pt idx="528" formatCode="_ [$₹-4009]\ * #,##0.00_ ;_ [$₹-4009]\ * \-#,##0.00_ ;_ [$₹-4009]\ * &quot;-&quot;??_ ;_ @_ ">
                  <c:v>386.8557964486024</c:v>
                </c:pt>
                <c:pt idx="529" formatCode="_ [$₹-4009]\ * #,##0.00_ ;_ [$₹-4009]\ * \-#,##0.00_ ;_ [$₹-4009]\ * &quot;-&quot;??_ ;_ @_ ">
                  <c:v>386.15921455854732</c:v>
                </c:pt>
                <c:pt idx="530" formatCode="_ [$₹-4009]\ * #,##0.00_ ;_ [$₹-4009]\ * \-#,##0.00_ ;_ [$₹-4009]\ * &quot;-&quot;??_ ;_ @_ ">
                  <c:v>385.47215211683164</c:v>
                </c:pt>
                <c:pt idx="531" formatCode="_ [$₹-4009]\ * #,##0.00_ ;_ [$₹-4009]\ * \-#,##0.00_ ;_ [$₹-4009]\ * &quot;-&quot;??_ ;_ @_ ">
                  <c:v>384.79419082925443</c:v>
                </c:pt>
                <c:pt idx="532" formatCode="_ [$₹-4009]\ * #,##0.00_ ;_ [$₹-4009]\ * \-#,##0.00_ ;_ [$₹-4009]\ * &quot;-&quot;??_ ;_ @_ ">
                  <c:v>384.12494114500998</c:v>
                </c:pt>
                <c:pt idx="533" formatCode="_ [$₹-4009]\ * #,##0.00_ ;_ [$₹-4009]\ * \-#,##0.00_ ;_ [$₹-4009]\ * &quot;-&quot;??_ ;_ @_ ">
                  <c:v>383.46403957704615</c:v>
                </c:pt>
                <c:pt idx="534" formatCode="_ [$₹-4009]\ * #,##0.00_ ;_ [$₹-4009]\ * \-#,##0.00_ ;_ [$₹-4009]\ * &quot;-&quot;??_ ;_ @_ ">
                  <c:v>382.81114633484765</c:v>
                </c:pt>
                <c:pt idx="535" formatCode="_ [$₹-4009]\ * #,##0.00_ ;_ [$₹-4009]\ * \-#,##0.00_ ;_ [$₹-4009]\ * &quot;-&quot;??_ ;_ @_ ">
                  <c:v>382.16594322627219</c:v>
                </c:pt>
                <c:pt idx="536" formatCode="_ [$₹-4009]\ * #,##0.00_ ;_ [$₹-4009]\ * \-#,##0.00_ ;_ [$₹-4009]\ * &quot;-&quot;??_ ;_ @_ ">
                  <c:v>381.52813179200649</c:v>
                </c:pt>
                <c:pt idx="537" formatCode="_ [$₹-4009]\ * #,##0.00_ ;_ [$₹-4009]\ * \-#,##0.00_ ;_ [$₹-4009]\ * &quot;-&quot;??_ ;_ @_ ">
                  <c:v>380.89743164189849</c:v>
                </c:pt>
                <c:pt idx="538" formatCode="_ [$₹-4009]\ * #,##0.00_ ;_ [$₹-4009]\ * \-#,##0.00_ ;_ [$₹-4009]\ * &quot;-&quot;??_ ;_ @_ ">
                  <c:v>380.27357896710976</c:v>
                </c:pt>
                <c:pt idx="539" formatCode="_ [$₹-4009]\ * #,##0.00_ ;_ [$₹-4009]\ * \-#,##0.00_ ;_ [$₹-4009]\ * &quot;-&quot;??_ ;_ @_ ">
                  <c:v>379.65632520591367</c:v>
                </c:pt>
                <c:pt idx="540" formatCode="_ [$₹-4009]\ * #,##0.00_ ;_ [$₹-4009]\ * \-#,##0.00_ ;_ [$₹-4009]\ * &quot;-&quot;??_ ;_ @_ ">
                  <c:v>379.04543584419525</c:v>
                </c:pt>
                <c:pt idx="541" formatCode="_ [$₹-4009]\ * #,##0.00_ ;_ [$₹-4009]\ * \-#,##0.00_ ;_ [$₹-4009]\ * &quot;-&quot;??_ ;_ @_ ">
                  <c:v>378.44068933440775</c:v>
                </c:pt>
                <c:pt idx="542" formatCode="_ [$₹-4009]\ * #,##0.00_ ;_ [$₹-4009]\ * \-#,##0.00_ ;_ [$₹-4009]\ * &quot;-&quot;??_ ;_ @_ ">
                  <c:v>377.84187611900569</c:v>
                </c:pt>
                <c:pt idx="543" formatCode="_ [$₹-4009]\ * #,##0.00_ ;_ [$₹-4009]\ * \-#,##0.00_ ;_ [$₹-4009]\ * &quot;-&quot;??_ ;_ @_ ">
                  <c:v>377.24879774628175</c:v>
                </c:pt>
                <c:pt idx="544" formatCode="_ [$₹-4009]\ * #,##0.00_ ;_ [$₹-4009]\ * \-#,##0.00_ ;_ [$₹-4009]\ * &quot;-&quot;??_ ;_ @_ ">
                  <c:v>376.66126606815027</c:v>
                </c:pt>
                <c:pt idx="545" formatCode="_ [$₹-4009]\ * #,##0.00_ ;_ [$₹-4009]\ * \-#,##0.00_ ;_ [$₹-4009]\ * &quot;-&quot;??_ ;_ @_ ">
                  <c:v>376.07910251078886</c:v>
                </c:pt>
                <c:pt idx="546" formatCode="_ [$₹-4009]\ * #,##0.00_ ;_ [$₹-4009]\ * \-#,##0.00_ ;_ [$₹-4009]\ * &quot;-&quot;??_ ;_ @_ ">
                  <c:v>375.50213741021736</c:v>
                </c:pt>
                <c:pt idx="547" formatCode="_ [$₹-4009]\ * #,##0.00_ ;_ [$₹-4009]\ * \-#,##0.00_ ;_ [$₹-4009]\ * &quot;-&quot;??_ ;_ @_ ">
                  <c:v>374.93020940589093</c:v>
                </c:pt>
                <c:pt idx="548" formatCode="_ [$₹-4009]\ * #,##0.00_ ;_ [$₹-4009]\ * \-#,##0.00_ ;_ [$₹-4009]\ * &quot;-&quot;??_ ;_ @_ ">
                  <c:v>374.36316488623913</c:v>
                </c:pt>
                <c:pt idx="549" formatCode="_ [$₹-4009]\ * #,##0.00_ ;_ [$₹-4009]\ * \-#,##0.00_ ;_ [$₹-4009]\ * &quot;-&quot;??_ ;_ @_ ">
                  <c:v>373.80085748081865</c:v>
                </c:pt>
                <c:pt idx="550" formatCode="_ [$₹-4009]\ * #,##0.00_ ;_ [$₹-4009]\ * \-#,##0.00_ ;_ [$₹-4009]\ * &quot;-&quot;??_ ;_ @_ ">
                  <c:v>373.24314759438261</c:v>
                </c:pt>
                <c:pt idx="551" formatCode="_ [$₹-4009]\ * #,##0.00_ ;_ [$₹-4009]\ * \-#,##0.00_ ;_ [$₹-4009]\ * &quot;-&quot;??_ ;_ @_ ">
                  <c:v>372.68990197871778</c:v>
                </c:pt>
                <c:pt idx="552" formatCode="_ [$₹-4009]\ * #,##0.00_ ;_ [$₹-4009]\ * \-#,##0.00_ ;_ [$₹-4009]\ * &quot;-&quot;??_ ;_ @_ ">
                  <c:v>372.14099333857774</c:v>
                </c:pt>
                <c:pt idx="553" formatCode="_ [$₹-4009]\ * #,##0.00_ ;_ [$₹-4009]\ * \-#,##0.00_ ;_ [$₹-4009]\ * &quot;-&quot;??_ ;_ @_ ">
                  <c:v>371.59629996845422</c:v>
                </c:pt>
                <c:pt idx="554" formatCode="_ [$₹-4009]\ * #,##0.00_ ;_ [$₹-4009]\ * \-#,##0.00_ ;_ [$₹-4009]\ * &quot;-&quot;??_ ;_ @_ ">
                  <c:v>371.05570541729071</c:v>
                </c:pt>
                <c:pt idx="555" formatCode="_ [$₹-4009]\ * #,##0.00_ ;_ [$₹-4009]\ * \-#,##0.00_ ;_ [$₹-4009]\ * &quot;-&quot;??_ ;_ @_ ">
                  <c:v>370.51909817855807</c:v>
                </c:pt>
                <c:pt idx="556" formatCode="_ [$₹-4009]\ * #,##0.00_ ;_ [$₹-4009]\ * \-#,##0.00_ ;_ [$₹-4009]\ * &quot;-&quot;??_ ;_ @_ ">
                  <c:v>369.98637140338815</c:v>
                </c:pt>
                <c:pt idx="557" formatCode="_ [$₹-4009]\ * #,##0.00_ ;_ [$₹-4009]\ * \-#,##0.00_ ;_ [$₹-4009]\ * &quot;-&quot;??_ ;_ @_ ">
                  <c:v>369.45742263470504</c:v>
                </c:pt>
                <c:pt idx="558" formatCode="_ [$₹-4009]\ * #,##0.00_ ;_ [$₹-4009]\ * \-#,##0.00_ ;_ [$₹-4009]\ * &quot;-&quot;??_ ;_ @_ ">
                  <c:v>368.93215356050843</c:v>
                </c:pt>
                <c:pt idx="559" formatCode="_ [$₹-4009]\ * #,##0.00_ ;_ [$₹-4009]\ * \-#,##0.00_ ;_ [$₹-4009]\ * &quot;-&quot;??_ ;_ @_ ">
                  <c:v>368.41046978464965</c:v>
                </c:pt>
                <c:pt idx="560" formatCode="_ [$₹-4009]\ * #,##0.00_ ;_ [$₹-4009]\ * \-#,##0.00_ ;_ [$₹-4009]\ * &quot;-&quot;??_ ;_ @_ ">
                  <c:v>367.89228061361149</c:v>
                </c:pt>
                <c:pt idx="561" formatCode="_ [$₹-4009]\ * #,##0.00_ ;_ [$₹-4009]\ * \-#,##0.00_ ;_ [$₹-4009]\ * &quot;-&quot;??_ ;_ @_ ">
                  <c:v>367.37749885794756</c:v>
                </c:pt>
                <c:pt idx="562" formatCode="_ [$₹-4009]\ * #,##0.00_ ;_ [$₹-4009]\ * \-#,##0.00_ ;_ [$₹-4009]\ * &quot;-&quot;??_ ;_ @_ ">
                  <c:v>366.86604064716937</c:v>
                </c:pt>
                <c:pt idx="563" formatCode="_ [$₹-4009]\ * #,##0.00_ ;_ [$₹-4009]\ * \-#,##0.00_ ;_ [$₹-4009]\ * &quot;-&quot;??_ ;_ @_ ">
                  <c:v>366.35782525698625</c:v>
                </c:pt>
                <c:pt idx="564" formatCode="_ [$₹-4009]\ * #,##0.00_ ;_ [$₹-4009]\ * \-#,##0.00_ ;_ [$₹-4009]\ * &quot;-&quot;??_ ;_ @_ ">
                  <c:v>365.85277494790574</c:v>
                </c:pt>
                <c:pt idx="565" formatCode="_ [$₹-4009]\ * #,##0.00_ ;_ [$₹-4009]\ * \-#,##0.00_ ;_ [$₹-4009]\ * &quot;-&quot;??_ ;_ @_ ">
                  <c:v>365.35081481429717</c:v>
                </c:pt>
                <c:pt idx="566" formatCode="_ [$₹-4009]\ * #,##0.00_ ;_ [$₹-4009]\ * \-#,##0.00_ ;_ [$₹-4009]\ * &quot;-&quot;??_ ;_ @_ ">
                  <c:v>364.85187264310014</c:v>
                </c:pt>
                <c:pt idx="567" formatCode="_ [$₹-4009]\ * #,##0.00_ ;_ [$₹-4009]\ * \-#,##0.00_ ;_ [$₹-4009]\ * &quot;-&quot;??_ ;_ @_ ">
                  <c:v>364.35587878143792</c:v>
                </c:pt>
                <c:pt idx="568" formatCode="_ [$₹-4009]\ * #,##0.00_ ;_ [$₹-4009]\ * \-#,##0.00_ ;_ [$₹-4009]\ * &quot;-&quot;??_ ;_ @_ ">
                  <c:v>363.86276601245947</c:v>
                </c:pt>
                <c:pt idx="569" formatCode="_ [$₹-4009]\ * #,##0.00_ ;_ [$₹-4009]\ * \-#,##0.00_ ;_ [$₹-4009]\ * &quot;-&quot;??_ ;_ @_ ">
                  <c:v>363.37246943879381</c:v>
                </c:pt>
                <c:pt idx="570" formatCode="_ [$₹-4009]\ * #,##0.00_ ;_ [$₹-4009]\ * \-#,##0.00_ ;_ [$₹-4009]\ * &quot;-&quot;??_ ;_ @_ ">
                  <c:v>362.88492637305575</c:v>
                </c:pt>
                <c:pt idx="571" formatCode="_ [$₹-4009]\ * #,##0.00_ ;_ [$₹-4009]\ * \-#,##0.00_ ;_ [$₹-4009]\ * &quot;-&quot;??_ ;_ @_ ">
                  <c:v>362.4000762348885</c:v>
                </c:pt>
                <c:pt idx="572" formatCode="_ [$₹-4009]\ * #,##0.00_ ;_ [$₹-4009]\ * \-#,##0.00_ ;_ [$₹-4009]\ * &quot;-&quot;??_ ;_ @_ ">
                  <c:v>361.91786045407332</c:v>
                </c:pt>
                <c:pt idx="573" formatCode="_ [$₹-4009]\ * #,##0.00_ ;_ [$₹-4009]\ * \-#,##0.00_ ;_ [$₹-4009]\ * &quot;-&quot;??_ ;_ @_ ">
                  <c:v>361.43822237927509</c:v>
                </c:pt>
                <c:pt idx="574" formatCode="_ [$₹-4009]\ * #,##0.00_ ;_ [$₹-4009]\ * \-#,##0.00_ ;_ [$₹-4009]\ * &quot;-&quot;??_ ;_ @_ ">
                  <c:v>360.96110719202954</c:v>
                </c:pt>
                <c:pt idx="575" formatCode="_ [$₹-4009]\ * #,##0.00_ ;_ [$₹-4009]\ * \-#,##0.00_ ;_ [$₹-4009]\ * &quot;-&quot;??_ ;_ @_ ">
                  <c:v>360.48646182560873</c:v>
                </c:pt>
                <c:pt idx="576" formatCode="_ [$₹-4009]\ * #,##0.00_ ;_ [$₹-4009]\ * \-#,##0.00_ ;_ [$₹-4009]\ * &quot;-&quot;??_ ;_ @_ ">
                  <c:v>360.01423488843147</c:v>
                </c:pt>
                <c:pt idx="577" formatCode="_ [$₹-4009]\ * #,##0.00_ ;_ [$₹-4009]\ * \-#,##0.00_ ;_ [$₹-4009]\ * &quot;-&quot;??_ ;_ @_ ">
                  <c:v>359.54437659171208</c:v>
                </c:pt>
                <c:pt idx="578" formatCode="_ [$₹-4009]\ * #,##0.00_ ;_ [$₹-4009]\ * \-#,##0.00_ ;_ [$₹-4009]\ * &quot;-&quot;??_ ;_ @_ ">
                  <c:v>359.0768386810642</c:v>
                </c:pt>
                <c:pt idx="579" formatCode="_ [$₹-4009]\ * #,##0.00_ ;_ [$₹-4009]\ * \-#,##0.00_ ;_ [$₹-4009]\ * &quot;-&quot;??_ ;_ @_ ">
                  <c:v>358.61157437179952</c:v>
                </c:pt>
                <c:pt idx="580" formatCode="_ [$₹-4009]\ * #,##0.00_ ;_ [$₹-4009]\ * \-#,##0.00_ ;_ [$₹-4009]\ * &quot;-&quot;??_ ;_ @_ ">
                  <c:v>358.1485382876802</c:v>
                </c:pt>
                <c:pt idx="581" formatCode="_ [$₹-4009]\ * #,##0.00_ ;_ [$₹-4009]\ * \-#,##0.00_ ;_ [$₹-4009]\ * &quot;-&quot;??_ ;_ @_ ">
                  <c:v>357.68768640290341</c:v>
                </c:pt>
                <c:pt idx="582" formatCode="_ [$₹-4009]\ * #,##0.00_ ;_ [$₹-4009]\ * \-#,##0.00_ ;_ [$₹-4009]\ * &quot;-&quot;??_ ;_ @_ ">
                  <c:v>357.22897598711143</c:v>
                </c:pt>
                <c:pt idx="583" formatCode="_ [$₹-4009]\ * #,##0.00_ ;_ [$₹-4009]\ * \-#,##0.00_ ;_ [$₹-4009]\ * &quot;-&quot;??_ ;_ @_ ">
                  <c:v>356.77236555323736</c:v>
                </c:pt>
                <c:pt idx="584" formatCode="_ [$₹-4009]\ * #,##0.00_ ;_ [$₹-4009]\ * \-#,##0.00_ ;_ [$₹-4009]\ * &quot;-&quot;??_ ;_ @_ ">
                  <c:v>356.31781480801033</c:v>
                </c:pt>
                <c:pt idx="585" formatCode="_ [$₹-4009]\ * #,##0.00_ ;_ [$₹-4009]\ * \-#,##0.00_ ;_ [$₹-4009]\ * &quot;-&quot;??_ ;_ @_ ">
                  <c:v>355.865284604956</c:v>
                </c:pt>
                <c:pt idx="586" formatCode="_ [$₹-4009]\ * #,##0.00_ ;_ [$₹-4009]\ * \-#,##0.00_ ;_ [$₹-4009]\ * &quot;-&quot;??_ ;_ @_ ">
                  <c:v>355.41473689974106</c:v>
                </c:pt>
                <c:pt idx="587" formatCode="_ [$₹-4009]\ * #,##0.00_ ;_ [$₹-4009]\ * \-#,##0.00_ ;_ [$₹-4009]\ * &quot;-&quot;??_ ;_ @_ ">
                  <c:v>354.96613470772024</c:v>
                </c:pt>
                <c:pt idx="588" formatCode="_ [$₹-4009]\ * #,##0.00_ ;_ [$₹-4009]\ * \-#,##0.00_ ;_ [$₹-4009]\ * &quot;-&quot;??_ ;_ @_ ">
                  <c:v>354.51944206355518</c:v>
                </c:pt>
                <c:pt idx="589" formatCode="_ [$₹-4009]\ * #,##0.00_ ;_ [$₹-4009]\ * \-#,##0.00_ ;_ [$₹-4009]\ * &quot;-&quot;??_ ;_ @_ ">
                  <c:v>354.07462398278261</c:v>
                </c:pt>
                <c:pt idx="590" formatCode="_ [$₹-4009]\ * #,##0.00_ ;_ [$₹-4009]\ * \-#,##0.00_ ;_ [$₹-4009]\ * &quot;-&quot;??_ ;_ @_ ">
                  <c:v>353.63164642521883</c:v>
                </c:pt>
                <c:pt idx="591" formatCode="_ [$₹-4009]\ * #,##0.00_ ;_ [$₹-4009]\ * \-#,##0.00_ ;_ [$₹-4009]\ * &quot;-&quot;??_ ;_ @_ ">
                  <c:v>353.19047626009376</c:v>
                </c:pt>
                <c:pt idx="592" formatCode="_ [$₹-4009]\ * #,##0.00_ ;_ [$₹-4009]\ * \-#,##0.00_ ;_ [$₹-4009]\ * &quot;-&quot;??_ ;_ @_ ">
                  <c:v>352.75108123281706</c:v>
                </c:pt>
                <c:pt idx="593" formatCode="_ [$₹-4009]\ * #,##0.00_ ;_ [$₹-4009]\ * \-#,##0.00_ ;_ [$₹-4009]\ * &quot;-&quot;??_ ;_ @_ ">
                  <c:v>352.31342993328263</c:v>
                </c:pt>
                <c:pt idx="594" formatCode="_ [$₹-4009]\ * #,##0.00_ ;_ [$₹-4009]\ * \-#,##0.00_ ;_ [$₹-4009]\ * &quot;-&quot;??_ ;_ @_ ">
                  <c:v>351.8774917656267</c:v>
                </c:pt>
                <c:pt idx="595" formatCode="_ [$₹-4009]\ * #,##0.00_ ;_ [$₹-4009]\ * \-#,##0.00_ ;_ [$₹-4009]\ * &quot;-&quot;??_ ;_ @_ ">
                  <c:v>351.44323691935836</c:v>
                </c:pt>
                <c:pt idx="596" formatCode="_ [$₹-4009]\ * #,##0.00_ ;_ [$₹-4009]\ * \-#,##0.00_ ;_ [$₹-4009]\ * &quot;-&quot;??_ ;_ @_ ">
                  <c:v>351.01063634178792</c:v>
                </c:pt>
                <c:pt idx="597" formatCode="_ [$₹-4009]\ * #,##0.00_ ;_ [$₹-4009]\ * \-#,##0.00_ ;_ [$₹-4009]\ * &quot;-&quot;??_ ;_ @_ ">
                  <c:v>350.57966171168141</c:v>
                </c:pt>
                <c:pt idx="598" formatCode="_ [$₹-4009]\ * #,##0.00_ ;_ [$₹-4009]\ * \-#,##0.00_ ;_ [$₹-4009]\ * &quot;-&quot;??_ ;_ @_ ">
                  <c:v>350.1502854140769</c:v>
                </c:pt>
                <c:pt idx="599" formatCode="_ [$₹-4009]\ * #,##0.00_ ;_ [$₹-4009]\ * \-#,##0.00_ ;_ [$₹-4009]\ * &quot;-&quot;??_ ;_ @_ ">
                  <c:v>349.72248051619954</c:v>
                </c:pt>
                <c:pt idx="600" formatCode="_ [$₹-4009]\ * #,##0.00_ ;_ [$₹-4009]\ * \-#,##0.00_ ;_ [$₹-4009]\ * &quot;-&quot;??_ ;_ @_ ">
                  <c:v>349.29622074441835</c:v>
                </c:pt>
                <c:pt idx="601" formatCode="_ [$₹-4009]\ * #,##0.00_ ;_ [$₹-4009]\ * \-#,##0.00_ ;_ [$₹-4009]\ * &quot;-&quot;??_ ;_ @_ ">
                  <c:v>348.87148046218908</c:v>
                </c:pt>
                <c:pt idx="602" formatCode="_ [$₹-4009]\ * #,##0.00_ ;_ [$₹-4009]\ * \-#,##0.00_ ;_ [$₹-4009]\ * &quot;-&quot;??_ ;_ @_ ">
                  <c:v>348.44823464893386</c:v>
                </c:pt>
                <c:pt idx="603" formatCode="_ [$₹-4009]\ * #,##0.00_ ;_ [$₹-4009]\ * \-#,##0.00_ ;_ [$₹-4009]\ * &quot;-&quot;??_ ;_ @_ ">
                  <c:v>348.02645887980782</c:v>
                </c:pt>
                <c:pt idx="604" formatCode="_ [$₹-4009]\ * #,##0.00_ ;_ [$₹-4009]\ * \-#,##0.00_ ;_ [$₹-4009]\ * &quot;-&quot;??_ ;_ @_ ">
                  <c:v>347.60612930630896</c:v>
                </c:pt>
                <c:pt idx="605" formatCode="_ [$₹-4009]\ * #,##0.00_ ;_ [$₹-4009]\ * \-#,##0.00_ ;_ [$₹-4009]\ * &quot;-&quot;??_ ;_ @_ ">
                  <c:v>347.18722263768791</c:v>
                </c:pt>
                <c:pt idx="606" formatCode="_ [$₹-4009]\ * #,##0.00_ ;_ [$₹-4009]\ * \-#,##0.00_ ;_ [$₹-4009]\ * &quot;-&quot;??_ ;_ @_ ">
                  <c:v>346.7697161231186</c:v>
                </c:pt>
                <c:pt idx="607" formatCode="_ [$₹-4009]\ * #,##0.00_ ;_ [$₹-4009]\ * \-#,##0.00_ ;_ [$₹-4009]\ * &quot;-&quot;??_ ;_ @_ ">
                  <c:v>346.35358753459144</c:v>
                </c:pt>
                <c:pt idx="608" formatCode="_ [$₹-4009]\ * #,##0.00_ ;_ [$₹-4009]\ * \-#,##0.00_ ;_ [$₹-4009]\ * &quot;-&quot;??_ ;_ @_ ">
                  <c:v>345.93881515049355</c:v>
                </c:pt>
                <c:pt idx="609" formatCode="_ [$₹-4009]\ * #,##0.00_ ;_ [$₹-4009]\ * \-#,##0.00_ ;_ [$₹-4009]\ * &quot;-&quot;??_ ;_ @_ ">
                  <c:v>345.52537773984369</c:v>
                </c:pt>
                <c:pt idx="610" formatCode="_ [$₹-4009]\ * #,##0.00_ ;_ [$₹-4009]\ * \-#,##0.00_ ;_ [$₹-4009]\ * &quot;-&quot;??_ ;_ @_ ">
                  <c:v>345.11325454714898</c:v>
                </c:pt>
                <c:pt idx="611" formatCode="_ [$₹-4009]\ * #,##0.00_ ;_ [$₹-4009]\ * \-#,##0.00_ ;_ [$₹-4009]\ * &quot;-&quot;??_ ;_ @_ ">
                  <c:v>344.70242527785507</c:v>
                </c:pt>
                <c:pt idx="612" formatCode="_ [$₹-4009]\ * #,##0.00_ ;_ [$₹-4009]\ * \-#,##0.00_ ;_ [$₹-4009]\ * &quot;-&quot;??_ ;_ @_ ">
                  <c:v>344.29287008436029</c:v>
                </c:pt>
                <c:pt idx="613" formatCode="_ [$₹-4009]\ * #,##0.00_ ;_ [$₹-4009]\ * \-#,##0.00_ ;_ [$₹-4009]\ * &quot;-&quot;??_ ;_ @_ ">
                  <c:v>343.88456955256902</c:v>
                </c:pt>
                <c:pt idx="614" formatCode="_ [$₹-4009]\ * #,##0.00_ ;_ [$₹-4009]\ * \-#,##0.00_ ;_ [$₹-4009]\ * &quot;-&quot;??_ ;_ @_ ">
                  <c:v>343.47750468895714</c:v>
                </c:pt>
                <c:pt idx="615" formatCode="_ [$₹-4009]\ * #,##0.00_ ;_ [$₹-4009]\ * \-#,##0.00_ ;_ [$₹-4009]\ * &quot;-&quot;??_ ;_ @_ ">
                  <c:v>343.07165690812758</c:v>
                </c:pt>
                <c:pt idx="616" formatCode="_ [$₹-4009]\ * #,##0.00_ ;_ [$₹-4009]\ * \-#,##0.00_ ;_ [$₹-4009]\ * &quot;-&quot;??_ ;_ @_ ">
                  <c:v>342.66700802083329</c:v>
                </c:pt>
                <c:pt idx="617" formatCode="_ [$₹-4009]\ * #,##0.00_ ;_ [$₹-4009]\ * \-#,##0.00_ ;_ [$₹-4009]\ * &quot;-&quot;??_ ;_ @_ ">
                  <c:v>342.26354022244527</c:v>
                </c:pt>
                <c:pt idx="618" formatCode="_ [$₹-4009]\ * #,##0.00_ ;_ [$₹-4009]\ * \-#,##0.00_ ;_ [$₹-4009]\ * &quot;-&quot;??_ ;_ @_ ">
                  <c:v>341.86123608184721</c:v>
                </c:pt>
                <c:pt idx="619" formatCode="_ [$₹-4009]\ * #,##0.00_ ;_ [$₹-4009]\ * \-#,##0.00_ ;_ [$₹-4009]\ * &quot;-&quot;??_ ;_ @_ ">
                  <c:v>341.46007853073638</c:v>
                </c:pt>
                <c:pt idx="620" formatCode="_ [$₹-4009]\ * #,##0.00_ ;_ [$₹-4009]\ * \-#,##0.00_ ;_ [$₹-4009]\ * &quot;-&quot;??_ ;_ @_ ">
                  <c:v>341.06005085331367</c:v>
                </c:pt>
                <c:pt idx="621" formatCode="_ [$₹-4009]\ * #,##0.00_ ;_ [$₹-4009]\ * \-#,##0.00_ ;_ [$₹-4009]\ * &quot;-&quot;??_ ;_ @_ ">
                  <c:v>340.661136676345</c:v>
                </c:pt>
                <c:pt idx="622" formatCode="_ [$₹-4009]\ * #,##0.00_ ;_ [$₹-4009]\ * \-#,##0.00_ ;_ [$₹-4009]\ * &quot;-&quot;??_ ;_ @_ ">
                  <c:v>340.26331995957867</c:v>
                </c:pt>
                <c:pt idx="623" formatCode="_ [$₹-4009]\ * #,##0.00_ ;_ [$₹-4009]\ * \-#,##0.00_ ;_ [$₹-4009]\ * &quot;-&quot;??_ ;_ @_ ">
                  <c:v>339.86658498650229</c:v>
                </c:pt>
                <c:pt idx="624" formatCode="_ [$₹-4009]\ * #,##0.00_ ;_ [$₹-4009]\ * \-#,##0.00_ ;_ [$₹-4009]\ * &quot;-&quot;??_ ;_ @_ ">
                  <c:v>339.47091635542563</c:v>
                </c:pt>
                <c:pt idx="625" formatCode="_ [$₹-4009]\ * #,##0.00_ ;_ [$₹-4009]\ * \-#,##0.00_ ;_ [$₹-4009]\ * &quot;-&quot;??_ ;_ @_ ">
                  <c:v>339.07629897087486</c:v>
                </c:pt>
                <c:pt idx="626" formatCode="_ [$₹-4009]\ * #,##0.00_ ;_ [$₹-4009]\ * \-#,##0.00_ ;_ [$₹-4009]\ * &quot;-&quot;??_ ;_ @_ ">
                  <c:v>338.68271803528523</c:v>
                </c:pt>
                <c:pt idx="627" formatCode="_ [$₹-4009]\ * #,##0.00_ ;_ [$₹-4009]\ * \-#,##0.00_ ;_ [$₹-4009]\ * &quot;-&quot;??_ ;_ @_ ">
                  <c:v>338.29015904098009</c:v>
                </c:pt>
                <c:pt idx="628" formatCode="_ [$₹-4009]\ * #,##0.00_ ;_ [$₹-4009]\ * \-#,##0.00_ ;_ [$₹-4009]\ * &quot;-&quot;??_ ;_ @_ ">
                  <c:v>337.8986077624233</c:v>
                </c:pt>
                <c:pt idx="629" formatCode="_ [$₹-4009]\ * #,##0.00_ ;_ [$₹-4009]\ * \-#,##0.00_ ;_ [$₹-4009]\ * &quot;-&quot;??_ ;_ @_ ">
                  <c:v>337.50805024873489</c:v>
                </c:pt>
                <c:pt idx="630" formatCode="_ [$₹-4009]\ * #,##0.00_ ;_ [$₹-4009]\ * \-#,##0.00_ ;_ [$₹-4009]\ * &quot;-&quot;??_ ;_ @_ ">
                  <c:v>337.11847281645851</c:v>
                </c:pt>
                <c:pt idx="631" formatCode="_ [$₹-4009]\ * #,##0.00_ ;_ [$₹-4009]\ * \-#,##0.00_ ;_ [$₹-4009]\ * &quot;-&quot;??_ ;_ @_ ">
                  <c:v>336.72986204257018</c:v>
                </c:pt>
                <c:pt idx="632" formatCode="_ [$₹-4009]\ * #,##0.00_ ;_ [$₹-4009]\ * \-#,##0.00_ ;_ [$₹-4009]\ * &quot;-&quot;??_ ;_ @_ ">
                  <c:v>336.3422047577194</c:v>
                </c:pt>
                <c:pt idx="633" formatCode="_ [$₹-4009]\ * #,##0.00_ ;_ [$₹-4009]\ * \-#,##0.00_ ;_ [$₹-4009]\ * &quot;-&quot;??_ ;_ @_ ">
                  <c:v>335.95548803969297</c:v>
                </c:pt>
                <c:pt idx="634" formatCode="_ [$₹-4009]\ * #,##0.00_ ;_ [$₹-4009]\ * \-#,##0.00_ ;_ [$₹-4009]\ * &quot;-&quot;??_ ;_ @_ ">
                  <c:v>335.5696992070915</c:v>
                </c:pt>
                <c:pt idx="635" formatCode="_ [$₹-4009]\ * #,##0.00_ ;_ [$₹-4009]\ * \-#,##0.00_ ;_ [$₹-4009]\ * &quot;-&quot;??_ ;_ @_ ">
                  <c:v>335.18482581321268</c:v>
                </c:pt>
                <c:pt idx="636" formatCode="_ [$₹-4009]\ * #,##0.00_ ;_ [$₹-4009]\ * \-#,##0.00_ ;_ [$₹-4009]\ * &quot;-&quot;??_ ;_ @_ ">
                  <c:v>334.80085564013046</c:v>
                </c:pt>
                <c:pt idx="637" formatCode="_ [$₹-4009]\ * #,##0.00_ ;_ [$₹-4009]\ * \-#,##0.00_ ;_ [$₹-4009]\ * &quot;-&quot;??_ ;_ @_ ">
                  <c:v>334.41777669296448</c:v>
                </c:pt>
                <c:pt idx="638" formatCode="_ [$₹-4009]\ * #,##0.00_ ;_ [$₹-4009]\ * \-#,##0.00_ ;_ [$₹-4009]\ * &quot;-&quot;??_ ;_ @_ ">
                  <c:v>334.03557719433127</c:v>
                </c:pt>
                <c:pt idx="639" formatCode="_ [$₹-4009]\ * #,##0.00_ ;_ [$₹-4009]\ * \-#,##0.00_ ;_ [$₹-4009]\ * &quot;-&quot;??_ ;_ @_ ">
                  <c:v>333.65424557897097</c:v>
                </c:pt>
                <c:pt idx="640" formatCode="_ [$₹-4009]\ * #,##0.00_ ;_ [$₹-4009]\ * \-#,##0.00_ ;_ [$₹-4009]\ * &quot;-&quot;??_ ;_ @_ ">
                  <c:v>333.2737704885422</c:v>
                </c:pt>
                <c:pt idx="641" formatCode="_ [$₹-4009]\ * #,##0.00_ ;_ [$₹-4009]\ * \-#,##0.00_ ;_ [$₹-4009]\ * &quot;-&quot;??_ ;_ @_ ">
                  <c:v>332.89414076657891</c:v>
                </c:pt>
                <c:pt idx="642" formatCode="_ [$₹-4009]\ * #,##0.00_ ;_ [$₹-4009]\ * \-#,##0.00_ ;_ [$₹-4009]\ * &quot;-&quot;??_ ;_ @_ ">
                  <c:v>332.51534545360369</c:v>
                </c:pt>
                <c:pt idx="643" formatCode="_ [$₹-4009]\ * #,##0.00_ ;_ [$₹-4009]\ * \-#,##0.00_ ;_ [$₹-4009]\ * &quot;-&quot;??_ ;_ @_ ">
                  <c:v>332.13737378239074</c:v>
                </c:pt>
                <c:pt idx="644" formatCode="_ [$₹-4009]\ * #,##0.00_ ;_ [$₹-4009]\ * \-#,##0.00_ ;_ [$₹-4009]\ * &quot;-&quot;??_ ;_ @_ ">
                  <c:v>331.76021517337358</c:v>
                </c:pt>
                <c:pt idx="645" formatCode="_ [$₹-4009]\ * #,##0.00_ ;_ [$₹-4009]\ * \-#,##0.00_ ;_ [$₹-4009]\ * &quot;-&quot;??_ ;_ @_ ">
                  <c:v>331.38385923019172</c:v>
                </c:pt>
                <c:pt idx="646" formatCode="_ [$₹-4009]\ * #,##0.00_ ;_ [$₹-4009]\ * \-#,##0.00_ ;_ [$₹-4009]\ * &quot;-&quot;??_ ;_ @_ ">
                  <c:v>331.00829573537192</c:v>
                </c:pt>
                <c:pt idx="647" formatCode="_ [$₹-4009]\ * #,##0.00_ ;_ [$₹-4009]\ * \-#,##0.00_ ;_ [$₹-4009]\ * &quot;-&quot;??_ ;_ @_ ">
                  <c:v>330.63351464613805</c:v>
                </c:pt>
                <c:pt idx="648" formatCode="_ [$₹-4009]\ * #,##0.00_ ;_ [$₹-4009]\ * \-#,##0.00_ ;_ [$₹-4009]\ * &quot;-&quot;??_ ;_ @_ ">
                  <c:v>330.25950609034612</c:v>
                </c:pt>
                <c:pt idx="649" formatCode="_ [$₹-4009]\ * #,##0.00_ ;_ [$₹-4009]\ * \-#,##0.00_ ;_ [$₹-4009]\ * &quot;-&quot;??_ ;_ @_ ">
                  <c:v>329.88626036253874</c:v>
                </c:pt>
                <c:pt idx="650" formatCode="_ [$₹-4009]\ * #,##0.00_ ;_ [$₹-4009]\ * \-#,##0.00_ ;_ [$₹-4009]\ * &quot;-&quot;??_ ;_ @_ ">
                  <c:v>329.51376792011564</c:v>
                </c:pt>
                <c:pt idx="651" formatCode="_ [$₹-4009]\ * #,##0.00_ ;_ [$₹-4009]\ * \-#,##0.00_ ;_ [$₹-4009]\ * &quot;-&quot;??_ ;_ @_ ">
                  <c:v>329.14201937961593</c:v>
                </c:pt>
                <c:pt idx="652" formatCode="_ [$₹-4009]\ * #,##0.00_ ;_ [$₹-4009]\ * \-#,##0.00_ ;_ [$₹-4009]\ * &quot;-&quot;??_ ;_ @_ ">
                  <c:v>328.77100551310764</c:v>
                </c:pt>
                <c:pt idx="653" formatCode="_ [$₹-4009]\ * #,##0.00_ ;_ [$₹-4009]\ * \-#,##0.00_ ;_ [$₹-4009]\ * &quot;-&quot;??_ ;_ @_ ">
                  <c:v>328.40071724468197</c:v>
                </c:pt>
                <c:pt idx="654" formatCode="_ [$₹-4009]\ * #,##0.00_ ;_ [$₹-4009]\ * \-#,##0.00_ ;_ [$₹-4009]\ * &quot;-&quot;??_ ;_ @_ ">
                  <c:v>328.03114564704697</c:v>
                </c:pt>
                <c:pt idx="655" formatCode="_ [$₹-4009]\ * #,##0.00_ ;_ [$₹-4009]\ * \-#,##0.00_ ;_ [$₹-4009]\ * &quot;-&quot;??_ ;_ @_ ">
                  <c:v>327.66228193821843</c:v>
                </c:pt>
                <c:pt idx="656" formatCode="_ [$₹-4009]\ * #,##0.00_ ;_ [$₹-4009]\ * \-#,##0.00_ ;_ [$₹-4009]\ * &quot;-&quot;??_ ;_ @_ ">
                  <c:v>327.29411747830443</c:v>
                </c:pt>
                <c:pt idx="657" formatCode="_ [$₹-4009]\ * #,##0.00_ ;_ [$₹-4009]\ * \-#,##0.00_ ;_ [$₹-4009]\ * &quot;-&quot;??_ ;_ @_ ">
                  <c:v>326.92664376637975</c:v>
                </c:pt>
                <c:pt idx="658" formatCode="_ [$₹-4009]\ * #,##0.00_ ;_ [$₹-4009]\ * \-#,##0.00_ ;_ [$₹-4009]\ * &quot;-&quot;??_ ;_ @_ ">
                  <c:v>326.55985243744828</c:v>
                </c:pt>
                <c:pt idx="659" formatCode="_ [$₹-4009]\ * #,##0.00_ ;_ [$₹-4009]\ * \-#,##0.00_ ;_ [$₹-4009]\ * &quot;-&quot;??_ ;_ @_ ">
                  <c:v>326.19373525948856</c:v>
                </c:pt>
                <c:pt idx="660" formatCode="_ [$₹-4009]\ * #,##0.00_ ;_ [$₹-4009]\ * \-#,##0.00_ ;_ [$₹-4009]\ * &quot;-&quot;??_ ;_ @_ ">
                  <c:v>325.82828413058184</c:v>
                </c:pt>
                <c:pt idx="661" formatCode="_ [$₹-4009]\ * #,##0.00_ ;_ [$₹-4009]\ * \-#,##0.00_ ;_ [$₹-4009]\ * &quot;-&quot;??_ ;_ @_ ">
                  <c:v>325.46349107611843</c:v>
                </c:pt>
                <c:pt idx="662" formatCode="_ [$₹-4009]\ * #,##0.00_ ;_ [$₹-4009]\ * \-#,##0.00_ ;_ [$₹-4009]\ * &quot;-&quot;??_ ;_ @_ ">
                  <c:v>325.0993482460799</c:v>
                </c:pt>
                <c:pt idx="663" formatCode="_ [$₹-4009]\ * #,##0.00_ ;_ [$₹-4009]\ * \-#,##0.00_ ;_ [$₹-4009]\ * &quot;-&quot;??_ ;_ @_ ">
                  <c:v>324.73584791239529</c:v>
                </c:pt>
                <c:pt idx="664" formatCode="_ [$₹-4009]\ * #,##0.00_ ;_ [$₹-4009]\ * \-#,##0.00_ ;_ [$₹-4009]\ * &quot;-&quot;??_ ;_ @_ ">
                  <c:v>324.37298246636868</c:v>
                </c:pt>
                <c:pt idx="665" formatCode="_ [$₹-4009]\ * #,##0.00_ ;_ [$₹-4009]\ * \-#,##0.00_ ;_ [$₹-4009]\ * &quot;-&quot;??_ ;_ @_ ">
                  <c:v>324.0107444161747</c:v>
                </c:pt>
                <c:pt idx="666" formatCode="_ [$₹-4009]\ * #,##0.00_ ;_ [$₹-4009]\ * \-#,##0.00_ ;_ [$₹-4009]\ * &quot;-&quot;??_ ;_ @_ ">
                  <c:v>323.64912638442195</c:v>
                </c:pt>
                <c:pt idx="667" formatCode="_ [$₹-4009]\ * #,##0.00_ ;_ [$₹-4009]\ * \-#,##0.00_ ;_ [$₹-4009]\ * &quot;-&quot;??_ ;_ @_ ">
                  <c:v>323.28812110577962</c:v>
                </c:pt>
                <c:pt idx="668" formatCode="_ [$₹-4009]\ * #,##0.00_ ;_ [$₹-4009]\ * \-#,##0.00_ ;_ [$₹-4009]\ * &quot;-&quot;??_ ;_ @_ ">
                  <c:v>322.92772142466777</c:v>
                </c:pt>
                <c:pt idx="669" formatCode="_ [$₹-4009]\ * #,##0.00_ ;_ [$₹-4009]\ * \-#,##0.00_ ;_ [$₹-4009]\ * &quot;-&quot;??_ ;_ @_ ">
                  <c:v>322.56792029300709</c:v>
                </c:pt>
                <c:pt idx="670" formatCode="_ [$₹-4009]\ * #,##0.00_ ;_ [$₹-4009]\ * \-#,##0.00_ ;_ [$₹-4009]\ * &quot;-&quot;??_ ;_ @_ ">
                  <c:v>322.20871076802752</c:v>
                </c:pt>
                <c:pt idx="671" formatCode="_ [$₹-4009]\ * #,##0.00_ ;_ [$₹-4009]\ * \-#,##0.00_ ;_ [$₹-4009]\ * &quot;-&quot;??_ ;_ @_ ">
                  <c:v>321.85008601013385</c:v>
                </c:pt>
                <c:pt idx="672" formatCode="_ [$₹-4009]\ * #,##0.00_ ;_ [$₹-4009]\ * \-#,##0.00_ ;_ [$₹-4009]\ * &quot;-&quot;??_ ;_ @_ ">
                  <c:v>321.4920392808254</c:v>
                </c:pt>
                <c:pt idx="673" formatCode="_ [$₹-4009]\ * #,##0.00_ ;_ [$₹-4009]\ * \-#,##0.00_ ;_ [$₹-4009]\ * &quot;-&quot;??_ ;_ @_ ">
                  <c:v>321.1345639406702</c:v>
                </c:pt>
                <c:pt idx="674" formatCode="_ [$₹-4009]\ * #,##0.00_ ;_ [$₹-4009]\ * \-#,##0.00_ ;_ [$₹-4009]\ * &quot;-&quot;??_ ;_ @_ ">
                  <c:v>320.77765344732904</c:v>
                </c:pt>
                <c:pt idx="675" formatCode="_ [$₹-4009]\ * #,##0.00_ ;_ [$₹-4009]\ * \-#,##0.00_ ;_ [$₹-4009]\ * &quot;-&quot;??_ ;_ @_ ">
                  <c:v>320.42130135363101</c:v>
                </c:pt>
                <c:pt idx="676" formatCode="_ [$₹-4009]\ * #,##0.00_ ;_ [$₹-4009]\ * \-#,##0.00_ ;_ [$₹-4009]\ * &quot;-&quot;??_ ;_ @_ ">
                  <c:v>320.06550130569656</c:v>
                </c:pt>
                <c:pt idx="677" formatCode="_ [$₹-4009]\ * #,##0.00_ ;_ [$₹-4009]\ * \-#,##0.00_ ;_ [$₹-4009]\ * &quot;-&quot;??_ ;_ @_ ">
                  <c:v>319.71024704110766</c:v>
                </c:pt>
                <c:pt idx="678" formatCode="_ [$₹-4009]\ * #,##0.00_ ;_ [$₹-4009]\ * \-#,##0.00_ ;_ [$₹-4009]\ * &quot;-&quot;??_ ;_ @_ ">
                  <c:v>319.35553238712401</c:v>
                </c:pt>
                <c:pt idx="679" formatCode="_ [$₹-4009]\ * #,##0.00_ ;_ [$₹-4009]\ * \-#,##0.00_ ;_ [$₹-4009]\ * &quot;-&quot;??_ ;_ @_ ">
                  <c:v>319.00135125894246</c:v>
                </c:pt>
                <c:pt idx="680" formatCode="_ [$₹-4009]\ * #,##0.00_ ;_ [$₹-4009]\ * \-#,##0.00_ ;_ [$₹-4009]\ * &quot;-&quot;??_ ;_ @_ ">
                  <c:v>318.64769765800014</c:v>
                </c:pt>
                <c:pt idx="681" formatCode="_ [$₹-4009]\ * #,##0.00_ ;_ [$₹-4009]\ * \-#,##0.00_ ;_ [$₹-4009]\ * &quot;-&quot;??_ ;_ @_ ">
                  <c:v>318.29456567031866</c:v>
                </c:pt>
                <c:pt idx="682" formatCode="_ [$₹-4009]\ * #,##0.00_ ;_ [$₹-4009]\ * \-#,##0.00_ ;_ [$₹-4009]\ * &quot;-&quot;??_ ;_ @_ ">
                  <c:v>317.94194946488881</c:v>
                </c:pt>
                <c:pt idx="683" formatCode="_ [$₹-4009]\ * #,##0.00_ ;_ [$₹-4009]\ * \-#,##0.00_ ;_ [$₹-4009]\ * &quot;-&quot;??_ ;_ @_ ">
                  <c:v>317.58984329209432</c:v>
                </c:pt>
                <c:pt idx="684" formatCode="_ [$₹-4009]\ * #,##0.00_ ;_ [$₹-4009]\ * \-#,##0.00_ ;_ [$₹-4009]\ * &quot;-&quot;??_ ;_ @_ ">
                  <c:v>317.23824148217369</c:v>
                </c:pt>
                <c:pt idx="685" formatCode="_ [$₹-4009]\ * #,##0.00_ ;_ [$₹-4009]\ * \-#,##0.00_ ;_ [$₹-4009]\ * &quot;-&quot;??_ ;_ @_ ">
                  <c:v>316.8871384437187</c:v>
                </c:pt>
                <c:pt idx="686" formatCode="_ [$₹-4009]\ * #,##0.00_ ;_ [$₹-4009]\ * \-#,##0.00_ ;_ [$₹-4009]\ * &quot;-&quot;??_ ;_ @_ ">
                  <c:v>316.53652866220892</c:v>
                </c:pt>
                <c:pt idx="687" formatCode="_ [$₹-4009]\ * #,##0.00_ ;_ [$₹-4009]\ * \-#,##0.00_ ;_ [$₹-4009]\ * &quot;-&quot;??_ ;_ @_ ">
                  <c:v>316.1864066985811</c:v>
                </c:pt>
                <c:pt idx="688" formatCode="_ [$₹-4009]\ * #,##0.00_ ;_ [$₹-4009]\ * \-#,##0.00_ ;_ [$₹-4009]\ * &quot;-&quot;??_ ;_ @_ ">
                  <c:v>315.83676718783187</c:v>
                </c:pt>
                <c:pt idx="689" formatCode="_ [$₹-4009]\ * #,##0.00_ ;_ [$₹-4009]\ * \-#,##0.00_ ;_ [$₹-4009]\ * &quot;-&quot;??_ ;_ @_ ">
                  <c:v>315.48760483765363</c:v>
                </c:pt>
                <c:pt idx="690" formatCode="_ [$₹-4009]\ * #,##0.00_ ;_ [$₹-4009]\ * \-#,##0.00_ ;_ [$₹-4009]\ * &quot;-&quot;??_ ;_ @_ ">
                  <c:v>315.13891442710241</c:v>
                </c:pt>
                <c:pt idx="691" formatCode="_ [$₹-4009]\ * #,##0.00_ ;_ [$₹-4009]\ * \-#,##0.00_ ;_ [$₹-4009]\ * &quot;-&quot;??_ ;_ @_ ">
                  <c:v>314.79069080529626</c:v>
                </c:pt>
                <c:pt idx="692" formatCode="_ [$₹-4009]\ * #,##0.00_ ;_ [$₹-4009]\ * \-#,##0.00_ ;_ [$₹-4009]\ * &quot;-&quot;??_ ;_ @_ ">
                  <c:v>314.44292889014412</c:v>
                </c:pt>
                <c:pt idx="693" formatCode="_ [$₹-4009]\ * #,##0.00_ ;_ [$₹-4009]\ * \-#,##0.00_ ;_ [$₹-4009]\ * &quot;-&quot;??_ ;_ @_ ">
                  <c:v>314.09562366710372</c:v>
                </c:pt>
                <c:pt idx="694" formatCode="_ [$₹-4009]\ * #,##0.00_ ;_ [$₹-4009]\ * \-#,##0.00_ ;_ [$₹-4009]\ * &quot;-&quot;??_ ;_ @_ ">
                  <c:v>313.7487701879682</c:v>
                </c:pt>
                <c:pt idx="695" formatCode="_ [$₹-4009]\ * #,##0.00_ ;_ [$₹-4009]\ * \-#,##0.00_ ;_ [$₹-4009]\ * &quot;-&quot;??_ ;_ @_ ">
                  <c:v>313.40236356968001</c:v>
                </c:pt>
                <c:pt idx="696" formatCode="_ [$₹-4009]\ * #,##0.00_ ;_ [$₹-4009]\ * \-#,##0.00_ ;_ [$₹-4009]\ * &quot;-&quot;??_ ;_ @_ ">
                  <c:v>313.05639899317168</c:v>
                </c:pt>
                <c:pt idx="697" formatCode="_ [$₹-4009]\ * #,##0.00_ ;_ [$₹-4009]\ * \-#,##0.00_ ;_ [$₹-4009]\ * &quot;-&quot;??_ ;_ @_ ">
                  <c:v>312.71087170223359</c:v>
                </c:pt>
                <c:pt idx="698" formatCode="_ [$₹-4009]\ * #,##0.00_ ;_ [$₹-4009]\ * \-#,##0.00_ ;_ [$₹-4009]\ * &quot;-&quot;??_ ;_ @_ ">
                  <c:v>312.36577700240571</c:v>
                </c:pt>
                <c:pt idx="699" formatCode="_ [$₹-4009]\ * #,##0.00_ ;_ [$₹-4009]\ * \-#,##0.00_ ;_ [$₹-4009]\ * &quot;-&quot;??_ ;_ @_ ">
                  <c:v>312.02111025989564</c:v>
                </c:pt>
                <c:pt idx="700" formatCode="_ [$₹-4009]\ * #,##0.00_ ;_ [$₹-4009]\ * \-#,##0.00_ ;_ [$₹-4009]\ * &quot;-&quot;??_ ;_ @_ ">
                  <c:v>311.67686690051943</c:v>
                </c:pt>
                <c:pt idx="701" formatCode="_ [$₹-4009]\ * #,##0.00_ ;_ [$₹-4009]\ * \-#,##0.00_ ;_ [$₹-4009]\ * &quot;-&quot;??_ ;_ @_ ">
                  <c:v>311.33304240866659</c:v>
                </c:pt>
                <c:pt idx="702" formatCode="_ [$₹-4009]\ * #,##0.00_ ;_ [$₹-4009]\ * \-#,##0.00_ ;_ [$₹-4009]\ * &quot;-&quot;??_ ;_ @_ ">
                  <c:v>310.98963232628768</c:v>
                </c:pt>
              </c:numCache>
            </c:numRef>
          </c:val>
          <c:smooth val="0"/>
          <c:extLst>
            <c:ext xmlns:c16="http://schemas.microsoft.com/office/drawing/2014/chart" uri="{C3380CC4-5D6E-409C-BE32-E72D297353CC}">
              <c16:uniqueId val="{00000002-77F1-4F6A-BF9C-9AF33F330297}"/>
            </c:ext>
          </c:extLst>
        </c:ser>
        <c:ser>
          <c:idx val="3"/>
          <c:order val="3"/>
          <c:tx>
            <c:strRef>
              <c:f>Sheet3!$E$1</c:f>
              <c:strCache>
                <c:ptCount val="1"/>
                <c:pt idx="0">
                  <c:v>Upper Confidence Bound(close)</c:v>
                </c:pt>
              </c:strCache>
            </c:strRef>
          </c:tx>
          <c:spPr>
            <a:ln w="12700" cap="rnd">
              <a:solidFill>
                <a:srgbClr val="E97132"/>
              </a:solidFill>
              <a:prstDash val="solid"/>
              <a:round/>
            </a:ln>
            <a:effectLst/>
          </c:spPr>
          <c:marker>
            <c:symbol val="none"/>
          </c:marker>
          <c:cat>
            <c:numRef>
              <c:f>Sheet3!$A$2:$A$704</c:f>
              <c:numCache>
                <c:formatCode>General</c:formatCode>
                <c:ptCount val="70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numCache>
            </c:numRef>
          </c:cat>
          <c:val>
            <c:numRef>
              <c:f>Sheet3!$E$2:$E$704</c:f>
              <c:numCache>
                <c:formatCode>General</c:formatCode>
                <c:ptCount val="703"/>
                <c:pt idx="495" formatCode="_ [$₹-4009]\ * #,##0.00_ ;_ [$₹-4009]\ * \-#,##0.00_ ;_ [$₹-4009]\ * &quot;-&quot;??_ ;_ @_ ">
                  <c:v>433.6</c:v>
                </c:pt>
                <c:pt idx="496" formatCode="_ [$₹-4009]\ * #,##0.00_ ;_ [$₹-4009]\ * \-#,##0.00_ ;_ [$₹-4009]\ * &quot;-&quot;??_ ;_ @_ ">
                  <c:v>443.51736514269538</c:v>
                </c:pt>
                <c:pt idx="497" formatCode="_ [$₹-4009]\ * #,##0.00_ ;_ [$₹-4009]\ * \-#,##0.00_ ;_ [$₹-4009]\ * &quot;-&quot;??_ ;_ @_ ">
                  <c:v>446.55185450572588</c:v>
                </c:pt>
                <c:pt idx="498" formatCode="_ [$₹-4009]\ * #,##0.00_ ;_ [$₹-4009]\ * \-#,##0.00_ ;_ [$₹-4009]\ * &quot;-&quot;??_ ;_ @_ ">
                  <c:v>449.01929866103717</c:v>
                </c:pt>
                <c:pt idx="499" formatCode="_ [$₹-4009]\ * #,##0.00_ ;_ [$₹-4009]\ * \-#,##0.00_ ;_ [$₹-4009]\ * &quot;-&quot;??_ ;_ @_ ">
                  <c:v>451.15818744656258</c:v>
                </c:pt>
                <c:pt idx="500" formatCode="_ [$₹-4009]\ * #,##0.00_ ;_ [$₹-4009]\ * \-#,##0.00_ ;_ [$₹-4009]\ * &quot;-&quot;??_ ;_ @_ ">
                  <c:v>453.07588111134936</c:v>
                </c:pt>
                <c:pt idx="501" formatCode="_ [$₹-4009]\ * #,##0.00_ ;_ [$₹-4009]\ * \-#,##0.00_ ;_ [$₹-4009]\ * &quot;-&quot;??_ ;_ @_ ">
                  <c:v>454.83165542150346</c:v>
                </c:pt>
                <c:pt idx="502" formatCode="_ [$₹-4009]\ * #,##0.00_ ;_ [$₹-4009]\ * \-#,##0.00_ ;_ [$₹-4009]\ * &quot;-&quot;??_ ;_ @_ ">
                  <c:v>456.46233496135295</c:v>
                </c:pt>
                <c:pt idx="503" formatCode="_ [$₹-4009]\ * #,##0.00_ ;_ [$₹-4009]\ * \-#,##0.00_ ;_ [$₹-4009]\ * &quot;-&quot;??_ ;_ @_ ">
                  <c:v>457.99264921714763</c:v>
                </c:pt>
                <c:pt idx="504" formatCode="_ [$₹-4009]\ * #,##0.00_ ;_ [$₹-4009]\ * \-#,##0.00_ ;_ [$₹-4009]\ * &quot;-&quot;??_ ;_ @_ ">
                  <c:v>459.44015385069491</c:v>
                </c:pt>
                <c:pt idx="505" formatCode="_ [$₹-4009]\ * #,##0.00_ ;_ [$₹-4009]\ * \-#,##0.00_ ;_ [$₹-4009]\ * &quot;-&quot;??_ ;_ @_ ">
                  <c:v>460.81784296172788</c:v>
                </c:pt>
                <c:pt idx="506" formatCode="_ [$₹-4009]\ * #,##0.00_ ;_ [$₹-4009]\ * \-#,##0.00_ ;_ [$₹-4009]\ * &quot;-&quot;??_ ;_ @_ ">
                  <c:v>462.13565263357367</c:v>
                </c:pt>
                <c:pt idx="507" formatCode="_ [$₹-4009]\ * #,##0.00_ ;_ [$₹-4009]\ * \-#,##0.00_ ;_ [$₹-4009]\ * &quot;-&quot;??_ ;_ @_ ">
                  <c:v>463.40138175935124</c:v>
                </c:pt>
                <c:pt idx="508" formatCode="_ [$₹-4009]\ * #,##0.00_ ;_ [$₹-4009]\ * \-#,##0.00_ ;_ [$₹-4009]\ * &quot;-&quot;??_ ;_ @_ ">
                  <c:v>464.62128445524667</c:v>
                </c:pt>
                <c:pt idx="509" formatCode="_ [$₹-4009]\ * #,##0.00_ ;_ [$₹-4009]\ * \-#,##0.00_ ;_ [$₹-4009]\ * &quot;-&quot;??_ ;_ @_ ">
                  <c:v>465.80046677535535</c:v>
                </c:pt>
                <c:pt idx="510" formatCode="_ [$₹-4009]\ * #,##0.00_ ;_ [$₹-4009]\ * \-#,##0.00_ ;_ [$₹-4009]\ * &quot;-&quot;??_ ;_ @_ ">
                  <c:v>466.94316136886482</c:v>
                </c:pt>
                <c:pt idx="511" formatCode="_ [$₹-4009]\ * #,##0.00_ ;_ [$₹-4009]\ * \-#,##0.00_ ;_ [$₹-4009]\ * &quot;-&quot;??_ ;_ @_ ">
                  <c:v>468.05292305536545</c:v>
                </c:pt>
                <c:pt idx="512" formatCode="_ [$₹-4009]\ * #,##0.00_ ;_ [$₹-4009]\ * \-#,##0.00_ ;_ [$₹-4009]\ * &quot;-&quot;??_ ;_ @_ ">
                  <c:v>469.13277148132238</c:v>
                </c:pt>
                <c:pt idx="513" formatCode="_ [$₹-4009]\ * #,##0.00_ ;_ [$₹-4009]\ * \-#,##0.00_ ;_ [$₹-4009]\ * &quot;-&quot;??_ ;_ @_ ">
                  <c:v>470.18529736890071</c:v>
                </c:pt>
                <c:pt idx="514" formatCode="_ [$₹-4009]\ * #,##0.00_ ;_ [$₹-4009]\ * \-#,##0.00_ ;_ [$₹-4009]\ * &quot;-&quot;??_ ;_ @_ ">
                  <c:v>471.21274310545505</c:v>
                </c:pt>
                <c:pt idx="515" formatCode="_ [$₹-4009]\ * #,##0.00_ ;_ [$₹-4009]\ * \-#,##0.00_ ;_ [$₹-4009]\ * &quot;-&quot;??_ ;_ @_ ">
                  <c:v>472.21706486226435</c:v>
                </c:pt>
                <c:pt idx="516" formatCode="_ [$₹-4009]\ * #,##0.00_ ;_ [$₹-4009]\ * \-#,##0.00_ ;_ [$₹-4009]\ * &quot;-&quot;??_ ;_ @_ ">
                  <c:v>473.19998116601346</c:v>
                </c:pt>
                <c:pt idx="517" formatCode="_ [$₹-4009]\ * #,##0.00_ ;_ [$₹-4009]\ * \-#,##0.00_ ;_ [$₹-4009]\ * &quot;-&quot;??_ ;_ @_ ">
                  <c:v>474.16301136703152</c:v>
                </c:pt>
                <c:pt idx="518" formatCode="_ [$₹-4009]\ * #,##0.00_ ;_ [$₹-4009]\ * \-#,##0.00_ ;_ [$₹-4009]\ * &quot;-&quot;??_ ;_ @_ ">
                  <c:v>475.10750645919336</c:v>
                </c:pt>
                <c:pt idx="519" formatCode="_ [$₹-4009]\ * #,##0.00_ ;_ [$₹-4009]\ * \-#,##0.00_ ;_ [$₹-4009]\ * &quot;-&quot;??_ ;_ @_ ">
                  <c:v>476.03467403122511</c:v>
                </c:pt>
                <c:pt idx="520" formatCode="_ [$₹-4009]\ * #,##0.00_ ;_ [$₹-4009]\ * \-#,##0.00_ ;_ [$₹-4009]\ * &quot;-&quot;??_ ;_ @_ ">
                  <c:v>476.94559865957194</c:v>
                </c:pt>
                <c:pt idx="521" formatCode="_ [$₹-4009]\ * #,##0.00_ ;_ [$₹-4009]\ * \-#,##0.00_ ;_ [$₹-4009]\ * &quot;-&quot;??_ ;_ @_ ">
                  <c:v>477.84125872079727</c:v>
                </c:pt>
                <c:pt idx="522" formatCode="_ [$₹-4009]\ * #,##0.00_ ;_ [$₹-4009]\ * \-#,##0.00_ ;_ [$₹-4009]\ * &quot;-&quot;??_ ;_ @_ ">
                  <c:v>478.72254036283567</c:v>
                </c:pt>
                <c:pt idx="523" formatCode="_ [$₹-4009]\ * #,##0.00_ ;_ [$₹-4009]\ * \-#,##0.00_ ;_ [$₹-4009]\ * &quot;-&quot;??_ ;_ @_ ">
                  <c:v>479.59024920054065</c:v>
                </c:pt>
                <c:pt idx="524" formatCode="_ [$₹-4009]\ * #,##0.00_ ;_ [$₹-4009]\ * \-#,##0.00_ ;_ [$₹-4009]\ * &quot;-&quot;??_ ;_ @_ ">
                  <c:v>480.44512017262815</c:v>
                </c:pt>
                <c:pt idx="525" formatCode="_ [$₹-4009]\ * #,##0.00_ ;_ [$₹-4009]\ * \-#,##0.00_ ;_ [$₹-4009]\ * &quot;-&quot;??_ ;_ @_ ">
                  <c:v>481.28782590125269</c:v>
                </c:pt>
                <c:pt idx="526" formatCode="_ [$₹-4009]\ * #,##0.00_ ;_ [$₹-4009]\ * \-#,##0.00_ ;_ [$₹-4009]\ * &quot;-&quot;??_ ;_ @_ ">
                  <c:v>482.11898382305833</c:v>
                </c:pt>
                <c:pt idx="527" formatCode="_ [$₹-4009]\ * #,##0.00_ ;_ [$₹-4009]\ * \-#,##0.00_ ;_ [$₹-4009]\ * &quot;-&quot;??_ ;_ @_ ">
                  <c:v>482.93916230531124</c:v>
                </c:pt>
                <c:pt idx="528" formatCode="_ [$₹-4009]\ * #,##0.00_ ;_ [$₹-4009]\ * \-#,##0.00_ ;_ [$₹-4009]\ * &quot;-&quot;??_ ;_ @_ ">
                  <c:v>483.74888591817933</c:v>
                </c:pt>
                <c:pt idx="529" formatCode="_ [$₹-4009]\ * #,##0.00_ ;_ [$₹-4009]\ * \-#,##0.00_ ;_ [$₹-4009]\ * &quot;-&quot;??_ ;_ @_ ">
                  <c:v>484.5486400011672</c:v>
                </c:pt>
                <c:pt idx="530" formatCode="_ [$₹-4009]\ * #,##0.00_ ;_ [$₹-4009]\ * \-#,##0.00_ ;_ [$₹-4009]\ * &quot;-&quot;??_ ;_ @_ ">
                  <c:v>485.33887463581567</c:v>
                </c:pt>
                <c:pt idx="531" formatCode="_ [$₹-4009]\ * #,##0.00_ ;_ [$₹-4009]\ * \-#,##0.00_ ;_ [$₹-4009]\ * &quot;-&quot;??_ ;_ @_ ">
                  <c:v>486.12000811632555</c:v>
                </c:pt>
                <c:pt idx="532" formatCode="_ [$₹-4009]\ * #,##0.00_ ;_ [$₹-4009]\ * \-#,##0.00_ ;_ [$₹-4009]\ * &quot;-&quot;??_ ;_ @_ ">
                  <c:v>486.89242999350279</c:v>
                </c:pt>
                <c:pt idx="533" formatCode="_ [$₹-4009]\ * #,##0.00_ ;_ [$₹-4009]\ * \-#,##0.00_ ;_ [$₹-4009]\ * &quot;-&quot;??_ ;_ @_ ">
                  <c:v>487.65650375439941</c:v>
                </c:pt>
                <c:pt idx="534" formatCode="_ [$₹-4009]\ * #,##0.00_ ;_ [$₹-4009]\ * \-#,##0.00_ ;_ [$₹-4009]\ * &quot;-&quot;??_ ;_ @_ ">
                  <c:v>488.4125691895307</c:v>
                </c:pt>
                <c:pt idx="535" formatCode="_ [$₹-4009]\ * #,##0.00_ ;_ [$₹-4009]\ * \-#,##0.00_ ;_ [$₹-4009]\ * &quot;-&quot;??_ ;_ @_ ">
                  <c:v>489.16094449103895</c:v>
                </c:pt>
                <c:pt idx="536" formatCode="_ [$₹-4009]\ * #,##0.00_ ;_ [$₹-4009]\ * \-#,##0.00_ ;_ [$₹-4009]\ * &quot;-&quot;??_ ;_ @_ ">
                  <c:v>489.90192811823744</c:v>
                </c:pt>
                <c:pt idx="537" formatCode="_ [$₹-4009]\ * #,##0.00_ ;_ [$₹-4009]\ * \-#,##0.00_ ;_ [$₹-4009]\ * &quot;-&quot;??_ ;_ @_ ">
                  <c:v>490.63580046127822</c:v>
                </c:pt>
                <c:pt idx="538" formatCode="_ [$₹-4009]\ * #,##0.00_ ;_ [$₹-4009]\ * \-#,##0.00_ ;_ [$₹-4009]\ * &quot;-&quot;??_ ;_ @_ ">
                  <c:v>491.36282532899975</c:v>
                </c:pt>
                <c:pt idx="539" formatCode="_ [$₹-4009]\ * #,##0.00_ ;_ [$₹-4009]\ * \-#,##0.00_ ;_ [$₹-4009]\ * &quot;-&quot;??_ ;_ @_ ">
                  <c:v>492.08325128312862</c:v>
                </c:pt>
                <c:pt idx="540" formatCode="_ [$₹-4009]\ * #,##0.00_ ;_ [$₹-4009]\ * \-#,##0.00_ ;_ [$₹-4009]\ * &quot;-&quot;??_ ;_ @_ ">
                  <c:v>492.79731283777983</c:v>
                </c:pt>
                <c:pt idx="541" formatCode="_ [$₹-4009]\ * #,##0.00_ ;_ [$₹-4009]\ * \-#,##0.00_ ;_ [$₹-4009]\ * &quot;-&quot;??_ ;_ @_ ">
                  <c:v>493.50523154050001</c:v>
                </c:pt>
                <c:pt idx="542" formatCode="_ [$₹-4009]\ * #,##0.00_ ;_ [$₹-4009]\ * \-#,##0.00_ ;_ [$₹-4009]\ * &quot;-&quot;??_ ;_ @_ ">
                  <c:v>494.20721694883485</c:v>
                </c:pt>
                <c:pt idx="543" formatCode="_ [$₹-4009]\ * #,##0.00_ ;_ [$₹-4009]\ * \-#,##0.00_ ;_ [$₹-4009]\ * &quot;-&quot;??_ ;_ @_ ">
                  <c:v>494.90346751449158</c:v>
                </c:pt>
                <c:pt idx="544" formatCode="_ [$₹-4009]\ * #,##0.00_ ;_ [$₹-4009]\ * \-#,##0.00_ ;_ [$₹-4009]\ * &quot;-&quot;??_ ;_ @_ ">
                  <c:v>495.59417138555585</c:v>
                </c:pt>
                <c:pt idx="545" formatCode="_ [$₹-4009]\ * #,##0.00_ ;_ [$₹-4009]\ * \-#,##0.00_ ;_ [$₹-4009]\ * &quot;-&quot;??_ ;_ @_ ">
                  <c:v>496.27950713585005</c:v>
                </c:pt>
                <c:pt idx="546" formatCode="_ [$₹-4009]\ * #,##0.00_ ;_ [$₹-4009]\ * \-#,##0.00_ ;_ [$₹-4009]\ * &quot;-&quot;??_ ;_ @_ ">
                  <c:v>496.95964442935434</c:v>
                </c:pt>
                <c:pt idx="547" formatCode="_ [$₹-4009]\ * #,##0.00_ ;_ [$₹-4009]\ * \-#,##0.00_ ;_ [$₹-4009]\ * &quot;-&quot;??_ ;_ @_ ">
                  <c:v>497.63474462661355</c:v>
                </c:pt>
                <c:pt idx="548" formatCode="_ [$₹-4009]\ * #,##0.00_ ;_ [$₹-4009]\ * \-#,##0.00_ ;_ [$₹-4009]\ * &quot;-&quot;??_ ;_ @_ ">
                  <c:v>498.30496133919814</c:v>
                </c:pt>
                <c:pt idx="549" formatCode="_ [$₹-4009]\ * #,##0.00_ ;_ [$₹-4009]\ * \-#,##0.00_ ;_ [$₹-4009]\ * &quot;-&quot;??_ ;_ @_ ">
                  <c:v>498.97044093755142</c:v>
                </c:pt>
                <c:pt idx="550" formatCode="_ [$₹-4009]\ * #,##0.00_ ;_ [$₹-4009]\ * \-#,##0.00_ ;_ [$₹-4009]\ * &quot;-&quot;??_ ;_ @_ ">
                  <c:v>499.63132301692025</c:v>
                </c:pt>
                <c:pt idx="551" formatCode="_ [$₹-4009]\ * #,##0.00_ ;_ [$₹-4009]\ * \-#,##0.00_ ;_ [$₹-4009]\ * &quot;-&quot;??_ ;_ @_ ">
                  <c:v>500.28774082551774</c:v>
                </c:pt>
                <c:pt idx="552" formatCode="_ [$₹-4009]\ * #,##0.00_ ;_ [$₹-4009]\ * \-#,##0.00_ ;_ [$₹-4009]\ * &quot;-&quot;??_ ;_ @_ ">
                  <c:v>500.93982165859057</c:v>
                </c:pt>
                <c:pt idx="553" formatCode="_ [$₹-4009]\ * #,##0.00_ ;_ [$₹-4009]\ * \-#,##0.00_ ;_ [$₹-4009]\ * &quot;-&quot;??_ ;_ @_ ">
                  <c:v>501.58768722164689</c:v>
                </c:pt>
                <c:pt idx="554" formatCode="_ [$₹-4009]\ * #,##0.00_ ;_ [$₹-4009]\ * \-#,##0.00_ ;_ [$₹-4009]\ * &quot;-&quot;??_ ;_ @_ ">
                  <c:v>502.23145396574319</c:v>
                </c:pt>
                <c:pt idx="555" formatCode="_ [$₹-4009]\ * #,##0.00_ ;_ [$₹-4009]\ * \-#,##0.00_ ;_ [$₹-4009]\ * &quot;-&quot;??_ ;_ @_ ">
                  <c:v>502.87123339740862</c:v>
                </c:pt>
                <c:pt idx="556" formatCode="_ [$₹-4009]\ * #,##0.00_ ;_ [$₹-4009]\ * \-#,##0.00_ ;_ [$₹-4009]\ * &quot;-&quot;??_ ;_ @_ ">
                  <c:v>503.50713236551132</c:v>
                </c:pt>
                <c:pt idx="557" formatCode="_ [$₹-4009]\ * #,##0.00_ ;_ [$₹-4009]\ * \-#,##0.00_ ;_ [$₹-4009]\ * &quot;-&quot;??_ ;_ @_ ">
                  <c:v>504.13925332712722</c:v>
                </c:pt>
                <c:pt idx="558" formatCode="_ [$₹-4009]\ * #,##0.00_ ;_ [$₹-4009]\ * \-#,##0.00_ ;_ [$₹-4009]\ * &quot;-&quot;??_ ;_ @_ ">
                  <c:v>504.76769459425662</c:v>
                </c:pt>
                <c:pt idx="559" formatCode="_ [$₹-4009]\ * #,##0.00_ ;_ [$₹-4009]\ * \-#,##0.00_ ;_ [$₹-4009]\ * &quot;-&quot;??_ ;_ @_ ">
                  <c:v>505.39255056304819</c:v>
                </c:pt>
                <c:pt idx="560" formatCode="_ [$₹-4009]\ * #,##0.00_ ;_ [$₹-4009]\ * \-#,##0.00_ ;_ [$₹-4009]\ * &quot;-&quot;??_ ;_ @_ ">
                  <c:v>506.01391192701914</c:v>
                </c:pt>
                <c:pt idx="561" formatCode="_ [$₹-4009]\ * #,##0.00_ ;_ [$₹-4009]\ * \-#,##0.00_ ;_ [$₹-4009]\ * &quot;-&quot;??_ ;_ @_ ">
                  <c:v>506.63186587561574</c:v>
                </c:pt>
                <c:pt idx="562" formatCode="_ [$₹-4009]\ * #,##0.00_ ;_ [$₹-4009]\ * \-#,##0.00_ ;_ [$₹-4009]\ * &quot;-&quot;??_ ;_ @_ ">
                  <c:v>507.24649627932672</c:v>
                </c:pt>
                <c:pt idx="563" formatCode="_ [$₹-4009]\ * #,##0.00_ ;_ [$₹-4009]\ * \-#,##0.00_ ;_ [$₹-4009]\ * &quot;-&quot;??_ ;_ @_ ">
                  <c:v>507.85788386244263</c:v>
                </c:pt>
                <c:pt idx="564" formatCode="_ [$₹-4009]\ * #,##0.00_ ;_ [$₹-4009]\ * \-#,##0.00_ ;_ [$₹-4009]\ * &quot;-&quot;??_ ;_ @_ ">
                  <c:v>508.46610636445592</c:v>
                </c:pt>
                <c:pt idx="565" formatCode="_ [$₹-4009]\ * #,##0.00_ ;_ [$₹-4009]\ * \-#,##0.00_ ;_ [$₹-4009]\ * &quot;-&quot;??_ ;_ @_ ">
                  <c:v>509.07123869099729</c:v>
                </c:pt>
                <c:pt idx="566" formatCode="_ [$₹-4009]\ * #,##0.00_ ;_ [$₹-4009]\ * \-#,##0.00_ ;_ [$₹-4009]\ * &quot;-&quot;??_ ;_ @_ ">
                  <c:v>509.67335305512711</c:v>
                </c:pt>
                <c:pt idx="567" formatCode="_ [$₹-4009]\ * #,##0.00_ ;_ [$₹-4009]\ * \-#,##0.00_ ;_ [$₹-4009]\ * &quot;-&quot;??_ ;_ @_ ">
                  <c:v>510.27251910972211</c:v>
                </c:pt>
                <c:pt idx="568" formatCode="_ [$₹-4009]\ * #,##0.00_ ;_ [$₹-4009]\ * \-#,##0.00_ ;_ [$₹-4009]\ * &quot;-&quot;??_ ;_ @_ ">
                  <c:v>510.86880407163335</c:v>
                </c:pt>
                <c:pt idx="569" formatCode="_ [$₹-4009]\ * #,##0.00_ ;_ [$₹-4009]\ * \-#,##0.00_ ;_ [$₹-4009]\ * &quot;-&quot;??_ ;_ @_ ">
                  <c:v>511.4622728382318</c:v>
                </c:pt>
                <c:pt idx="570" formatCode="_ [$₹-4009]\ * #,##0.00_ ;_ [$₹-4009]\ * \-#,##0.00_ ;_ [$₹-4009]\ * &quot;-&quot;??_ ;_ @_ ">
                  <c:v>512.05298809690271</c:v>
                </c:pt>
                <c:pt idx="571" formatCode="_ [$₹-4009]\ * #,##0.00_ ;_ [$₹-4009]\ * \-#,##0.00_ ;_ [$₹-4009]\ * &quot;-&quot;??_ ;_ @_ ">
                  <c:v>512.64101042800257</c:v>
                </c:pt>
                <c:pt idx="572" formatCode="_ [$₹-4009]\ * #,##0.00_ ;_ [$₹-4009]\ * \-#,##0.00_ ;_ [$₹-4009]\ * &quot;-&quot;??_ ;_ @_ ">
                  <c:v>513.22639840175054</c:v>
                </c:pt>
                <c:pt idx="573" formatCode="_ [$₹-4009]\ * #,##0.00_ ;_ [$₹-4009]\ * \-#,##0.00_ ;_ [$₹-4009]\ * &quot;-&quot;??_ ;_ @_ ">
                  <c:v>513.80920866948156</c:v>
                </c:pt>
                <c:pt idx="574" formatCode="_ [$₹-4009]\ * #,##0.00_ ;_ [$₹-4009]\ * \-#,##0.00_ ;_ [$₹-4009]\ * &quot;-&quot;??_ ;_ @_ ">
                  <c:v>514.3894960496599</c:v>
                </c:pt>
                <c:pt idx="575" formatCode="_ [$₹-4009]\ * #,##0.00_ ;_ [$₹-4009]\ * \-#,##0.00_ ;_ [$₹-4009]\ * &quot;-&quot;??_ ;_ @_ ">
                  <c:v>514.96731360901356</c:v>
                </c:pt>
                <c:pt idx="576" formatCode="_ [$₹-4009]\ * #,##0.00_ ;_ [$₹-4009]\ * \-#,##0.00_ ;_ [$₹-4009]\ * &quot;-&quot;??_ ;_ @_ ">
                  <c:v>515.54271273912354</c:v>
                </c:pt>
                <c:pt idx="577" formatCode="_ [$₹-4009]\ * #,##0.00_ ;_ [$₹-4009]\ * \-#,##0.00_ ;_ [$₹-4009]\ * &quot;-&quot;??_ ;_ @_ ">
                  <c:v>516.11574322877573</c:v>
                </c:pt>
                <c:pt idx="578" formatCode="_ [$₹-4009]\ * #,##0.00_ ;_ [$₹-4009]\ * \-#,##0.00_ ;_ [$₹-4009]\ * &quot;-&quot;??_ ;_ @_ ">
                  <c:v>516.68645333235645</c:v>
                </c:pt>
                <c:pt idx="579" formatCode="_ [$₹-4009]\ * #,##0.00_ ;_ [$₹-4009]\ * \-#,##0.00_ ;_ [$₹-4009]\ * &quot;-&quot;??_ ;_ @_ ">
                  <c:v>517.25488983455386</c:v>
                </c:pt>
                <c:pt idx="580" formatCode="_ [$₹-4009]\ * #,##0.00_ ;_ [$₹-4009]\ * \-#,##0.00_ ;_ [$₹-4009]\ * &quot;-&quot;??_ ;_ @_ ">
                  <c:v>517.82109811160592</c:v>
                </c:pt>
                <c:pt idx="581" formatCode="_ [$₹-4009]\ * #,##0.00_ ;_ [$₹-4009]\ * \-#,##0.00_ ;_ [$₹-4009]\ * &quot;-&quot;??_ ;_ @_ ">
                  <c:v>518.38512218931555</c:v>
                </c:pt>
                <c:pt idx="582" formatCode="_ [$₹-4009]\ * #,##0.00_ ;_ [$₹-4009]\ * \-#,##0.00_ ;_ [$₹-4009]\ * &quot;-&quot;??_ ;_ @_ ">
                  <c:v>518.94700479804021</c:v>
                </c:pt>
                <c:pt idx="583" formatCode="_ [$₹-4009]\ * #,##0.00_ ;_ [$₹-4009]\ * \-#,##0.00_ ;_ [$₹-4009]\ * &quot;-&quot;??_ ;_ @_ ">
                  <c:v>519.50678742484706</c:v>
                </c:pt>
                <c:pt idx="584" formatCode="_ [$₹-4009]\ * #,##0.00_ ;_ [$₹-4009]\ * \-#,##0.00_ ;_ [$₹-4009]\ * &quot;-&quot;??_ ;_ @_ ">
                  <c:v>520.06451036300689</c:v>
                </c:pt>
                <c:pt idx="585" formatCode="_ [$₹-4009]\ * #,##0.00_ ;_ [$₹-4009]\ * \-#,##0.00_ ;_ [$₹-4009]\ * &quot;-&quot;??_ ;_ @_ ">
                  <c:v>520.62021275899406</c:v>
                </c:pt>
                <c:pt idx="586" formatCode="_ [$₹-4009]\ * #,##0.00_ ;_ [$₹-4009]\ * \-#,##0.00_ ;_ [$₹-4009]\ * &quot;-&quot;??_ ;_ @_ ">
                  <c:v>521.17393265714179</c:v>
                </c:pt>
                <c:pt idx="587" formatCode="_ [$₹-4009]\ * #,##0.00_ ;_ [$₹-4009]\ * \-#,##0.00_ ;_ [$₹-4009]\ * &quot;-&quot;??_ ;_ @_ ">
                  <c:v>521.72570704209534</c:v>
                </c:pt>
                <c:pt idx="588" formatCode="_ [$₹-4009]\ * #,##0.00_ ;_ [$₹-4009]\ * \-#,##0.00_ ;_ [$₹-4009]\ * &quot;-&quot;??_ ;_ @_ ">
                  <c:v>522.27557187919319</c:v>
                </c:pt>
                <c:pt idx="589" formatCode="_ [$₹-4009]\ * #,##0.00_ ;_ [$₹-4009]\ * \-#,##0.00_ ;_ [$₹-4009]\ * &quot;-&quot;??_ ;_ @_ ">
                  <c:v>522.8235621528986</c:v>
                </c:pt>
                <c:pt idx="590" formatCode="_ [$₹-4009]\ * #,##0.00_ ;_ [$₹-4009]\ * \-#,##0.00_ ;_ [$₹-4009]\ * &quot;-&quot;??_ ;_ @_ ">
                  <c:v>523.36971190339511</c:v>
                </c:pt>
                <c:pt idx="591" formatCode="_ [$₹-4009]\ * #,##0.00_ ;_ [$₹-4009]\ * \-#,##0.00_ ;_ [$₹-4009]\ * &quot;-&quot;??_ ;_ @_ ">
                  <c:v>523.91405426145286</c:v>
                </c:pt>
                <c:pt idx="592" formatCode="_ [$₹-4009]\ * #,##0.00_ ;_ [$₹-4009]\ * \-#,##0.00_ ;_ [$₹-4009]\ * &quot;-&quot;??_ ;_ @_ ">
                  <c:v>524.4566214816623</c:v>
                </c:pt>
                <c:pt idx="593" formatCode="_ [$₹-4009]\ * #,##0.00_ ;_ [$₹-4009]\ * \-#,##0.00_ ;_ [$₹-4009]\ * &quot;-&quot;??_ ;_ @_ ">
                  <c:v>524.99744497412962</c:v>
                </c:pt>
                <c:pt idx="594" formatCode="_ [$₹-4009]\ * #,##0.00_ ;_ [$₹-4009]\ * \-#,##0.00_ ;_ [$₹-4009]\ * &quot;-&quot;??_ ;_ @_ ">
                  <c:v>525.53655533471829</c:v>
                </c:pt>
                <c:pt idx="595" formatCode="_ [$₹-4009]\ * #,##0.00_ ;_ [$₹-4009]\ * \-#,##0.00_ ;_ [$₹-4009]\ * &quot;-&quot;??_ ;_ @_ ">
                  <c:v>526.07398237391942</c:v>
                </c:pt>
                <c:pt idx="596" formatCode="_ [$₹-4009]\ * #,##0.00_ ;_ [$₹-4009]\ * \-#,##0.00_ ;_ [$₹-4009]\ * &quot;-&quot;??_ ;_ @_ ">
                  <c:v>526.60975514442259</c:v>
                </c:pt>
                <c:pt idx="597" formatCode="_ [$₹-4009]\ * #,##0.00_ ;_ [$₹-4009]\ * \-#,##0.00_ ;_ [$₹-4009]\ * &quot;-&quot;??_ ;_ @_ ">
                  <c:v>527.14390196746194</c:v>
                </c:pt>
                <c:pt idx="598" formatCode="_ [$₹-4009]\ * #,##0.00_ ;_ [$₹-4009]\ * \-#,##0.00_ ;_ [$₹-4009]\ * &quot;-&quot;??_ ;_ @_ ">
                  <c:v>527.67645045799929</c:v>
                </c:pt>
                <c:pt idx="599" formatCode="_ [$₹-4009]\ * #,##0.00_ ;_ [$₹-4009]\ * \-#,##0.00_ ;_ [$₹-4009]\ * &quot;-&quot;??_ ;_ @_ ">
                  <c:v>528.20742754880939</c:v>
                </c:pt>
                <c:pt idx="600" formatCode="_ [$₹-4009]\ * #,##0.00_ ;_ [$₹-4009]\ * \-#,##0.00_ ;_ [$₹-4009]\ * &quot;-&quot;??_ ;_ @_ ">
                  <c:v>528.73685951352331</c:v>
                </c:pt>
                <c:pt idx="601" formatCode="_ [$₹-4009]\ * #,##0.00_ ;_ [$₹-4009]\ * \-#,##0.00_ ;_ [$₹-4009]\ * &quot;-&quot;??_ ;_ @_ ">
                  <c:v>529.26477198868542</c:v>
                </c:pt>
                <c:pt idx="602" formatCode="_ [$₹-4009]\ * #,##0.00_ ;_ [$₹-4009]\ * \-#,##0.00_ ;_ [$₹-4009]\ * &quot;-&quot;??_ ;_ @_ ">
                  <c:v>529.79118999487332</c:v>
                </c:pt>
                <c:pt idx="603" formatCode="_ [$₹-4009]\ * #,##0.00_ ;_ [$₹-4009]\ * \-#,##0.00_ ;_ [$₹-4009]\ * &quot;-&quot;??_ ;_ @_ ">
                  <c:v>530.31613795693215</c:v>
                </c:pt>
                <c:pt idx="604" formatCode="_ [$₹-4009]\ * #,##0.00_ ;_ [$₹-4009]\ * \-#,##0.00_ ;_ [$₹-4009]\ * &quot;-&quot;??_ ;_ @_ ">
                  <c:v>530.8396397233638</c:v>
                </c:pt>
                <c:pt idx="605" formatCode="_ [$₹-4009]\ * #,##0.00_ ;_ [$₹-4009]\ * \-#,##0.00_ ;_ [$₹-4009]\ * &quot;-&quot;??_ ;_ @_ ">
                  <c:v>531.36171858491764</c:v>
                </c:pt>
                <c:pt idx="606" formatCode="_ [$₹-4009]\ * #,##0.00_ ;_ [$₹-4009]\ * \-#,##0.00_ ;_ [$₹-4009]\ * &quot;-&quot;??_ ;_ @_ ">
                  <c:v>531.88239729241968</c:v>
                </c:pt>
                <c:pt idx="607" formatCode="_ [$₹-4009]\ * #,##0.00_ ;_ [$₹-4009]\ * \-#,##0.00_ ;_ [$₹-4009]\ * &quot;-&quot;??_ ;_ @_ ">
                  <c:v>532.40169807387974</c:v>
                </c:pt>
                <c:pt idx="608" formatCode="_ [$₹-4009]\ * #,##0.00_ ;_ [$₹-4009]\ * \-#,##0.00_ ;_ [$₹-4009]\ * &quot;-&quot;??_ ;_ @_ ">
                  <c:v>532.9196426509103</c:v>
                </c:pt>
                <c:pt idx="609" formatCode="_ [$₹-4009]\ * #,##0.00_ ;_ [$₹-4009]\ * \-#,##0.00_ ;_ [$₹-4009]\ * &quot;-&quot;??_ ;_ @_ ">
                  <c:v>533.43625225449296</c:v>
                </c:pt>
                <c:pt idx="610" formatCode="_ [$₹-4009]\ * #,##0.00_ ;_ [$₹-4009]\ * \-#,##0.00_ ;_ [$₹-4009]\ * &quot;-&quot;??_ ;_ @_ ">
                  <c:v>533.95154764012045</c:v>
                </c:pt>
                <c:pt idx="611" formatCode="_ [$₹-4009]\ * #,##0.00_ ;_ [$₹-4009]\ * \-#,##0.00_ ;_ [$₹-4009]\ * &quot;-&quot;??_ ;_ @_ ">
                  <c:v>534.46554910234727</c:v>
                </c:pt>
                <c:pt idx="612" formatCode="_ [$₹-4009]\ * #,##0.00_ ;_ [$₹-4009]\ * \-#,##0.00_ ;_ [$₹-4009]\ * &quot;-&quot;??_ ;_ @_ ">
                  <c:v>534.97827648877467</c:v>
                </c:pt>
                <c:pt idx="613" formatCode="_ [$₹-4009]\ * #,##0.00_ ;_ [$₹-4009]\ * \-#,##0.00_ ;_ [$₹-4009]\ * &quot;-&quot;??_ ;_ @_ ">
                  <c:v>535.48974921349873</c:v>
                </c:pt>
                <c:pt idx="614" formatCode="_ [$₹-4009]\ * #,##0.00_ ;_ [$₹-4009]\ * \-#,##0.00_ ;_ [$₹-4009]\ * &quot;-&quot;??_ ;_ @_ ">
                  <c:v>535.99998627004345</c:v>
                </c:pt>
                <c:pt idx="615" formatCode="_ [$₹-4009]\ * #,##0.00_ ;_ [$₹-4009]\ * \-#,##0.00_ ;_ [$₹-4009]\ * &quot;-&quot;??_ ;_ @_ ">
                  <c:v>536.50900624380574</c:v>
                </c:pt>
                <c:pt idx="616" formatCode="_ [$₹-4009]\ * #,##0.00_ ;_ [$₹-4009]\ * \-#,##0.00_ ;_ [$₹-4009]\ * &quot;-&quot;??_ ;_ @_ ">
                  <c:v>537.01682732403287</c:v>
                </c:pt>
                <c:pt idx="617" formatCode="_ [$₹-4009]\ * #,##0.00_ ;_ [$₹-4009]\ * \-#,##0.00_ ;_ [$₹-4009]\ * &quot;-&quot;??_ ;_ @_ ">
                  <c:v>537.52346731535363</c:v>
                </c:pt>
                <c:pt idx="618" formatCode="_ [$₹-4009]\ * #,##0.00_ ;_ [$₹-4009]\ * \-#,##0.00_ ;_ [$₹-4009]\ * &quot;-&quot;??_ ;_ @_ ">
                  <c:v>538.02894364888448</c:v>
                </c:pt>
                <c:pt idx="619" formatCode="_ [$₹-4009]\ * #,##0.00_ ;_ [$₹-4009]\ * \-#,##0.00_ ;_ [$₹-4009]\ * &quot;-&quot;??_ ;_ @_ ">
                  <c:v>538.53327339292809</c:v>
                </c:pt>
                <c:pt idx="620" formatCode="_ [$₹-4009]\ * #,##0.00_ ;_ [$₹-4009]\ * \-#,##0.00_ ;_ [$₹-4009]\ * &quot;-&quot;??_ ;_ @_ ">
                  <c:v>539.0364732632836</c:v>
                </c:pt>
                <c:pt idx="621" formatCode="_ [$₹-4009]\ * #,##0.00_ ;_ [$₹-4009]\ * \-#,##0.00_ ;_ [$₹-4009]\ * &quot;-&quot;??_ ;_ @_ ">
                  <c:v>539.53855963318506</c:v>
                </c:pt>
                <c:pt idx="622" formatCode="_ [$₹-4009]\ * #,##0.00_ ;_ [$₹-4009]\ * \-#,##0.00_ ;_ [$₹-4009]\ * &quot;-&quot;??_ ;_ @_ ">
                  <c:v>540.03954854288406</c:v>
                </c:pt>
                <c:pt idx="623" formatCode="_ [$₹-4009]\ * #,##0.00_ ;_ [$₹-4009]\ * \-#,##0.00_ ;_ [$₹-4009]\ * &quot;-&quot;??_ ;_ @_ ">
                  <c:v>540.53945570889323</c:v>
                </c:pt>
                <c:pt idx="624" formatCode="_ [$₹-4009]\ * #,##0.00_ ;_ [$₹-4009]\ * \-#,##0.00_ ;_ [$₹-4009]\ * &quot;-&quot;??_ ;_ @_ ">
                  <c:v>541.03829653290268</c:v>
                </c:pt>
                <c:pt idx="625" formatCode="_ [$₹-4009]\ * #,##0.00_ ;_ [$₹-4009]\ * \-#,##0.00_ ;_ [$₹-4009]\ * &quot;-&quot;??_ ;_ @_ ">
                  <c:v>541.53608611038624</c:v>
                </c:pt>
                <c:pt idx="626" formatCode="_ [$₹-4009]\ * #,##0.00_ ;_ [$₹-4009]\ * \-#,##0.00_ ;_ [$₹-4009]\ * &quot;-&quot;??_ ;_ @_ ">
                  <c:v>542.03283923890865</c:v>
                </c:pt>
                <c:pt idx="627" formatCode="_ [$₹-4009]\ * #,##0.00_ ;_ [$₹-4009]\ * \-#,##0.00_ ;_ [$₹-4009]\ * &quot;-&quot;??_ ;_ @_ ">
                  <c:v>542.52857042614664</c:v>
                </c:pt>
                <c:pt idx="628" formatCode="_ [$₹-4009]\ * #,##0.00_ ;_ [$₹-4009]\ * \-#,##0.00_ ;_ [$₹-4009]\ * &quot;-&quot;??_ ;_ @_ ">
                  <c:v>543.02329389763622</c:v>
                </c:pt>
                <c:pt idx="629" formatCode="_ [$₹-4009]\ * #,##0.00_ ;_ [$₹-4009]\ * \-#,##0.00_ ;_ [$₹-4009]\ * &quot;-&quot;??_ ;_ @_ ">
                  <c:v>543.51702360425736</c:v>
                </c:pt>
                <c:pt idx="630" formatCode="_ [$₹-4009]\ * #,##0.00_ ;_ [$₹-4009]\ * \-#,##0.00_ ;_ [$₹-4009]\ * &quot;-&quot;??_ ;_ @_ ">
                  <c:v>544.00977322946653</c:v>
                </c:pt>
                <c:pt idx="631" formatCode="_ [$₹-4009]\ * #,##0.00_ ;_ [$₹-4009]\ * \-#,##0.00_ ;_ [$₹-4009]\ * &quot;-&quot;??_ ;_ @_ ">
                  <c:v>544.50155619628765</c:v>
                </c:pt>
                <c:pt idx="632" formatCode="_ [$₹-4009]\ * #,##0.00_ ;_ [$₹-4009]\ * \-#,##0.00_ ;_ [$₹-4009]\ * &quot;-&quot;??_ ;_ @_ ">
                  <c:v>544.9923856740711</c:v>
                </c:pt>
                <c:pt idx="633" formatCode="_ [$₹-4009]\ * #,##0.00_ ;_ [$₹-4009]\ * \-#,##0.00_ ;_ [$₹-4009]\ * &quot;-&quot;??_ ;_ @_ ">
                  <c:v>545.48227458503038</c:v>
                </c:pt>
                <c:pt idx="634" formatCode="_ [$₹-4009]\ * #,##0.00_ ;_ [$₹-4009]\ * \-#,##0.00_ ;_ [$₹-4009]\ * &quot;-&quot;??_ ;_ @_ ">
                  <c:v>545.97123561056458</c:v>
                </c:pt>
                <c:pt idx="635" formatCode="_ [$₹-4009]\ * #,##0.00_ ;_ [$₹-4009]\ * \-#,##0.00_ ;_ [$₹-4009]\ * &quot;-&quot;??_ ;_ @_ ">
                  <c:v>546.45928119737619</c:v>
                </c:pt>
                <c:pt idx="636" formatCode="_ [$₹-4009]\ * #,##0.00_ ;_ [$₹-4009]\ * \-#,##0.00_ ;_ [$₹-4009]\ * &quot;-&quot;??_ ;_ @_ ">
                  <c:v>546.94642356339114</c:v>
                </c:pt>
                <c:pt idx="637" formatCode="_ [$₹-4009]\ * #,##0.00_ ;_ [$₹-4009]\ * \-#,##0.00_ ;_ [$₹-4009]\ * &quot;-&quot;??_ ;_ @_ ">
                  <c:v>547.43267470348997</c:v>
                </c:pt>
                <c:pt idx="638" formatCode="_ [$₹-4009]\ * #,##0.00_ ;_ [$₹-4009]\ * \-#,##0.00_ ;_ [$₹-4009]\ * &quot;-&quot;??_ ;_ @_ ">
                  <c:v>547.91804639505597</c:v>
                </c:pt>
                <c:pt idx="639" formatCode="_ [$₹-4009]\ * #,##0.00_ ;_ [$₹-4009]\ * \-#,##0.00_ ;_ [$₹-4009]\ * &quot;-&quot;??_ ;_ @_ ">
                  <c:v>548.40255020334905</c:v>
                </c:pt>
                <c:pt idx="640" formatCode="_ [$₹-4009]\ * #,##0.00_ ;_ [$₹-4009]\ * \-#,##0.00_ ;_ [$₹-4009]\ * &quot;-&quot;??_ ;_ @_ ">
                  <c:v>548.88619748671067</c:v>
                </c:pt>
                <c:pt idx="641" formatCode="_ [$₹-4009]\ * #,##0.00_ ;_ [$₹-4009]\ * \-#,##0.00_ ;_ [$₹-4009]\ * &quot;-&quot;??_ ;_ @_ ">
                  <c:v>549.36899940160663</c:v>
                </c:pt>
                <c:pt idx="642" formatCode="_ [$₹-4009]\ * #,##0.00_ ;_ [$₹-4009]\ * \-#,##0.00_ ;_ [$₹-4009]\ * &quot;-&quot;??_ ;_ @_ ">
                  <c:v>549.85096690751459</c:v>
                </c:pt>
                <c:pt idx="643" formatCode="_ [$₹-4009]\ * #,##0.00_ ;_ [$₹-4009]\ * \-#,##0.00_ ;_ [$₹-4009]\ * &quot;-&quot;??_ ;_ @_ ">
                  <c:v>550.33211077166027</c:v>
                </c:pt>
                <c:pt idx="644" formatCode="_ [$₹-4009]\ * #,##0.00_ ;_ [$₹-4009]\ * \-#,##0.00_ ;_ [$₹-4009]\ * &quot;-&quot;??_ ;_ @_ ">
                  <c:v>550.81244157361027</c:v>
                </c:pt>
                <c:pt idx="645" formatCode="_ [$₹-4009]\ * #,##0.00_ ;_ [$₹-4009]\ * \-#,##0.00_ ;_ [$₹-4009]\ * &quot;-&quot;??_ ;_ @_ ">
                  <c:v>551.29196970972498</c:v>
                </c:pt>
                <c:pt idx="646" formatCode="_ [$₹-4009]\ * #,##0.00_ ;_ [$₹-4009]\ * \-#,##0.00_ ;_ [$₹-4009]\ * &quot;-&quot;??_ ;_ @_ ">
                  <c:v>551.77070539747751</c:v>
                </c:pt>
                <c:pt idx="647" formatCode="_ [$₹-4009]\ * #,##0.00_ ;_ [$₹-4009]\ * \-#,##0.00_ ;_ [$₹-4009]\ * &quot;-&quot;??_ ;_ @_ ">
                  <c:v>552.24865867964422</c:v>
                </c:pt>
                <c:pt idx="648" formatCode="_ [$₹-4009]\ * #,##0.00_ ;_ [$₹-4009]\ * \-#,##0.00_ ;_ [$₹-4009]\ * &quot;-&quot;??_ ;_ @_ ">
                  <c:v>552.72583942836889</c:v>
                </c:pt>
                <c:pt idx="649" formatCode="_ [$₹-4009]\ * #,##0.00_ ;_ [$₹-4009]\ * \-#,##0.00_ ;_ [$₹-4009]\ * &quot;-&quot;??_ ;_ @_ ">
                  <c:v>553.202257349109</c:v>
                </c:pt>
                <c:pt idx="650" formatCode="_ [$₹-4009]\ * #,##0.00_ ;_ [$₹-4009]\ * \-#,##0.00_ ;_ [$₹-4009]\ * &quot;-&quot;??_ ;_ @_ ">
                  <c:v>553.67792198446489</c:v>
                </c:pt>
                <c:pt idx="651" formatCode="_ [$₹-4009]\ * #,##0.00_ ;_ [$₹-4009]\ * \-#,##0.00_ ;_ [$₹-4009]\ * &quot;-&quot;??_ ;_ @_ ">
                  <c:v>554.15284271789744</c:v>
                </c:pt>
                <c:pt idx="652" formatCode="_ [$₹-4009]\ * #,##0.00_ ;_ [$₹-4009]\ * \-#,##0.00_ ;_ [$₹-4009]\ * &quot;-&quot;??_ ;_ @_ ">
                  <c:v>554.62702877733841</c:v>
                </c:pt>
                <c:pt idx="653" formatCode="_ [$₹-4009]\ * #,##0.00_ ;_ [$₹-4009]\ * \-#,##0.00_ ;_ [$₹-4009]\ * &quot;-&quot;??_ ;_ @_ ">
                  <c:v>555.10048923869681</c:v>
                </c:pt>
                <c:pt idx="654" formatCode="_ [$₹-4009]\ * #,##0.00_ ;_ [$₹-4009]\ * \-#,##0.00_ ;_ [$₹-4009]\ * &quot;-&quot;??_ ;_ @_ ">
                  <c:v>555.57323302926466</c:v>
                </c:pt>
                <c:pt idx="655" formatCode="_ [$₹-4009]\ * #,##0.00_ ;_ [$₹-4009]\ * \-#,##0.00_ ;_ [$₹-4009]\ * &quot;-&quot;??_ ;_ @_ ">
                  <c:v>556.04526893102593</c:v>
                </c:pt>
                <c:pt idx="656" formatCode="_ [$₹-4009]\ * #,##0.00_ ;_ [$₹-4009]\ * \-#,##0.00_ ;_ [$₹-4009]\ * &quot;-&quot;??_ ;_ @_ ">
                  <c:v>556.51660558387277</c:v>
                </c:pt>
                <c:pt idx="657" formatCode="_ [$₹-4009]\ * #,##0.00_ ;_ [$₹-4009]\ * \-#,##0.00_ ;_ [$₹-4009]\ * &quot;-&quot;??_ ;_ @_ ">
                  <c:v>556.98725148873018</c:v>
                </c:pt>
                <c:pt idx="658" formatCode="_ [$₹-4009]\ * #,##0.00_ ;_ [$₹-4009]\ * \-#,##0.00_ ;_ [$₹-4009]\ * &quot;-&quot;??_ ;_ @_ ">
                  <c:v>557.4572150105945</c:v>
                </c:pt>
                <c:pt idx="659" formatCode="_ [$₹-4009]\ * #,##0.00_ ;_ [$₹-4009]\ * \-#,##0.00_ ;_ [$₹-4009]\ * &quot;-&quot;??_ ;_ @_ ">
                  <c:v>557.92650438148701</c:v>
                </c:pt>
                <c:pt idx="660" formatCode="_ [$₹-4009]\ * #,##0.00_ ;_ [$₹-4009]\ * \-#,##0.00_ ;_ [$₹-4009]\ * &quot;-&quot;??_ ;_ @_ ">
                  <c:v>558.39512770332647</c:v>
                </c:pt>
                <c:pt idx="661" formatCode="_ [$₹-4009]\ * #,##0.00_ ;_ [$₹-4009]\ * \-#,##0.00_ ;_ [$₹-4009]\ * &quot;-&quot;??_ ;_ @_ ">
                  <c:v>558.86309295072272</c:v>
                </c:pt>
                <c:pt idx="662" formatCode="_ [$₹-4009]\ * #,##0.00_ ;_ [$₹-4009]\ * \-#,##0.00_ ;_ [$₹-4009]\ * &quot;-&quot;??_ ;_ @_ ">
                  <c:v>559.33040797369404</c:v>
                </c:pt>
                <c:pt idx="663" formatCode="_ [$₹-4009]\ * #,##0.00_ ;_ [$₹-4009]\ * \-#,##0.00_ ;_ [$₹-4009]\ * &quot;-&quot;??_ ;_ @_ ">
                  <c:v>559.79708050031127</c:v>
                </c:pt>
                <c:pt idx="664" formatCode="_ [$₹-4009]\ * #,##0.00_ ;_ [$₹-4009]\ * \-#,##0.00_ ;_ [$₹-4009]\ * &quot;-&quot;??_ ;_ @_ ">
                  <c:v>560.26311813927077</c:v>
                </c:pt>
                <c:pt idx="665" formatCode="_ [$₹-4009]\ * #,##0.00_ ;_ [$₹-4009]\ * \-#,##0.00_ ;_ [$₹-4009]\ * &quot;-&quot;??_ ;_ @_ ">
                  <c:v>560.72852838239749</c:v>
                </c:pt>
                <c:pt idx="666" formatCode="_ [$₹-4009]\ * #,##0.00_ ;_ [$₹-4009]\ * \-#,##0.00_ ;_ [$₹-4009]\ * &quot;-&quot;??_ ;_ @_ ">
                  <c:v>561.19331860708303</c:v>
                </c:pt>
                <c:pt idx="667" formatCode="_ [$₹-4009]\ * #,##0.00_ ;_ [$₹-4009]\ * \-#,##0.00_ ;_ [$₹-4009]\ * &quot;-&quot;??_ ;_ @_ ">
                  <c:v>561.65749607865814</c:v>
                </c:pt>
                <c:pt idx="668" formatCode="_ [$₹-4009]\ * #,##0.00_ ;_ [$₹-4009]\ * \-#,##0.00_ ;_ [$₹-4009]\ * &quot;-&quot;??_ ;_ @_ ">
                  <c:v>562.12106795270279</c:v>
                </c:pt>
                <c:pt idx="669" formatCode="_ [$₹-4009]\ * #,##0.00_ ;_ [$₹-4009]\ * \-#,##0.00_ ;_ [$₹-4009]\ * &quot;-&quot;??_ ;_ @_ ">
                  <c:v>562.58404127729625</c:v>
                </c:pt>
                <c:pt idx="670" formatCode="_ [$₹-4009]\ * #,##0.00_ ;_ [$₹-4009]\ * \-#,##0.00_ ;_ [$₹-4009]\ * &quot;-&quot;??_ ;_ @_ ">
                  <c:v>563.04642299520856</c:v>
                </c:pt>
                <c:pt idx="671" formatCode="_ [$₹-4009]\ * #,##0.00_ ;_ [$₹-4009]\ * \-#,##0.00_ ;_ [$₹-4009]\ * &quot;-&quot;??_ ;_ @_ ">
                  <c:v>563.50821994603507</c:v>
                </c:pt>
                <c:pt idx="672" formatCode="_ [$₹-4009]\ * #,##0.00_ ;_ [$₹-4009]\ * \-#,##0.00_ ;_ [$₹-4009]\ * &quot;-&quot;??_ ;_ @_ ">
                  <c:v>563.96943886827626</c:v>
                </c:pt>
                <c:pt idx="673" formatCode="_ [$₹-4009]\ * #,##0.00_ ;_ [$₹-4009]\ * \-#,##0.00_ ;_ [$₹-4009]\ * &quot;-&quot;??_ ;_ @_ ">
                  <c:v>564.43008640136418</c:v>
                </c:pt>
                <c:pt idx="674" formatCode="_ [$₹-4009]\ * #,##0.00_ ;_ [$₹-4009]\ * \-#,##0.00_ ;_ [$₹-4009]\ * &quot;-&quot;??_ ;_ @_ ">
                  <c:v>564.89016908763813</c:v>
                </c:pt>
                <c:pt idx="675" formatCode="_ [$₹-4009]\ * #,##0.00_ ;_ [$₹-4009]\ * \-#,##0.00_ ;_ [$₹-4009]\ * &quot;-&quot;??_ ;_ @_ ">
                  <c:v>565.3496933742689</c:v>
                </c:pt>
                <c:pt idx="676" formatCode="_ [$₹-4009]\ * #,##0.00_ ;_ [$₹-4009]\ * \-#,##0.00_ ;_ [$₹-4009]\ * &quot;-&quot;??_ ;_ @_ ">
                  <c:v>565.80866561513619</c:v>
                </c:pt>
                <c:pt idx="677" formatCode="_ [$₹-4009]\ * #,##0.00_ ;_ [$₹-4009]\ * \-#,##0.00_ ;_ [$₹-4009]\ * &quot;-&quot;??_ ;_ @_ ">
                  <c:v>566.26709207265787</c:v>
                </c:pt>
                <c:pt idx="678" formatCode="_ [$₹-4009]\ * #,##0.00_ ;_ [$₹-4009]\ * \-#,##0.00_ ;_ [$₹-4009]\ * &quot;-&quot;??_ ;_ @_ ">
                  <c:v>566.72497891957437</c:v>
                </c:pt>
                <c:pt idx="679" formatCode="_ [$₹-4009]\ * #,##0.00_ ;_ [$₹-4009]\ * \-#,##0.00_ ;_ [$₹-4009]\ * &quot;-&quot;??_ ;_ @_ ">
                  <c:v>567.18233224068865</c:v>
                </c:pt>
                <c:pt idx="680" formatCode="_ [$₹-4009]\ * #,##0.00_ ;_ [$₹-4009]\ * \-#,##0.00_ ;_ [$₹-4009]\ * &quot;-&quot;??_ ;_ @_ ">
                  <c:v>567.63915803456382</c:v>
                </c:pt>
                <c:pt idx="681" formatCode="_ [$₹-4009]\ * #,##0.00_ ;_ [$₹-4009]\ * \-#,##0.00_ ;_ [$₹-4009]\ * &quot;-&quot;??_ ;_ @_ ">
                  <c:v>568.09546221517803</c:v>
                </c:pt>
                <c:pt idx="682" formatCode="_ [$₹-4009]\ * #,##0.00_ ;_ [$₹-4009]\ * \-#,##0.00_ ;_ [$₹-4009]\ * &quot;-&quot;??_ ;_ @_ ">
                  <c:v>568.55125061354067</c:v>
                </c:pt>
                <c:pt idx="683" formatCode="_ [$₹-4009]\ * #,##0.00_ ;_ [$₹-4009]\ * \-#,##0.00_ ;_ [$₹-4009]\ * &quot;-&quot;??_ ;_ @_ ">
                  <c:v>569.00652897926784</c:v>
                </c:pt>
                <c:pt idx="684" formatCode="_ [$₹-4009]\ * #,##0.00_ ;_ [$₹-4009]\ * \-#,##0.00_ ;_ [$₹-4009]\ * &quot;-&quot;??_ ;_ @_ ">
                  <c:v>569.4613029821212</c:v>
                </c:pt>
                <c:pt idx="685" formatCode="_ [$₹-4009]\ * #,##0.00_ ;_ [$₹-4009]\ * \-#,##0.00_ ;_ [$₹-4009]\ * &quot;-&quot;??_ ;_ @_ ">
                  <c:v>569.91557821350898</c:v>
                </c:pt>
                <c:pt idx="686" formatCode="_ [$₹-4009]\ * #,##0.00_ ;_ [$₹-4009]\ * \-#,##0.00_ ;_ [$₹-4009]\ * &quot;-&quot;??_ ;_ @_ ">
                  <c:v>570.36936018795154</c:v>
                </c:pt>
                <c:pt idx="687" formatCode="_ [$₹-4009]\ * #,##0.00_ ;_ [$₹-4009]\ * \-#,##0.00_ ;_ [$₹-4009]\ * &quot;-&quot;??_ ;_ @_ ">
                  <c:v>570.82265434451222</c:v>
                </c:pt>
                <c:pt idx="688" formatCode="_ [$₹-4009]\ * #,##0.00_ ;_ [$₹-4009]\ * \-#,##0.00_ ;_ [$₹-4009]\ * &quot;-&quot;??_ ;_ @_ ">
                  <c:v>571.27546604819429</c:v>
                </c:pt>
                <c:pt idx="689" formatCode="_ [$₹-4009]\ * #,##0.00_ ;_ [$₹-4009]\ * \-#,##0.00_ ;_ [$₹-4009]\ * &quot;-&quot;??_ ;_ @_ ">
                  <c:v>571.72780059130525</c:v>
                </c:pt>
                <c:pt idx="690" formatCode="_ [$₹-4009]\ * #,##0.00_ ;_ [$₹-4009]\ * \-#,##0.00_ ;_ [$₹-4009]\ * &quot;-&quot;??_ ;_ @_ ">
                  <c:v>572.17966319478933</c:v>
                </c:pt>
                <c:pt idx="691" formatCode="_ [$₹-4009]\ * #,##0.00_ ;_ [$₹-4009]\ * \-#,##0.00_ ;_ [$₹-4009]\ * &quot;-&quot;??_ ;_ @_ ">
                  <c:v>572.63105900952814</c:v>
                </c:pt>
                <c:pt idx="692" formatCode="_ [$₹-4009]\ * #,##0.00_ ;_ [$₹-4009]\ * \-#,##0.00_ ;_ [$₹-4009]\ * &quot;-&quot;??_ ;_ @_ ">
                  <c:v>573.08199311761314</c:v>
                </c:pt>
                <c:pt idx="693" formatCode="_ [$₹-4009]\ * #,##0.00_ ;_ [$₹-4009]\ * \-#,##0.00_ ;_ [$₹-4009]\ * &quot;-&quot;??_ ;_ @_ ">
                  <c:v>573.53247053358621</c:v>
                </c:pt>
                <c:pt idx="694" formatCode="_ [$₹-4009]\ * #,##0.00_ ;_ [$₹-4009]\ * \-#,##0.00_ ;_ [$₹-4009]\ * &quot;-&quot;??_ ;_ @_ ">
                  <c:v>573.98249620565457</c:v>
                </c:pt>
                <c:pt idx="695" formatCode="_ [$₹-4009]\ * #,##0.00_ ;_ [$₹-4009]\ * \-#,##0.00_ ;_ [$₹-4009]\ * &quot;-&quot;??_ ;_ @_ ">
                  <c:v>574.4320750168755</c:v>
                </c:pt>
                <c:pt idx="696" formatCode="_ [$₹-4009]\ * #,##0.00_ ;_ [$₹-4009]\ * \-#,##0.00_ ;_ [$₹-4009]\ * &quot;-&quot;??_ ;_ @_ ">
                  <c:v>574.88121178631661</c:v>
                </c:pt>
                <c:pt idx="697" formatCode="_ [$₹-4009]\ * #,##0.00_ ;_ [$₹-4009]\ * \-#,##0.00_ ;_ [$₹-4009]\ * &quot;-&quot;??_ ;_ @_ ">
                  <c:v>575.32991127018749</c:v>
                </c:pt>
                <c:pt idx="698" formatCode="_ [$₹-4009]\ * #,##0.00_ ;_ [$₹-4009]\ * \-#,##0.00_ ;_ [$₹-4009]\ * &quot;-&quot;??_ ;_ @_ ">
                  <c:v>575.77817816294817</c:v>
                </c:pt>
                <c:pt idx="699" formatCode="_ [$₹-4009]\ * #,##0.00_ ;_ [$₹-4009]\ * \-#,##0.00_ ;_ [$₹-4009]\ * &quot;-&quot;??_ ;_ @_ ">
                  <c:v>576.22601709839103</c:v>
                </c:pt>
                <c:pt idx="700" formatCode="_ [$₹-4009]\ * #,##0.00_ ;_ [$₹-4009]\ * \-#,##0.00_ ;_ [$₹-4009]\ * &quot;-&quot;??_ ;_ @_ ">
                  <c:v>576.67343265070008</c:v>
                </c:pt>
                <c:pt idx="701" formatCode="_ [$₹-4009]\ * #,##0.00_ ;_ [$₹-4009]\ * \-#,##0.00_ ;_ [$₹-4009]\ * &quot;-&quot;??_ ;_ @_ ">
                  <c:v>577.1204293354856</c:v>
                </c:pt>
                <c:pt idx="702" formatCode="_ [$₹-4009]\ * #,##0.00_ ;_ [$₹-4009]\ * \-#,##0.00_ ;_ [$₹-4009]\ * &quot;-&quot;??_ ;_ @_ ">
                  <c:v>577.56701161079741</c:v>
                </c:pt>
              </c:numCache>
            </c:numRef>
          </c:val>
          <c:smooth val="0"/>
          <c:extLst>
            <c:ext xmlns:c16="http://schemas.microsoft.com/office/drawing/2014/chart" uri="{C3380CC4-5D6E-409C-BE32-E72D297353CC}">
              <c16:uniqueId val="{00000003-77F1-4F6A-BF9C-9AF33F330297}"/>
            </c:ext>
          </c:extLst>
        </c:ser>
        <c:dLbls>
          <c:showLegendKey val="0"/>
          <c:showVal val="0"/>
          <c:showCatName val="0"/>
          <c:showSerName val="0"/>
          <c:showPercent val="0"/>
          <c:showBubbleSize val="0"/>
        </c:dLbls>
        <c:smooth val="0"/>
        <c:axId val="1721323600"/>
        <c:axId val="1721321200"/>
      </c:lineChart>
      <c:catAx>
        <c:axId val="172132360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321200"/>
        <c:crosses val="autoZero"/>
        <c:auto val="1"/>
        <c:lblAlgn val="ctr"/>
        <c:lblOffset val="100"/>
        <c:noMultiLvlLbl val="0"/>
      </c:catAx>
      <c:valAx>
        <c:axId val="1721321200"/>
        <c:scaling>
          <c:orientation val="minMax"/>
        </c:scaling>
        <c:delete val="0"/>
        <c:axPos val="l"/>
        <c:majorGridlines>
          <c:spPr>
            <a:ln w="9525" cap="flat" cmpd="sng" algn="ctr">
              <a:solidFill>
                <a:schemeClr val="tx1">
                  <a:lumMod val="15000"/>
                  <a:lumOff val="85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323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data!$B$1</c:f>
              <c:strCache>
                <c:ptCount val="1"/>
                <c:pt idx="0">
                  <c:v>close</c:v>
                </c:pt>
              </c:strCache>
            </c:strRef>
          </c:tx>
          <c:spPr>
            <a:ln w="28575" cap="rnd">
              <a:solidFill>
                <a:schemeClr val="accent1"/>
              </a:solidFill>
              <a:round/>
            </a:ln>
            <a:effectLst/>
          </c:spPr>
          <c:marker>
            <c:symbol val="none"/>
          </c:marker>
          <c:cat>
            <c:numRef>
              <c:f>data!$A$2:$A$497</c:f>
              <c:numCache>
                <c:formatCode>m/d/yyyy</c:formatCode>
                <c:ptCount val="496"/>
                <c:pt idx="0">
                  <c:v>45040</c:v>
                </c:pt>
                <c:pt idx="1">
                  <c:v>45041</c:v>
                </c:pt>
                <c:pt idx="2">
                  <c:v>45042</c:v>
                </c:pt>
                <c:pt idx="3">
                  <c:v>45043</c:v>
                </c:pt>
                <c:pt idx="4">
                  <c:v>45044</c:v>
                </c:pt>
                <c:pt idx="5">
                  <c:v>45048</c:v>
                </c:pt>
                <c:pt idx="6">
                  <c:v>45049</c:v>
                </c:pt>
                <c:pt idx="7">
                  <c:v>45050</c:v>
                </c:pt>
                <c:pt idx="8">
                  <c:v>45051</c:v>
                </c:pt>
                <c:pt idx="9">
                  <c:v>45054</c:v>
                </c:pt>
                <c:pt idx="10">
                  <c:v>45055</c:v>
                </c:pt>
                <c:pt idx="11">
                  <c:v>45056</c:v>
                </c:pt>
                <c:pt idx="12">
                  <c:v>45057</c:v>
                </c:pt>
                <c:pt idx="13">
                  <c:v>45058</c:v>
                </c:pt>
                <c:pt idx="14">
                  <c:v>45061</c:v>
                </c:pt>
                <c:pt idx="15">
                  <c:v>45062</c:v>
                </c:pt>
                <c:pt idx="16">
                  <c:v>45063</c:v>
                </c:pt>
                <c:pt idx="17">
                  <c:v>45064</c:v>
                </c:pt>
                <c:pt idx="18">
                  <c:v>45065</c:v>
                </c:pt>
                <c:pt idx="19">
                  <c:v>45068</c:v>
                </c:pt>
                <c:pt idx="20">
                  <c:v>45069</c:v>
                </c:pt>
                <c:pt idx="21">
                  <c:v>45070</c:v>
                </c:pt>
                <c:pt idx="22">
                  <c:v>45071</c:v>
                </c:pt>
                <c:pt idx="23">
                  <c:v>45072</c:v>
                </c:pt>
                <c:pt idx="24">
                  <c:v>45075</c:v>
                </c:pt>
                <c:pt idx="25">
                  <c:v>45076</c:v>
                </c:pt>
                <c:pt idx="26">
                  <c:v>45077</c:v>
                </c:pt>
                <c:pt idx="27">
                  <c:v>45078</c:v>
                </c:pt>
                <c:pt idx="28">
                  <c:v>45079</c:v>
                </c:pt>
                <c:pt idx="29">
                  <c:v>45082</c:v>
                </c:pt>
                <c:pt idx="30">
                  <c:v>45083</c:v>
                </c:pt>
                <c:pt idx="31">
                  <c:v>45084</c:v>
                </c:pt>
                <c:pt idx="32">
                  <c:v>45085</c:v>
                </c:pt>
                <c:pt idx="33">
                  <c:v>45086</c:v>
                </c:pt>
                <c:pt idx="34">
                  <c:v>45089</c:v>
                </c:pt>
                <c:pt idx="35">
                  <c:v>45090</c:v>
                </c:pt>
                <c:pt idx="36">
                  <c:v>45091</c:v>
                </c:pt>
                <c:pt idx="37">
                  <c:v>45092</c:v>
                </c:pt>
                <c:pt idx="38">
                  <c:v>45093</c:v>
                </c:pt>
                <c:pt idx="39">
                  <c:v>45096</c:v>
                </c:pt>
                <c:pt idx="40">
                  <c:v>45097</c:v>
                </c:pt>
                <c:pt idx="41">
                  <c:v>45098</c:v>
                </c:pt>
                <c:pt idx="42">
                  <c:v>45099</c:v>
                </c:pt>
                <c:pt idx="43">
                  <c:v>45100</c:v>
                </c:pt>
                <c:pt idx="44">
                  <c:v>45103</c:v>
                </c:pt>
                <c:pt idx="45">
                  <c:v>45104</c:v>
                </c:pt>
                <c:pt idx="46">
                  <c:v>45105</c:v>
                </c:pt>
                <c:pt idx="47">
                  <c:v>45107</c:v>
                </c:pt>
                <c:pt idx="48">
                  <c:v>45110</c:v>
                </c:pt>
                <c:pt idx="49">
                  <c:v>45111</c:v>
                </c:pt>
                <c:pt idx="50">
                  <c:v>45112</c:v>
                </c:pt>
                <c:pt idx="51">
                  <c:v>45113</c:v>
                </c:pt>
                <c:pt idx="52">
                  <c:v>45114</c:v>
                </c:pt>
                <c:pt idx="53">
                  <c:v>45117</c:v>
                </c:pt>
                <c:pt idx="54">
                  <c:v>45118</c:v>
                </c:pt>
                <c:pt idx="55">
                  <c:v>45119</c:v>
                </c:pt>
                <c:pt idx="56">
                  <c:v>45120</c:v>
                </c:pt>
                <c:pt idx="57">
                  <c:v>45121</c:v>
                </c:pt>
                <c:pt idx="58">
                  <c:v>45124</c:v>
                </c:pt>
                <c:pt idx="59">
                  <c:v>45125</c:v>
                </c:pt>
                <c:pt idx="60">
                  <c:v>45126</c:v>
                </c:pt>
                <c:pt idx="61">
                  <c:v>45127</c:v>
                </c:pt>
                <c:pt idx="62">
                  <c:v>45128</c:v>
                </c:pt>
                <c:pt idx="63">
                  <c:v>45131</c:v>
                </c:pt>
                <c:pt idx="64">
                  <c:v>45132</c:v>
                </c:pt>
                <c:pt idx="65">
                  <c:v>45133</c:v>
                </c:pt>
                <c:pt idx="66">
                  <c:v>45134</c:v>
                </c:pt>
                <c:pt idx="67">
                  <c:v>45135</c:v>
                </c:pt>
                <c:pt idx="68">
                  <c:v>45138</c:v>
                </c:pt>
                <c:pt idx="69">
                  <c:v>45139</c:v>
                </c:pt>
                <c:pt idx="70">
                  <c:v>45140</c:v>
                </c:pt>
                <c:pt idx="71">
                  <c:v>45141</c:v>
                </c:pt>
                <c:pt idx="72">
                  <c:v>45142</c:v>
                </c:pt>
                <c:pt idx="73">
                  <c:v>45145</c:v>
                </c:pt>
                <c:pt idx="74">
                  <c:v>45146</c:v>
                </c:pt>
                <c:pt idx="75">
                  <c:v>45147</c:v>
                </c:pt>
                <c:pt idx="76">
                  <c:v>45148</c:v>
                </c:pt>
                <c:pt idx="77">
                  <c:v>45149</c:v>
                </c:pt>
                <c:pt idx="78">
                  <c:v>45152</c:v>
                </c:pt>
                <c:pt idx="79">
                  <c:v>45154</c:v>
                </c:pt>
                <c:pt idx="80">
                  <c:v>45155</c:v>
                </c:pt>
                <c:pt idx="81">
                  <c:v>45156</c:v>
                </c:pt>
                <c:pt idx="82">
                  <c:v>45159</c:v>
                </c:pt>
                <c:pt idx="83">
                  <c:v>45160</c:v>
                </c:pt>
                <c:pt idx="84">
                  <c:v>45161</c:v>
                </c:pt>
                <c:pt idx="85">
                  <c:v>45162</c:v>
                </c:pt>
                <c:pt idx="86">
                  <c:v>45163</c:v>
                </c:pt>
                <c:pt idx="87">
                  <c:v>45166</c:v>
                </c:pt>
                <c:pt idx="88">
                  <c:v>45167</c:v>
                </c:pt>
                <c:pt idx="89">
                  <c:v>45168</c:v>
                </c:pt>
                <c:pt idx="90">
                  <c:v>45169</c:v>
                </c:pt>
                <c:pt idx="91">
                  <c:v>45170</c:v>
                </c:pt>
                <c:pt idx="92">
                  <c:v>45173</c:v>
                </c:pt>
                <c:pt idx="93">
                  <c:v>45174</c:v>
                </c:pt>
                <c:pt idx="94">
                  <c:v>45175</c:v>
                </c:pt>
                <c:pt idx="95">
                  <c:v>45176</c:v>
                </c:pt>
                <c:pt idx="96">
                  <c:v>45177</c:v>
                </c:pt>
                <c:pt idx="97">
                  <c:v>45180</c:v>
                </c:pt>
                <c:pt idx="98">
                  <c:v>45181</c:v>
                </c:pt>
                <c:pt idx="99">
                  <c:v>45182</c:v>
                </c:pt>
                <c:pt idx="100">
                  <c:v>45183</c:v>
                </c:pt>
                <c:pt idx="101">
                  <c:v>45184</c:v>
                </c:pt>
                <c:pt idx="102">
                  <c:v>45187</c:v>
                </c:pt>
                <c:pt idx="103">
                  <c:v>45189</c:v>
                </c:pt>
                <c:pt idx="104">
                  <c:v>45190</c:v>
                </c:pt>
                <c:pt idx="105">
                  <c:v>45191</c:v>
                </c:pt>
                <c:pt idx="106">
                  <c:v>45194</c:v>
                </c:pt>
                <c:pt idx="107">
                  <c:v>45195</c:v>
                </c:pt>
                <c:pt idx="108">
                  <c:v>45196</c:v>
                </c:pt>
                <c:pt idx="109">
                  <c:v>45197</c:v>
                </c:pt>
                <c:pt idx="110">
                  <c:v>45198</c:v>
                </c:pt>
                <c:pt idx="111">
                  <c:v>45202</c:v>
                </c:pt>
                <c:pt idx="112">
                  <c:v>45203</c:v>
                </c:pt>
                <c:pt idx="113">
                  <c:v>45204</c:v>
                </c:pt>
                <c:pt idx="114">
                  <c:v>45205</c:v>
                </c:pt>
                <c:pt idx="115">
                  <c:v>45208</c:v>
                </c:pt>
                <c:pt idx="116">
                  <c:v>45209</c:v>
                </c:pt>
                <c:pt idx="117">
                  <c:v>45210</c:v>
                </c:pt>
                <c:pt idx="118">
                  <c:v>45211</c:v>
                </c:pt>
                <c:pt idx="119">
                  <c:v>45212</c:v>
                </c:pt>
                <c:pt idx="120">
                  <c:v>45215</c:v>
                </c:pt>
                <c:pt idx="121">
                  <c:v>45216</c:v>
                </c:pt>
                <c:pt idx="122">
                  <c:v>45217</c:v>
                </c:pt>
                <c:pt idx="123">
                  <c:v>45218</c:v>
                </c:pt>
                <c:pt idx="124">
                  <c:v>45219</c:v>
                </c:pt>
                <c:pt idx="125">
                  <c:v>45222</c:v>
                </c:pt>
                <c:pt idx="126">
                  <c:v>45224</c:v>
                </c:pt>
                <c:pt idx="127">
                  <c:v>45225</c:v>
                </c:pt>
                <c:pt idx="128">
                  <c:v>45226</c:v>
                </c:pt>
                <c:pt idx="129">
                  <c:v>45229</c:v>
                </c:pt>
                <c:pt idx="130">
                  <c:v>45230</c:v>
                </c:pt>
                <c:pt idx="131">
                  <c:v>45231</c:v>
                </c:pt>
                <c:pt idx="132">
                  <c:v>45232</c:v>
                </c:pt>
                <c:pt idx="133">
                  <c:v>45233</c:v>
                </c:pt>
                <c:pt idx="134">
                  <c:v>45236</c:v>
                </c:pt>
                <c:pt idx="135">
                  <c:v>45237</c:v>
                </c:pt>
                <c:pt idx="136">
                  <c:v>45238</c:v>
                </c:pt>
                <c:pt idx="137">
                  <c:v>45239</c:v>
                </c:pt>
                <c:pt idx="138">
                  <c:v>45240</c:v>
                </c:pt>
                <c:pt idx="139">
                  <c:v>45242</c:v>
                </c:pt>
                <c:pt idx="140">
                  <c:v>45243</c:v>
                </c:pt>
                <c:pt idx="141">
                  <c:v>45245</c:v>
                </c:pt>
                <c:pt idx="142">
                  <c:v>45246</c:v>
                </c:pt>
                <c:pt idx="143">
                  <c:v>45247</c:v>
                </c:pt>
                <c:pt idx="144">
                  <c:v>45250</c:v>
                </c:pt>
                <c:pt idx="145">
                  <c:v>45251</c:v>
                </c:pt>
                <c:pt idx="146">
                  <c:v>45252</c:v>
                </c:pt>
                <c:pt idx="147">
                  <c:v>45253</c:v>
                </c:pt>
                <c:pt idx="148">
                  <c:v>45254</c:v>
                </c:pt>
                <c:pt idx="149">
                  <c:v>45258</c:v>
                </c:pt>
                <c:pt idx="150">
                  <c:v>45259</c:v>
                </c:pt>
                <c:pt idx="151">
                  <c:v>45260</c:v>
                </c:pt>
                <c:pt idx="152">
                  <c:v>45261</c:v>
                </c:pt>
                <c:pt idx="153">
                  <c:v>45264</c:v>
                </c:pt>
                <c:pt idx="154">
                  <c:v>45265</c:v>
                </c:pt>
                <c:pt idx="155">
                  <c:v>45266</c:v>
                </c:pt>
                <c:pt idx="156">
                  <c:v>45267</c:v>
                </c:pt>
                <c:pt idx="157">
                  <c:v>45268</c:v>
                </c:pt>
                <c:pt idx="158">
                  <c:v>45271</c:v>
                </c:pt>
                <c:pt idx="159">
                  <c:v>45272</c:v>
                </c:pt>
                <c:pt idx="160">
                  <c:v>45273</c:v>
                </c:pt>
                <c:pt idx="161">
                  <c:v>45274</c:v>
                </c:pt>
                <c:pt idx="162">
                  <c:v>45275</c:v>
                </c:pt>
                <c:pt idx="163">
                  <c:v>45278</c:v>
                </c:pt>
                <c:pt idx="164">
                  <c:v>45279</c:v>
                </c:pt>
                <c:pt idx="165">
                  <c:v>45280</c:v>
                </c:pt>
                <c:pt idx="166">
                  <c:v>45281</c:v>
                </c:pt>
                <c:pt idx="167">
                  <c:v>45282</c:v>
                </c:pt>
                <c:pt idx="168">
                  <c:v>45286</c:v>
                </c:pt>
                <c:pt idx="169">
                  <c:v>45287</c:v>
                </c:pt>
                <c:pt idx="170">
                  <c:v>45288</c:v>
                </c:pt>
                <c:pt idx="171">
                  <c:v>45289</c:v>
                </c:pt>
                <c:pt idx="172">
                  <c:v>45292</c:v>
                </c:pt>
                <c:pt idx="173">
                  <c:v>45293</c:v>
                </c:pt>
                <c:pt idx="174">
                  <c:v>45294</c:v>
                </c:pt>
                <c:pt idx="175">
                  <c:v>45295</c:v>
                </c:pt>
                <c:pt idx="176">
                  <c:v>45296</c:v>
                </c:pt>
                <c:pt idx="177">
                  <c:v>45299</c:v>
                </c:pt>
                <c:pt idx="178">
                  <c:v>45300</c:v>
                </c:pt>
                <c:pt idx="179">
                  <c:v>45301</c:v>
                </c:pt>
                <c:pt idx="180">
                  <c:v>45302</c:v>
                </c:pt>
                <c:pt idx="181">
                  <c:v>45303</c:v>
                </c:pt>
                <c:pt idx="182">
                  <c:v>45306</c:v>
                </c:pt>
                <c:pt idx="183">
                  <c:v>45307</c:v>
                </c:pt>
                <c:pt idx="184">
                  <c:v>45308</c:v>
                </c:pt>
                <c:pt idx="185">
                  <c:v>45309</c:v>
                </c:pt>
                <c:pt idx="186">
                  <c:v>45310</c:v>
                </c:pt>
                <c:pt idx="187">
                  <c:v>45311</c:v>
                </c:pt>
                <c:pt idx="188">
                  <c:v>45314</c:v>
                </c:pt>
                <c:pt idx="189">
                  <c:v>45315</c:v>
                </c:pt>
                <c:pt idx="190">
                  <c:v>45316</c:v>
                </c:pt>
                <c:pt idx="191">
                  <c:v>45320</c:v>
                </c:pt>
                <c:pt idx="192">
                  <c:v>45321</c:v>
                </c:pt>
                <c:pt idx="193">
                  <c:v>45322</c:v>
                </c:pt>
                <c:pt idx="194">
                  <c:v>45323</c:v>
                </c:pt>
                <c:pt idx="195">
                  <c:v>45324</c:v>
                </c:pt>
                <c:pt idx="196">
                  <c:v>45327</c:v>
                </c:pt>
                <c:pt idx="197">
                  <c:v>45328</c:v>
                </c:pt>
                <c:pt idx="198">
                  <c:v>45329</c:v>
                </c:pt>
                <c:pt idx="199">
                  <c:v>45330</c:v>
                </c:pt>
                <c:pt idx="200">
                  <c:v>45331</c:v>
                </c:pt>
                <c:pt idx="201">
                  <c:v>45334</c:v>
                </c:pt>
                <c:pt idx="202">
                  <c:v>45335</c:v>
                </c:pt>
                <c:pt idx="203">
                  <c:v>45336</c:v>
                </c:pt>
                <c:pt idx="204">
                  <c:v>45337</c:v>
                </c:pt>
                <c:pt idx="205">
                  <c:v>45338</c:v>
                </c:pt>
                <c:pt idx="206">
                  <c:v>45341</c:v>
                </c:pt>
                <c:pt idx="207">
                  <c:v>45342</c:v>
                </c:pt>
                <c:pt idx="208">
                  <c:v>45343</c:v>
                </c:pt>
                <c:pt idx="209">
                  <c:v>45344</c:v>
                </c:pt>
                <c:pt idx="210">
                  <c:v>45345</c:v>
                </c:pt>
                <c:pt idx="211">
                  <c:v>45348</c:v>
                </c:pt>
                <c:pt idx="212">
                  <c:v>45349</c:v>
                </c:pt>
                <c:pt idx="213">
                  <c:v>45350</c:v>
                </c:pt>
                <c:pt idx="214">
                  <c:v>45351</c:v>
                </c:pt>
                <c:pt idx="215">
                  <c:v>45352</c:v>
                </c:pt>
                <c:pt idx="216">
                  <c:v>45353</c:v>
                </c:pt>
                <c:pt idx="217">
                  <c:v>45355</c:v>
                </c:pt>
                <c:pt idx="218">
                  <c:v>45356</c:v>
                </c:pt>
                <c:pt idx="219">
                  <c:v>45357</c:v>
                </c:pt>
                <c:pt idx="220">
                  <c:v>45358</c:v>
                </c:pt>
                <c:pt idx="221">
                  <c:v>45362</c:v>
                </c:pt>
                <c:pt idx="222">
                  <c:v>45363</c:v>
                </c:pt>
                <c:pt idx="223">
                  <c:v>45364</c:v>
                </c:pt>
                <c:pt idx="224">
                  <c:v>45365</c:v>
                </c:pt>
                <c:pt idx="225">
                  <c:v>45366</c:v>
                </c:pt>
                <c:pt idx="226">
                  <c:v>45369</c:v>
                </c:pt>
                <c:pt idx="227">
                  <c:v>45370</c:v>
                </c:pt>
                <c:pt idx="228">
                  <c:v>45371</c:v>
                </c:pt>
                <c:pt idx="229">
                  <c:v>45372</c:v>
                </c:pt>
                <c:pt idx="230">
                  <c:v>45373</c:v>
                </c:pt>
                <c:pt idx="231">
                  <c:v>45377</c:v>
                </c:pt>
                <c:pt idx="232">
                  <c:v>45378</c:v>
                </c:pt>
                <c:pt idx="233">
                  <c:v>45379</c:v>
                </c:pt>
                <c:pt idx="234">
                  <c:v>45383</c:v>
                </c:pt>
                <c:pt idx="235">
                  <c:v>45384</c:v>
                </c:pt>
                <c:pt idx="236">
                  <c:v>45385</c:v>
                </c:pt>
                <c:pt idx="237">
                  <c:v>45386</c:v>
                </c:pt>
                <c:pt idx="238">
                  <c:v>45387</c:v>
                </c:pt>
                <c:pt idx="239">
                  <c:v>45390</c:v>
                </c:pt>
                <c:pt idx="240">
                  <c:v>45391</c:v>
                </c:pt>
                <c:pt idx="241">
                  <c:v>45392</c:v>
                </c:pt>
                <c:pt idx="242">
                  <c:v>45394</c:v>
                </c:pt>
                <c:pt idx="243">
                  <c:v>45397</c:v>
                </c:pt>
                <c:pt idx="244">
                  <c:v>45398</c:v>
                </c:pt>
                <c:pt idx="245">
                  <c:v>45400</c:v>
                </c:pt>
                <c:pt idx="246">
                  <c:v>45401</c:v>
                </c:pt>
                <c:pt idx="247">
                  <c:v>45404</c:v>
                </c:pt>
                <c:pt idx="248">
                  <c:v>45405</c:v>
                </c:pt>
                <c:pt idx="249">
                  <c:v>45406</c:v>
                </c:pt>
                <c:pt idx="250">
                  <c:v>45407</c:v>
                </c:pt>
                <c:pt idx="251">
                  <c:v>45408</c:v>
                </c:pt>
                <c:pt idx="252">
                  <c:v>45411</c:v>
                </c:pt>
                <c:pt idx="253">
                  <c:v>45412</c:v>
                </c:pt>
                <c:pt idx="254">
                  <c:v>45414</c:v>
                </c:pt>
                <c:pt idx="255">
                  <c:v>45415</c:v>
                </c:pt>
                <c:pt idx="256">
                  <c:v>45418</c:v>
                </c:pt>
                <c:pt idx="257">
                  <c:v>45419</c:v>
                </c:pt>
                <c:pt idx="258">
                  <c:v>45420</c:v>
                </c:pt>
                <c:pt idx="259">
                  <c:v>45421</c:v>
                </c:pt>
                <c:pt idx="260">
                  <c:v>45422</c:v>
                </c:pt>
                <c:pt idx="261">
                  <c:v>45425</c:v>
                </c:pt>
                <c:pt idx="262">
                  <c:v>45426</c:v>
                </c:pt>
                <c:pt idx="263">
                  <c:v>45427</c:v>
                </c:pt>
                <c:pt idx="264">
                  <c:v>45428</c:v>
                </c:pt>
                <c:pt idx="265">
                  <c:v>45429</c:v>
                </c:pt>
                <c:pt idx="266">
                  <c:v>45430</c:v>
                </c:pt>
                <c:pt idx="267">
                  <c:v>45433</c:v>
                </c:pt>
                <c:pt idx="268">
                  <c:v>45434</c:v>
                </c:pt>
                <c:pt idx="269">
                  <c:v>45435</c:v>
                </c:pt>
                <c:pt idx="270">
                  <c:v>45436</c:v>
                </c:pt>
                <c:pt idx="271">
                  <c:v>45439</c:v>
                </c:pt>
                <c:pt idx="272">
                  <c:v>45440</c:v>
                </c:pt>
                <c:pt idx="273">
                  <c:v>45441</c:v>
                </c:pt>
                <c:pt idx="274">
                  <c:v>45442</c:v>
                </c:pt>
                <c:pt idx="275">
                  <c:v>45443</c:v>
                </c:pt>
                <c:pt idx="276">
                  <c:v>45446</c:v>
                </c:pt>
                <c:pt idx="277">
                  <c:v>45447</c:v>
                </c:pt>
                <c:pt idx="278">
                  <c:v>45448</c:v>
                </c:pt>
                <c:pt idx="279">
                  <c:v>45449</c:v>
                </c:pt>
                <c:pt idx="280">
                  <c:v>45450</c:v>
                </c:pt>
                <c:pt idx="281">
                  <c:v>45453</c:v>
                </c:pt>
                <c:pt idx="282">
                  <c:v>45454</c:v>
                </c:pt>
                <c:pt idx="283">
                  <c:v>45455</c:v>
                </c:pt>
                <c:pt idx="284">
                  <c:v>45456</c:v>
                </c:pt>
                <c:pt idx="285">
                  <c:v>45457</c:v>
                </c:pt>
                <c:pt idx="286">
                  <c:v>45461</c:v>
                </c:pt>
                <c:pt idx="287">
                  <c:v>45462</c:v>
                </c:pt>
                <c:pt idx="288">
                  <c:v>45463</c:v>
                </c:pt>
                <c:pt idx="289">
                  <c:v>45464</c:v>
                </c:pt>
                <c:pt idx="290">
                  <c:v>45467</c:v>
                </c:pt>
                <c:pt idx="291">
                  <c:v>45468</c:v>
                </c:pt>
                <c:pt idx="292">
                  <c:v>45469</c:v>
                </c:pt>
                <c:pt idx="293">
                  <c:v>45470</c:v>
                </c:pt>
                <c:pt idx="294">
                  <c:v>45471</c:v>
                </c:pt>
                <c:pt idx="295">
                  <c:v>45474</c:v>
                </c:pt>
                <c:pt idx="296">
                  <c:v>45475</c:v>
                </c:pt>
                <c:pt idx="297">
                  <c:v>45476</c:v>
                </c:pt>
                <c:pt idx="298">
                  <c:v>45477</c:v>
                </c:pt>
                <c:pt idx="299">
                  <c:v>45478</c:v>
                </c:pt>
                <c:pt idx="300">
                  <c:v>45481</c:v>
                </c:pt>
                <c:pt idx="301">
                  <c:v>45482</c:v>
                </c:pt>
                <c:pt idx="302">
                  <c:v>45483</c:v>
                </c:pt>
                <c:pt idx="303">
                  <c:v>45484</c:v>
                </c:pt>
                <c:pt idx="304">
                  <c:v>45485</c:v>
                </c:pt>
                <c:pt idx="305">
                  <c:v>45488</c:v>
                </c:pt>
                <c:pt idx="306">
                  <c:v>45489</c:v>
                </c:pt>
                <c:pt idx="307">
                  <c:v>45491</c:v>
                </c:pt>
                <c:pt idx="308">
                  <c:v>45492</c:v>
                </c:pt>
                <c:pt idx="309">
                  <c:v>45495</c:v>
                </c:pt>
                <c:pt idx="310">
                  <c:v>45496</c:v>
                </c:pt>
                <c:pt idx="311">
                  <c:v>45497</c:v>
                </c:pt>
                <c:pt idx="312">
                  <c:v>45498</c:v>
                </c:pt>
                <c:pt idx="313">
                  <c:v>45499</c:v>
                </c:pt>
                <c:pt idx="314">
                  <c:v>45502</c:v>
                </c:pt>
                <c:pt idx="315">
                  <c:v>45503</c:v>
                </c:pt>
                <c:pt idx="316">
                  <c:v>45504</c:v>
                </c:pt>
                <c:pt idx="317">
                  <c:v>45505</c:v>
                </c:pt>
                <c:pt idx="318">
                  <c:v>45506</c:v>
                </c:pt>
                <c:pt idx="319">
                  <c:v>45509</c:v>
                </c:pt>
                <c:pt idx="320">
                  <c:v>45510</c:v>
                </c:pt>
                <c:pt idx="321">
                  <c:v>45511</c:v>
                </c:pt>
                <c:pt idx="322">
                  <c:v>45512</c:v>
                </c:pt>
                <c:pt idx="323">
                  <c:v>45513</c:v>
                </c:pt>
                <c:pt idx="324">
                  <c:v>45516</c:v>
                </c:pt>
                <c:pt idx="325">
                  <c:v>45517</c:v>
                </c:pt>
                <c:pt idx="326">
                  <c:v>45518</c:v>
                </c:pt>
                <c:pt idx="327">
                  <c:v>45520</c:v>
                </c:pt>
                <c:pt idx="328">
                  <c:v>45523</c:v>
                </c:pt>
                <c:pt idx="329">
                  <c:v>45524</c:v>
                </c:pt>
                <c:pt idx="330">
                  <c:v>45525</c:v>
                </c:pt>
                <c:pt idx="331">
                  <c:v>45526</c:v>
                </c:pt>
                <c:pt idx="332">
                  <c:v>45527</c:v>
                </c:pt>
                <c:pt idx="333">
                  <c:v>45530</c:v>
                </c:pt>
                <c:pt idx="334">
                  <c:v>45531</c:v>
                </c:pt>
                <c:pt idx="335">
                  <c:v>45532</c:v>
                </c:pt>
                <c:pt idx="336">
                  <c:v>45533</c:v>
                </c:pt>
                <c:pt idx="337">
                  <c:v>45534</c:v>
                </c:pt>
                <c:pt idx="338">
                  <c:v>45537</c:v>
                </c:pt>
                <c:pt idx="339">
                  <c:v>45538</c:v>
                </c:pt>
                <c:pt idx="340">
                  <c:v>45539</c:v>
                </c:pt>
                <c:pt idx="341">
                  <c:v>45540</c:v>
                </c:pt>
                <c:pt idx="342">
                  <c:v>45541</c:v>
                </c:pt>
                <c:pt idx="343">
                  <c:v>45544</c:v>
                </c:pt>
                <c:pt idx="344">
                  <c:v>45545</c:v>
                </c:pt>
                <c:pt idx="345">
                  <c:v>45546</c:v>
                </c:pt>
                <c:pt idx="346">
                  <c:v>45547</c:v>
                </c:pt>
                <c:pt idx="347">
                  <c:v>45548</c:v>
                </c:pt>
                <c:pt idx="348">
                  <c:v>45551</c:v>
                </c:pt>
                <c:pt idx="349">
                  <c:v>45552</c:v>
                </c:pt>
                <c:pt idx="350">
                  <c:v>45553</c:v>
                </c:pt>
                <c:pt idx="351">
                  <c:v>45554</c:v>
                </c:pt>
                <c:pt idx="352">
                  <c:v>45555</c:v>
                </c:pt>
                <c:pt idx="353">
                  <c:v>45558</c:v>
                </c:pt>
                <c:pt idx="354">
                  <c:v>45559</c:v>
                </c:pt>
                <c:pt idx="355">
                  <c:v>45560</c:v>
                </c:pt>
                <c:pt idx="356">
                  <c:v>45561</c:v>
                </c:pt>
                <c:pt idx="357">
                  <c:v>45562</c:v>
                </c:pt>
                <c:pt idx="358">
                  <c:v>45565</c:v>
                </c:pt>
                <c:pt idx="359">
                  <c:v>45566</c:v>
                </c:pt>
                <c:pt idx="360">
                  <c:v>45568</c:v>
                </c:pt>
                <c:pt idx="361">
                  <c:v>45569</c:v>
                </c:pt>
                <c:pt idx="362">
                  <c:v>45572</c:v>
                </c:pt>
                <c:pt idx="363">
                  <c:v>45573</c:v>
                </c:pt>
                <c:pt idx="364">
                  <c:v>45574</c:v>
                </c:pt>
                <c:pt idx="365">
                  <c:v>45575</c:v>
                </c:pt>
                <c:pt idx="366">
                  <c:v>45576</c:v>
                </c:pt>
                <c:pt idx="367">
                  <c:v>45579</c:v>
                </c:pt>
                <c:pt idx="368">
                  <c:v>45580</c:v>
                </c:pt>
                <c:pt idx="369">
                  <c:v>45581</c:v>
                </c:pt>
                <c:pt idx="370">
                  <c:v>45582</c:v>
                </c:pt>
                <c:pt idx="371">
                  <c:v>45583</c:v>
                </c:pt>
                <c:pt idx="372">
                  <c:v>45586</c:v>
                </c:pt>
                <c:pt idx="373">
                  <c:v>45587</c:v>
                </c:pt>
                <c:pt idx="374">
                  <c:v>45588</c:v>
                </c:pt>
                <c:pt idx="375">
                  <c:v>45589</c:v>
                </c:pt>
                <c:pt idx="376">
                  <c:v>45590</c:v>
                </c:pt>
                <c:pt idx="377">
                  <c:v>45593</c:v>
                </c:pt>
                <c:pt idx="378">
                  <c:v>45594</c:v>
                </c:pt>
                <c:pt idx="379">
                  <c:v>45595</c:v>
                </c:pt>
                <c:pt idx="380">
                  <c:v>45596</c:v>
                </c:pt>
                <c:pt idx="381">
                  <c:v>45597</c:v>
                </c:pt>
                <c:pt idx="382">
                  <c:v>45600</c:v>
                </c:pt>
                <c:pt idx="383">
                  <c:v>45601</c:v>
                </c:pt>
                <c:pt idx="384">
                  <c:v>45602</c:v>
                </c:pt>
                <c:pt idx="385">
                  <c:v>45603</c:v>
                </c:pt>
                <c:pt idx="386">
                  <c:v>45604</c:v>
                </c:pt>
                <c:pt idx="387">
                  <c:v>45607</c:v>
                </c:pt>
                <c:pt idx="388">
                  <c:v>45608</c:v>
                </c:pt>
                <c:pt idx="389">
                  <c:v>45609</c:v>
                </c:pt>
                <c:pt idx="390">
                  <c:v>45610</c:v>
                </c:pt>
                <c:pt idx="391">
                  <c:v>45614</c:v>
                </c:pt>
                <c:pt idx="392">
                  <c:v>45615</c:v>
                </c:pt>
                <c:pt idx="393">
                  <c:v>45617</c:v>
                </c:pt>
                <c:pt idx="394">
                  <c:v>45618</c:v>
                </c:pt>
                <c:pt idx="395">
                  <c:v>45621</c:v>
                </c:pt>
                <c:pt idx="396">
                  <c:v>45622</c:v>
                </c:pt>
                <c:pt idx="397">
                  <c:v>45623</c:v>
                </c:pt>
                <c:pt idx="398">
                  <c:v>45624</c:v>
                </c:pt>
                <c:pt idx="399">
                  <c:v>45625</c:v>
                </c:pt>
                <c:pt idx="400">
                  <c:v>45628</c:v>
                </c:pt>
                <c:pt idx="401">
                  <c:v>45629</c:v>
                </c:pt>
                <c:pt idx="402">
                  <c:v>45630</c:v>
                </c:pt>
                <c:pt idx="403">
                  <c:v>45631</c:v>
                </c:pt>
                <c:pt idx="404">
                  <c:v>45632</c:v>
                </c:pt>
                <c:pt idx="405">
                  <c:v>45635</c:v>
                </c:pt>
                <c:pt idx="406">
                  <c:v>45636</c:v>
                </c:pt>
                <c:pt idx="407">
                  <c:v>45637</c:v>
                </c:pt>
                <c:pt idx="408">
                  <c:v>45638</c:v>
                </c:pt>
                <c:pt idx="409">
                  <c:v>45639</c:v>
                </c:pt>
                <c:pt idx="410">
                  <c:v>45642</c:v>
                </c:pt>
                <c:pt idx="411">
                  <c:v>45643</c:v>
                </c:pt>
                <c:pt idx="412">
                  <c:v>45644</c:v>
                </c:pt>
                <c:pt idx="413">
                  <c:v>45645</c:v>
                </c:pt>
                <c:pt idx="414">
                  <c:v>45646</c:v>
                </c:pt>
                <c:pt idx="415">
                  <c:v>45649</c:v>
                </c:pt>
                <c:pt idx="416">
                  <c:v>45650</c:v>
                </c:pt>
                <c:pt idx="417">
                  <c:v>45652</c:v>
                </c:pt>
                <c:pt idx="418">
                  <c:v>45653</c:v>
                </c:pt>
                <c:pt idx="419">
                  <c:v>45656</c:v>
                </c:pt>
                <c:pt idx="420">
                  <c:v>45657</c:v>
                </c:pt>
                <c:pt idx="421">
                  <c:v>45658</c:v>
                </c:pt>
                <c:pt idx="422">
                  <c:v>45659</c:v>
                </c:pt>
                <c:pt idx="423">
                  <c:v>45660</c:v>
                </c:pt>
                <c:pt idx="424">
                  <c:v>45663</c:v>
                </c:pt>
                <c:pt idx="425">
                  <c:v>45664</c:v>
                </c:pt>
                <c:pt idx="426">
                  <c:v>45665</c:v>
                </c:pt>
                <c:pt idx="427">
                  <c:v>45666</c:v>
                </c:pt>
                <c:pt idx="428">
                  <c:v>45667</c:v>
                </c:pt>
                <c:pt idx="429">
                  <c:v>45670</c:v>
                </c:pt>
                <c:pt idx="430">
                  <c:v>45671</c:v>
                </c:pt>
                <c:pt idx="431">
                  <c:v>45672</c:v>
                </c:pt>
                <c:pt idx="432">
                  <c:v>45673</c:v>
                </c:pt>
                <c:pt idx="433">
                  <c:v>45674</c:v>
                </c:pt>
                <c:pt idx="434">
                  <c:v>45677</c:v>
                </c:pt>
                <c:pt idx="435">
                  <c:v>45678</c:v>
                </c:pt>
                <c:pt idx="436">
                  <c:v>45679</c:v>
                </c:pt>
                <c:pt idx="437">
                  <c:v>45680</c:v>
                </c:pt>
                <c:pt idx="438">
                  <c:v>45681</c:v>
                </c:pt>
                <c:pt idx="439">
                  <c:v>45684</c:v>
                </c:pt>
                <c:pt idx="440">
                  <c:v>45685</c:v>
                </c:pt>
                <c:pt idx="441">
                  <c:v>45686</c:v>
                </c:pt>
                <c:pt idx="442">
                  <c:v>45687</c:v>
                </c:pt>
                <c:pt idx="443">
                  <c:v>45688</c:v>
                </c:pt>
                <c:pt idx="444">
                  <c:v>45689</c:v>
                </c:pt>
                <c:pt idx="445">
                  <c:v>45691</c:v>
                </c:pt>
                <c:pt idx="446">
                  <c:v>45692</c:v>
                </c:pt>
                <c:pt idx="447">
                  <c:v>45693</c:v>
                </c:pt>
                <c:pt idx="448">
                  <c:v>45694</c:v>
                </c:pt>
                <c:pt idx="449">
                  <c:v>45695</c:v>
                </c:pt>
                <c:pt idx="450">
                  <c:v>45698</c:v>
                </c:pt>
                <c:pt idx="451">
                  <c:v>45699</c:v>
                </c:pt>
                <c:pt idx="452">
                  <c:v>45700</c:v>
                </c:pt>
                <c:pt idx="453">
                  <c:v>45701</c:v>
                </c:pt>
                <c:pt idx="454">
                  <c:v>45702</c:v>
                </c:pt>
                <c:pt idx="455">
                  <c:v>45705</c:v>
                </c:pt>
                <c:pt idx="456">
                  <c:v>45706</c:v>
                </c:pt>
                <c:pt idx="457">
                  <c:v>45707</c:v>
                </c:pt>
                <c:pt idx="458">
                  <c:v>45708</c:v>
                </c:pt>
                <c:pt idx="459">
                  <c:v>45709</c:v>
                </c:pt>
                <c:pt idx="460">
                  <c:v>45712</c:v>
                </c:pt>
                <c:pt idx="461">
                  <c:v>45713</c:v>
                </c:pt>
                <c:pt idx="462">
                  <c:v>45715</c:v>
                </c:pt>
                <c:pt idx="463">
                  <c:v>45716</c:v>
                </c:pt>
                <c:pt idx="464">
                  <c:v>45719</c:v>
                </c:pt>
                <c:pt idx="465">
                  <c:v>45720</c:v>
                </c:pt>
                <c:pt idx="466">
                  <c:v>45721</c:v>
                </c:pt>
                <c:pt idx="467">
                  <c:v>45722</c:v>
                </c:pt>
                <c:pt idx="468">
                  <c:v>45723</c:v>
                </c:pt>
                <c:pt idx="469">
                  <c:v>45726</c:v>
                </c:pt>
                <c:pt idx="470">
                  <c:v>45727</c:v>
                </c:pt>
                <c:pt idx="471">
                  <c:v>45728</c:v>
                </c:pt>
                <c:pt idx="472">
                  <c:v>45729</c:v>
                </c:pt>
                <c:pt idx="473">
                  <c:v>45733</c:v>
                </c:pt>
                <c:pt idx="474">
                  <c:v>45734</c:v>
                </c:pt>
                <c:pt idx="475">
                  <c:v>45735</c:v>
                </c:pt>
                <c:pt idx="476">
                  <c:v>45736</c:v>
                </c:pt>
                <c:pt idx="477">
                  <c:v>45737</c:v>
                </c:pt>
                <c:pt idx="478">
                  <c:v>45740</c:v>
                </c:pt>
                <c:pt idx="479">
                  <c:v>45741</c:v>
                </c:pt>
                <c:pt idx="480">
                  <c:v>45742</c:v>
                </c:pt>
                <c:pt idx="481">
                  <c:v>45743</c:v>
                </c:pt>
                <c:pt idx="482">
                  <c:v>45744</c:v>
                </c:pt>
                <c:pt idx="483">
                  <c:v>45748</c:v>
                </c:pt>
                <c:pt idx="484">
                  <c:v>45749</c:v>
                </c:pt>
                <c:pt idx="485">
                  <c:v>45750</c:v>
                </c:pt>
                <c:pt idx="486">
                  <c:v>45751</c:v>
                </c:pt>
                <c:pt idx="487">
                  <c:v>45754</c:v>
                </c:pt>
                <c:pt idx="488">
                  <c:v>45755</c:v>
                </c:pt>
                <c:pt idx="489">
                  <c:v>45756</c:v>
                </c:pt>
                <c:pt idx="490">
                  <c:v>45758</c:v>
                </c:pt>
                <c:pt idx="491">
                  <c:v>45762</c:v>
                </c:pt>
                <c:pt idx="492">
                  <c:v>45763</c:v>
                </c:pt>
                <c:pt idx="493">
                  <c:v>45764</c:v>
                </c:pt>
                <c:pt idx="494">
                  <c:v>45768</c:v>
                </c:pt>
                <c:pt idx="495">
                  <c:v>45769</c:v>
                </c:pt>
              </c:numCache>
            </c:numRef>
          </c:cat>
          <c:val>
            <c:numRef>
              <c:f>data!$B$2:$B$497</c:f>
              <c:numCache>
                <c:formatCode>_ [$₹-4009]\ * #,##0.00_ ;_ [$₹-4009]\ * \-#,##0.00_ ;_ [$₹-4009]\ * "-"??_ ;_ @_ </c:formatCode>
                <c:ptCount val="496"/>
                <c:pt idx="0">
                  <c:v>386.6343</c:v>
                </c:pt>
                <c:pt idx="1">
                  <c:v>389.3304</c:v>
                </c:pt>
                <c:pt idx="2">
                  <c:v>389.99259999999998</c:v>
                </c:pt>
                <c:pt idx="3">
                  <c:v>393.54020000000003</c:v>
                </c:pt>
                <c:pt idx="4">
                  <c:v>402.57459999999998</c:v>
                </c:pt>
                <c:pt idx="5">
                  <c:v>401.53390000000002</c:v>
                </c:pt>
                <c:pt idx="6">
                  <c:v>404.08819999999997</c:v>
                </c:pt>
                <c:pt idx="7">
                  <c:v>401.67579999999998</c:v>
                </c:pt>
                <c:pt idx="8">
                  <c:v>405.60180000000003</c:v>
                </c:pt>
                <c:pt idx="9">
                  <c:v>408.15600000000001</c:v>
                </c:pt>
                <c:pt idx="10">
                  <c:v>400.91899999999998</c:v>
                </c:pt>
                <c:pt idx="11">
                  <c:v>402.3854</c:v>
                </c:pt>
                <c:pt idx="12">
                  <c:v>397.70260000000002</c:v>
                </c:pt>
                <c:pt idx="13">
                  <c:v>397.74990000000003</c:v>
                </c:pt>
                <c:pt idx="14">
                  <c:v>404.70310000000001</c:v>
                </c:pt>
                <c:pt idx="15">
                  <c:v>401.0609</c:v>
                </c:pt>
                <c:pt idx="16">
                  <c:v>404.51389999999998</c:v>
                </c:pt>
                <c:pt idx="17">
                  <c:v>397.04039999999998</c:v>
                </c:pt>
                <c:pt idx="18">
                  <c:v>397.1823</c:v>
                </c:pt>
                <c:pt idx="19">
                  <c:v>401.8177</c:v>
                </c:pt>
                <c:pt idx="20">
                  <c:v>405.98020000000002</c:v>
                </c:pt>
                <c:pt idx="21">
                  <c:v>410.09530000000001</c:v>
                </c:pt>
                <c:pt idx="22">
                  <c:v>417.33229999999998</c:v>
                </c:pt>
                <c:pt idx="23">
                  <c:v>419.65</c:v>
                </c:pt>
                <c:pt idx="24">
                  <c:v>424.85309999999998</c:v>
                </c:pt>
                <c:pt idx="25">
                  <c:v>425.60989999999998</c:v>
                </c:pt>
                <c:pt idx="26">
                  <c:v>421.44749999999999</c:v>
                </c:pt>
                <c:pt idx="27">
                  <c:v>415.9606</c:v>
                </c:pt>
                <c:pt idx="28">
                  <c:v>419.46080000000001</c:v>
                </c:pt>
                <c:pt idx="29">
                  <c:v>416.85930000000002</c:v>
                </c:pt>
                <c:pt idx="30">
                  <c:v>418.89319999999998</c:v>
                </c:pt>
                <c:pt idx="31">
                  <c:v>419.98110000000003</c:v>
                </c:pt>
                <c:pt idx="32">
                  <c:v>418.98779999999999</c:v>
                </c:pt>
                <c:pt idx="33">
                  <c:v>414.77809999999999</c:v>
                </c:pt>
                <c:pt idx="34">
                  <c:v>413.35910000000001</c:v>
                </c:pt>
                <c:pt idx="35">
                  <c:v>421.35289999999998</c:v>
                </c:pt>
                <c:pt idx="36">
                  <c:v>420.50139999999999</c:v>
                </c:pt>
                <c:pt idx="37">
                  <c:v>423.90710000000001</c:v>
                </c:pt>
                <c:pt idx="38">
                  <c:v>428.63709999999998</c:v>
                </c:pt>
                <c:pt idx="39">
                  <c:v>429.11009999999999</c:v>
                </c:pt>
                <c:pt idx="40">
                  <c:v>428.4006</c:v>
                </c:pt>
                <c:pt idx="41">
                  <c:v>422.91379999999998</c:v>
                </c:pt>
                <c:pt idx="42">
                  <c:v>423.48140000000001</c:v>
                </c:pt>
                <c:pt idx="43">
                  <c:v>420.73790000000002</c:v>
                </c:pt>
                <c:pt idx="44">
                  <c:v>421.63670000000002</c:v>
                </c:pt>
                <c:pt idx="45">
                  <c:v>421.06909999999999</c:v>
                </c:pt>
                <c:pt idx="46">
                  <c:v>425.08960000000002</c:v>
                </c:pt>
                <c:pt idx="47">
                  <c:v>427.21809999999999</c:v>
                </c:pt>
                <c:pt idx="48">
                  <c:v>438.23910000000001</c:v>
                </c:pt>
                <c:pt idx="49">
                  <c:v>441.17180000000002</c:v>
                </c:pt>
                <c:pt idx="50">
                  <c:v>449.44940000000003</c:v>
                </c:pt>
                <c:pt idx="51">
                  <c:v>448.3141</c:v>
                </c:pt>
                <c:pt idx="52">
                  <c:v>443.11110000000002</c:v>
                </c:pt>
                <c:pt idx="53">
                  <c:v>440.69880000000001</c:v>
                </c:pt>
                <c:pt idx="54">
                  <c:v>447.6046</c:v>
                </c:pt>
                <c:pt idx="55">
                  <c:v>446.8005</c:v>
                </c:pt>
                <c:pt idx="56">
                  <c:v>446.51670000000001</c:v>
                </c:pt>
                <c:pt idx="57">
                  <c:v>447.36810000000003</c:v>
                </c:pt>
                <c:pt idx="58">
                  <c:v>446.84780000000001</c:v>
                </c:pt>
                <c:pt idx="59">
                  <c:v>446.98970000000003</c:v>
                </c:pt>
                <c:pt idx="60">
                  <c:v>452.99689999999998</c:v>
                </c:pt>
                <c:pt idx="61">
                  <c:v>465.5788</c:v>
                </c:pt>
                <c:pt idx="62">
                  <c:v>463.97059999999999</c:v>
                </c:pt>
                <c:pt idx="63">
                  <c:v>445.90179999999998</c:v>
                </c:pt>
                <c:pt idx="64">
                  <c:v>437.34039999999999</c:v>
                </c:pt>
                <c:pt idx="65">
                  <c:v>446.75319999999999</c:v>
                </c:pt>
                <c:pt idx="66">
                  <c:v>439.94200000000001</c:v>
                </c:pt>
                <c:pt idx="67">
                  <c:v>443.15839999999997</c:v>
                </c:pt>
                <c:pt idx="68">
                  <c:v>440.55689999999998</c:v>
                </c:pt>
                <c:pt idx="69">
                  <c:v>439.7054</c:v>
                </c:pt>
                <c:pt idx="70">
                  <c:v>435.25920000000002</c:v>
                </c:pt>
                <c:pt idx="71">
                  <c:v>431.42790000000002</c:v>
                </c:pt>
                <c:pt idx="72">
                  <c:v>430.38720000000001</c:v>
                </c:pt>
                <c:pt idx="73">
                  <c:v>430.3399</c:v>
                </c:pt>
                <c:pt idx="74">
                  <c:v>427.92759999999998</c:v>
                </c:pt>
                <c:pt idx="75">
                  <c:v>433.88749999999999</c:v>
                </c:pt>
                <c:pt idx="76">
                  <c:v>427.36</c:v>
                </c:pt>
                <c:pt idx="77">
                  <c:v>424.52199999999999</c:v>
                </c:pt>
                <c:pt idx="78">
                  <c:v>424.9477</c:v>
                </c:pt>
                <c:pt idx="79">
                  <c:v>425.94099999999997</c:v>
                </c:pt>
                <c:pt idx="80">
                  <c:v>417.19040000000001</c:v>
                </c:pt>
                <c:pt idx="81">
                  <c:v>417.80529999999999</c:v>
                </c:pt>
                <c:pt idx="82">
                  <c:v>423.62329999999997</c:v>
                </c:pt>
                <c:pt idx="83">
                  <c:v>429.72500000000002</c:v>
                </c:pt>
                <c:pt idx="84">
                  <c:v>426.1302</c:v>
                </c:pt>
                <c:pt idx="85">
                  <c:v>426.55590000000001</c:v>
                </c:pt>
                <c:pt idx="86">
                  <c:v>419.4135</c:v>
                </c:pt>
                <c:pt idx="87">
                  <c:v>417.56880000000001</c:v>
                </c:pt>
                <c:pt idx="88">
                  <c:v>416.339</c:v>
                </c:pt>
                <c:pt idx="89">
                  <c:v>418.89319999999998</c:v>
                </c:pt>
                <c:pt idx="90">
                  <c:v>415.9606</c:v>
                </c:pt>
                <c:pt idx="91">
                  <c:v>417.23770000000002</c:v>
                </c:pt>
                <c:pt idx="92">
                  <c:v>413.87939999999998</c:v>
                </c:pt>
                <c:pt idx="93">
                  <c:v>419.17700000000002</c:v>
                </c:pt>
                <c:pt idx="94">
                  <c:v>423.29219999999998</c:v>
                </c:pt>
                <c:pt idx="95">
                  <c:v>421.82589999999999</c:v>
                </c:pt>
                <c:pt idx="96">
                  <c:v>418.75130000000001</c:v>
                </c:pt>
                <c:pt idx="97">
                  <c:v>423.0557</c:v>
                </c:pt>
                <c:pt idx="98">
                  <c:v>426.79239999999999</c:v>
                </c:pt>
                <c:pt idx="99">
                  <c:v>429.01549999999997</c:v>
                </c:pt>
                <c:pt idx="100">
                  <c:v>425.65719999999999</c:v>
                </c:pt>
                <c:pt idx="101">
                  <c:v>424.14359999999999</c:v>
                </c:pt>
                <c:pt idx="102">
                  <c:v>427.6438</c:v>
                </c:pt>
                <c:pt idx="103">
                  <c:v>428.49520000000001</c:v>
                </c:pt>
                <c:pt idx="104">
                  <c:v>423.33949999999999</c:v>
                </c:pt>
                <c:pt idx="105">
                  <c:v>419.17700000000002</c:v>
                </c:pt>
                <c:pt idx="106">
                  <c:v>418.70400000000001</c:v>
                </c:pt>
                <c:pt idx="107">
                  <c:v>418.56209999999999</c:v>
                </c:pt>
                <c:pt idx="108">
                  <c:v>424.90039999999999</c:v>
                </c:pt>
                <c:pt idx="109">
                  <c:v>416.95389999999998</c:v>
                </c:pt>
                <c:pt idx="110">
                  <c:v>420.40679999999998</c:v>
                </c:pt>
                <c:pt idx="111">
                  <c:v>416.00790000000001</c:v>
                </c:pt>
                <c:pt idx="112">
                  <c:v>412.55500000000001</c:v>
                </c:pt>
                <c:pt idx="113">
                  <c:v>412.5077</c:v>
                </c:pt>
                <c:pt idx="114">
                  <c:v>418.2783</c:v>
                </c:pt>
                <c:pt idx="115">
                  <c:v>416.67009999999999</c:v>
                </c:pt>
                <c:pt idx="116">
                  <c:v>420.40679999999998</c:v>
                </c:pt>
                <c:pt idx="117">
                  <c:v>424.04899999999998</c:v>
                </c:pt>
                <c:pt idx="118">
                  <c:v>426.36669999999998</c:v>
                </c:pt>
                <c:pt idx="119">
                  <c:v>424.14359999999999</c:v>
                </c:pt>
                <c:pt idx="120">
                  <c:v>424.71120000000002</c:v>
                </c:pt>
                <c:pt idx="121">
                  <c:v>428.96820000000002</c:v>
                </c:pt>
                <c:pt idx="122">
                  <c:v>427.2654</c:v>
                </c:pt>
                <c:pt idx="123">
                  <c:v>426.0829</c:v>
                </c:pt>
                <c:pt idx="124">
                  <c:v>414.63619999999997</c:v>
                </c:pt>
                <c:pt idx="125">
                  <c:v>412.36579999999998</c:v>
                </c:pt>
                <c:pt idx="126">
                  <c:v>409.33850000000001</c:v>
                </c:pt>
                <c:pt idx="127">
                  <c:v>410.89940000000001</c:v>
                </c:pt>
                <c:pt idx="128">
                  <c:v>410.33179999999999</c:v>
                </c:pt>
                <c:pt idx="129">
                  <c:v>407.21</c:v>
                </c:pt>
                <c:pt idx="130">
                  <c:v>405.27069999999998</c:v>
                </c:pt>
                <c:pt idx="131">
                  <c:v>404.98689999999999</c:v>
                </c:pt>
                <c:pt idx="132">
                  <c:v>407.87220000000002</c:v>
                </c:pt>
                <c:pt idx="133">
                  <c:v>409.85879999999997</c:v>
                </c:pt>
                <c:pt idx="134">
                  <c:v>411.84550000000002</c:v>
                </c:pt>
                <c:pt idx="135">
                  <c:v>409.33850000000001</c:v>
                </c:pt>
                <c:pt idx="136">
                  <c:v>413.35910000000001</c:v>
                </c:pt>
                <c:pt idx="137">
                  <c:v>410.94670000000002</c:v>
                </c:pt>
                <c:pt idx="138">
                  <c:v>412.98070000000001</c:v>
                </c:pt>
                <c:pt idx="139">
                  <c:v>414.77809999999999</c:v>
                </c:pt>
                <c:pt idx="140">
                  <c:v>412.46039999999999</c:v>
                </c:pt>
                <c:pt idx="141">
                  <c:v>418.08909999999997</c:v>
                </c:pt>
                <c:pt idx="142">
                  <c:v>414.96730000000002</c:v>
                </c:pt>
                <c:pt idx="143">
                  <c:v>415.53489999999999</c:v>
                </c:pt>
                <c:pt idx="144">
                  <c:v>413.21719999999999</c:v>
                </c:pt>
                <c:pt idx="145">
                  <c:v>412.69690000000003</c:v>
                </c:pt>
                <c:pt idx="146">
                  <c:v>415.9606</c:v>
                </c:pt>
                <c:pt idx="147">
                  <c:v>416.57549999999998</c:v>
                </c:pt>
                <c:pt idx="148">
                  <c:v>414.16320000000002</c:v>
                </c:pt>
                <c:pt idx="149">
                  <c:v>411.7509</c:v>
                </c:pt>
                <c:pt idx="150">
                  <c:v>413.59559999999999</c:v>
                </c:pt>
                <c:pt idx="151">
                  <c:v>412.27120000000002</c:v>
                </c:pt>
                <c:pt idx="152">
                  <c:v>425.51530000000002</c:v>
                </c:pt>
                <c:pt idx="153">
                  <c:v>429.53579999999999</c:v>
                </c:pt>
                <c:pt idx="154">
                  <c:v>427.36</c:v>
                </c:pt>
                <c:pt idx="155">
                  <c:v>438.23910000000001</c:v>
                </c:pt>
                <c:pt idx="156">
                  <c:v>433.36720000000003</c:v>
                </c:pt>
                <c:pt idx="157">
                  <c:v>424.90039999999999</c:v>
                </c:pt>
                <c:pt idx="158">
                  <c:v>428.0222</c:v>
                </c:pt>
                <c:pt idx="159">
                  <c:v>428.63709999999998</c:v>
                </c:pt>
                <c:pt idx="160">
                  <c:v>431.04950000000002</c:v>
                </c:pt>
                <c:pt idx="161">
                  <c:v>435.25920000000002</c:v>
                </c:pt>
                <c:pt idx="162">
                  <c:v>433.46179999999998</c:v>
                </c:pt>
                <c:pt idx="163">
                  <c:v>427.2654</c:v>
                </c:pt>
                <c:pt idx="164">
                  <c:v>431.47519999999997</c:v>
                </c:pt>
                <c:pt idx="165">
                  <c:v>426.65050000000002</c:v>
                </c:pt>
                <c:pt idx="166">
                  <c:v>427.07619999999997</c:v>
                </c:pt>
                <c:pt idx="167">
                  <c:v>430.62380000000002</c:v>
                </c:pt>
                <c:pt idx="168">
                  <c:v>431.80630000000002</c:v>
                </c:pt>
                <c:pt idx="169">
                  <c:v>432.4212</c:v>
                </c:pt>
                <c:pt idx="170">
                  <c:v>439.04320000000001</c:v>
                </c:pt>
                <c:pt idx="171">
                  <c:v>437.15120000000002</c:v>
                </c:pt>
                <c:pt idx="172">
                  <c:v>442.78</c:v>
                </c:pt>
                <c:pt idx="173">
                  <c:v>444.95580000000001</c:v>
                </c:pt>
                <c:pt idx="174">
                  <c:v>451.48329999999999</c:v>
                </c:pt>
                <c:pt idx="175">
                  <c:v>450.67919999999998</c:v>
                </c:pt>
                <c:pt idx="176">
                  <c:v>448.3614</c:v>
                </c:pt>
                <c:pt idx="177">
                  <c:v>440.36770000000001</c:v>
                </c:pt>
                <c:pt idx="178">
                  <c:v>439.46890000000002</c:v>
                </c:pt>
                <c:pt idx="179">
                  <c:v>438.28640000000001</c:v>
                </c:pt>
                <c:pt idx="180">
                  <c:v>437.67149999999998</c:v>
                </c:pt>
                <c:pt idx="181">
                  <c:v>441.50290000000001</c:v>
                </c:pt>
                <c:pt idx="182">
                  <c:v>442.35430000000002</c:v>
                </c:pt>
                <c:pt idx="183">
                  <c:v>446.8005</c:v>
                </c:pt>
                <c:pt idx="184">
                  <c:v>441.4083</c:v>
                </c:pt>
                <c:pt idx="185">
                  <c:v>440.36770000000001</c:v>
                </c:pt>
                <c:pt idx="186">
                  <c:v>446.0437</c:v>
                </c:pt>
                <c:pt idx="187">
                  <c:v>443.11110000000002</c:v>
                </c:pt>
                <c:pt idx="188">
                  <c:v>434.50240000000002</c:v>
                </c:pt>
                <c:pt idx="189">
                  <c:v>438.5702</c:v>
                </c:pt>
                <c:pt idx="190">
                  <c:v>431.04950000000002</c:v>
                </c:pt>
                <c:pt idx="191">
                  <c:v>425.51530000000002</c:v>
                </c:pt>
                <c:pt idx="192">
                  <c:v>414.3997</c:v>
                </c:pt>
                <c:pt idx="193">
                  <c:v>417.71069999999997</c:v>
                </c:pt>
                <c:pt idx="194">
                  <c:v>418.98779999999999</c:v>
                </c:pt>
                <c:pt idx="195">
                  <c:v>416.339</c:v>
                </c:pt>
                <c:pt idx="196">
                  <c:v>414.3997</c:v>
                </c:pt>
                <c:pt idx="197">
                  <c:v>408.1087</c:v>
                </c:pt>
                <c:pt idx="198">
                  <c:v>408.4871</c:v>
                </c:pt>
                <c:pt idx="199">
                  <c:v>392.16840000000002</c:v>
                </c:pt>
                <c:pt idx="200">
                  <c:v>393.06720000000001</c:v>
                </c:pt>
                <c:pt idx="201">
                  <c:v>384.88420000000002</c:v>
                </c:pt>
                <c:pt idx="202">
                  <c:v>384.78960000000001</c:v>
                </c:pt>
                <c:pt idx="203">
                  <c:v>389.3304</c:v>
                </c:pt>
                <c:pt idx="204">
                  <c:v>382.09339999999997</c:v>
                </c:pt>
                <c:pt idx="205">
                  <c:v>382.75560000000002</c:v>
                </c:pt>
                <c:pt idx="206">
                  <c:v>387.15460000000002</c:v>
                </c:pt>
                <c:pt idx="207">
                  <c:v>384.17469999999997</c:v>
                </c:pt>
                <c:pt idx="208">
                  <c:v>381.57310000000001</c:v>
                </c:pt>
                <c:pt idx="209">
                  <c:v>392.07380000000001</c:v>
                </c:pt>
                <c:pt idx="210">
                  <c:v>389.18849999999998</c:v>
                </c:pt>
                <c:pt idx="211">
                  <c:v>387.10730000000001</c:v>
                </c:pt>
                <c:pt idx="212">
                  <c:v>388.952</c:v>
                </c:pt>
                <c:pt idx="213">
                  <c:v>386.2559</c:v>
                </c:pt>
                <c:pt idx="214">
                  <c:v>384.3639</c:v>
                </c:pt>
                <c:pt idx="215">
                  <c:v>387.39109999999999</c:v>
                </c:pt>
                <c:pt idx="216">
                  <c:v>389.80340000000001</c:v>
                </c:pt>
                <c:pt idx="217">
                  <c:v>387.0127</c:v>
                </c:pt>
                <c:pt idx="218">
                  <c:v>384.22199999999998</c:v>
                </c:pt>
                <c:pt idx="219">
                  <c:v>385.83019999999999</c:v>
                </c:pt>
                <c:pt idx="220">
                  <c:v>391.22239999999999</c:v>
                </c:pt>
                <c:pt idx="221">
                  <c:v>387.29649999999998</c:v>
                </c:pt>
                <c:pt idx="222">
                  <c:v>382.61369999999999</c:v>
                </c:pt>
                <c:pt idx="223">
                  <c:v>399.64190000000002</c:v>
                </c:pt>
                <c:pt idx="224">
                  <c:v>396.99310000000003</c:v>
                </c:pt>
                <c:pt idx="225">
                  <c:v>396.47280000000001</c:v>
                </c:pt>
                <c:pt idx="226">
                  <c:v>394.9119</c:v>
                </c:pt>
                <c:pt idx="227">
                  <c:v>387.4384</c:v>
                </c:pt>
                <c:pt idx="228">
                  <c:v>393.25639999999999</c:v>
                </c:pt>
                <c:pt idx="229">
                  <c:v>398.50670000000002</c:v>
                </c:pt>
                <c:pt idx="230">
                  <c:v>405.4599</c:v>
                </c:pt>
                <c:pt idx="231">
                  <c:v>404.56119999999999</c:v>
                </c:pt>
                <c:pt idx="232">
                  <c:v>404.89229999999998</c:v>
                </c:pt>
                <c:pt idx="233">
                  <c:v>405.22340000000003</c:v>
                </c:pt>
                <c:pt idx="234">
                  <c:v>403.66250000000002</c:v>
                </c:pt>
                <c:pt idx="235">
                  <c:v>402.85840000000002</c:v>
                </c:pt>
                <c:pt idx="236">
                  <c:v>402.24349999999998</c:v>
                </c:pt>
                <c:pt idx="237">
                  <c:v>399.92570000000001</c:v>
                </c:pt>
                <c:pt idx="238">
                  <c:v>404.46660000000003</c:v>
                </c:pt>
                <c:pt idx="239">
                  <c:v>405.93290000000002</c:v>
                </c:pt>
                <c:pt idx="240">
                  <c:v>403.33139999999997</c:v>
                </c:pt>
                <c:pt idx="241">
                  <c:v>413.35910000000001</c:v>
                </c:pt>
                <c:pt idx="242">
                  <c:v>406.87889999999999</c:v>
                </c:pt>
                <c:pt idx="243">
                  <c:v>402.90570000000002</c:v>
                </c:pt>
                <c:pt idx="244">
                  <c:v>402.90570000000002</c:v>
                </c:pt>
                <c:pt idx="245">
                  <c:v>396.23630000000003</c:v>
                </c:pt>
                <c:pt idx="246">
                  <c:v>401.8177</c:v>
                </c:pt>
                <c:pt idx="247">
                  <c:v>402.3381</c:v>
                </c:pt>
                <c:pt idx="248">
                  <c:v>406.02749999999997</c:v>
                </c:pt>
                <c:pt idx="249">
                  <c:v>405.74369999999999</c:v>
                </c:pt>
                <c:pt idx="250">
                  <c:v>413.92669999999998</c:v>
                </c:pt>
                <c:pt idx="251">
                  <c:v>416.24439999999998</c:v>
                </c:pt>
                <c:pt idx="252">
                  <c:v>414.54160000000002</c:v>
                </c:pt>
                <c:pt idx="253">
                  <c:v>412.1293</c:v>
                </c:pt>
                <c:pt idx="254">
                  <c:v>415.29840000000002</c:v>
                </c:pt>
                <c:pt idx="255">
                  <c:v>412.8861</c:v>
                </c:pt>
                <c:pt idx="256">
                  <c:v>411.27780000000001</c:v>
                </c:pt>
                <c:pt idx="257">
                  <c:v>416.57549999999998</c:v>
                </c:pt>
                <c:pt idx="258">
                  <c:v>417.19040000000001</c:v>
                </c:pt>
                <c:pt idx="259">
                  <c:v>402.14890000000003</c:v>
                </c:pt>
                <c:pt idx="260">
                  <c:v>409.95339999999999</c:v>
                </c:pt>
                <c:pt idx="261">
                  <c:v>408.53440000000001</c:v>
                </c:pt>
                <c:pt idx="262">
                  <c:v>406.50049999999999</c:v>
                </c:pt>
                <c:pt idx="263">
                  <c:v>404.70310000000001</c:v>
                </c:pt>
                <c:pt idx="264">
                  <c:v>408.15600000000001</c:v>
                </c:pt>
                <c:pt idx="265">
                  <c:v>412.74419999999998</c:v>
                </c:pt>
                <c:pt idx="266">
                  <c:v>413.07530000000003</c:v>
                </c:pt>
                <c:pt idx="267">
                  <c:v>411.32510000000002</c:v>
                </c:pt>
                <c:pt idx="268">
                  <c:v>416.14980000000003</c:v>
                </c:pt>
                <c:pt idx="269">
                  <c:v>417.5215</c:v>
                </c:pt>
                <c:pt idx="270">
                  <c:v>412.64960000000002</c:v>
                </c:pt>
                <c:pt idx="271">
                  <c:v>408.20330000000001</c:v>
                </c:pt>
                <c:pt idx="272">
                  <c:v>405.8383</c:v>
                </c:pt>
                <c:pt idx="273">
                  <c:v>407.68299999999999</c:v>
                </c:pt>
                <c:pt idx="274">
                  <c:v>400.96629999999999</c:v>
                </c:pt>
                <c:pt idx="275">
                  <c:v>403.42599999999999</c:v>
                </c:pt>
                <c:pt idx="276">
                  <c:v>407.11540000000002</c:v>
                </c:pt>
                <c:pt idx="277">
                  <c:v>392.78339999999997</c:v>
                </c:pt>
                <c:pt idx="278">
                  <c:v>407.06810000000002</c:v>
                </c:pt>
                <c:pt idx="279">
                  <c:v>411.89280000000002</c:v>
                </c:pt>
                <c:pt idx="280">
                  <c:v>415.44029999999998</c:v>
                </c:pt>
                <c:pt idx="281">
                  <c:v>413.31180000000001</c:v>
                </c:pt>
                <c:pt idx="282">
                  <c:v>409.6223</c:v>
                </c:pt>
                <c:pt idx="283">
                  <c:v>408.96010000000001</c:v>
                </c:pt>
                <c:pt idx="284">
                  <c:v>407.06810000000002</c:v>
                </c:pt>
                <c:pt idx="285">
                  <c:v>407.87220000000002</c:v>
                </c:pt>
                <c:pt idx="286">
                  <c:v>405.60180000000003</c:v>
                </c:pt>
                <c:pt idx="287">
                  <c:v>400.77710000000002</c:v>
                </c:pt>
                <c:pt idx="288">
                  <c:v>400.44600000000003</c:v>
                </c:pt>
                <c:pt idx="289">
                  <c:v>396.94580000000002</c:v>
                </c:pt>
                <c:pt idx="290">
                  <c:v>400.44600000000003</c:v>
                </c:pt>
                <c:pt idx="291">
                  <c:v>400.44600000000003</c:v>
                </c:pt>
                <c:pt idx="292">
                  <c:v>401.0609</c:v>
                </c:pt>
                <c:pt idx="293">
                  <c:v>402.62189999999998</c:v>
                </c:pt>
                <c:pt idx="294">
                  <c:v>401.95960000000002</c:v>
                </c:pt>
                <c:pt idx="295">
                  <c:v>405.88560000000001</c:v>
                </c:pt>
                <c:pt idx="296">
                  <c:v>402.52730000000003</c:v>
                </c:pt>
                <c:pt idx="297">
                  <c:v>405.17610000000002</c:v>
                </c:pt>
                <c:pt idx="298">
                  <c:v>405.88560000000001</c:v>
                </c:pt>
                <c:pt idx="299">
                  <c:v>410.23719999999997</c:v>
                </c:pt>
                <c:pt idx="300">
                  <c:v>419.65</c:v>
                </c:pt>
                <c:pt idx="301">
                  <c:v>428.16410000000002</c:v>
                </c:pt>
                <c:pt idx="302">
                  <c:v>427.07619999999997</c:v>
                </c:pt>
                <c:pt idx="303">
                  <c:v>433.88749999999999</c:v>
                </c:pt>
                <c:pt idx="304">
                  <c:v>434.26589999999999</c:v>
                </c:pt>
                <c:pt idx="305">
                  <c:v>438.38099999999997</c:v>
                </c:pt>
                <c:pt idx="306">
                  <c:v>440.41500000000002</c:v>
                </c:pt>
                <c:pt idx="307">
                  <c:v>444.8612</c:v>
                </c:pt>
                <c:pt idx="308">
                  <c:v>448.92899999999997</c:v>
                </c:pt>
                <c:pt idx="309">
                  <c:v>441.36099999999999</c:v>
                </c:pt>
                <c:pt idx="310">
                  <c:v>465.62610000000001</c:v>
                </c:pt>
                <c:pt idx="311">
                  <c:v>467.37619999999998</c:v>
                </c:pt>
                <c:pt idx="312">
                  <c:v>463.49759999999998</c:v>
                </c:pt>
                <c:pt idx="313">
                  <c:v>475.08620000000002</c:v>
                </c:pt>
                <c:pt idx="314">
                  <c:v>469.26830000000001</c:v>
                </c:pt>
                <c:pt idx="315">
                  <c:v>463.45030000000003</c:v>
                </c:pt>
                <c:pt idx="316">
                  <c:v>468.60610000000003</c:v>
                </c:pt>
                <c:pt idx="317">
                  <c:v>467.04509999999999</c:v>
                </c:pt>
                <c:pt idx="318">
                  <c:v>462.69349999999997</c:v>
                </c:pt>
                <c:pt idx="319">
                  <c:v>459.76089999999999</c:v>
                </c:pt>
                <c:pt idx="320">
                  <c:v>460.04469999999998</c:v>
                </c:pt>
                <c:pt idx="321">
                  <c:v>466.05180000000001</c:v>
                </c:pt>
                <c:pt idx="322">
                  <c:v>468.03840000000002</c:v>
                </c:pt>
                <c:pt idx="323">
                  <c:v>469.12639999999999</c:v>
                </c:pt>
                <c:pt idx="324">
                  <c:v>467.8965</c:v>
                </c:pt>
                <c:pt idx="325">
                  <c:v>463.54489999999998</c:v>
                </c:pt>
                <c:pt idx="326">
                  <c:v>465.62610000000001</c:v>
                </c:pt>
                <c:pt idx="327">
                  <c:v>475.51190000000003</c:v>
                </c:pt>
                <c:pt idx="328">
                  <c:v>474.37670000000003</c:v>
                </c:pt>
                <c:pt idx="329">
                  <c:v>471.8698</c:v>
                </c:pt>
                <c:pt idx="330">
                  <c:v>478.11349999999999</c:v>
                </c:pt>
                <c:pt idx="331">
                  <c:v>477.30930000000001</c:v>
                </c:pt>
                <c:pt idx="332">
                  <c:v>478.49189999999999</c:v>
                </c:pt>
                <c:pt idx="333">
                  <c:v>478.39729999999997</c:v>
                </c:pt>
                <c:pt idx="334">
                  <c:v>473.57260000000002</c:v>
                </c:pt>
                <c:pt idx="335">
                  <c:v>470.45080000000002</c:v>
                </c:pt>
                <c:pt idx="336">
                  <c:v>477.8297</c:v>
                </c:pt>
                <c:pt idx="337">
                  <c:v>474.80239999999998</c:v>
                </c:pt>
                <c:pt idx="338">
                  <c:v>482.51240000000001</c:v>
                </c:pt>
                <c:pt idx="339">
                  <c:v>481.89749999999998</c:v>
                </c:pt>
                <c:pt idx="340">
                  <c:v>479.01220000000001</c:v>
                </c:pt>
                <c:pt idx="341">
                  <c:v>483.6003</c:v>
                </c:pt>
                <c:pt idx="342">
                  <c:v>474.61320000000001</c:v>
                </c:pt>
                <c:pt idx="343">
                  <c:v>484.12060000000002</c:v>
                </c:pt>
                <c:pt idx="344">
                  <c:v>485.8707</c:v>
                </c:pt>
                <c:pt idx="345">
                  <c:v>486.58019999999999</c:v>
                </c:pt>
                <c:pt idx="346">
                  <c:v>491.4522</c:v>
                </c:pt>
                <c:pt idx="347">
                  <c:v>486.10719999999998</c:v>
                </c:pt>
                <c:pt idx="348">
                  <c:v>483.50569999999999</c:v>
                </c:pt>
                <c:pt idx="349">
                  <c:v>480.33659999999998</c:v>
                </c:pt>
                <c:pt idx="350">
                  <c:v>479.95819999999998</c:v>
                </c:pt>
                <c:pt idx="351">
                  <c:v>480.80959999999999</c:v>
                </c:pt>
                <c:pt idx="352">
                  <c:v>486.6275</c:v>
                </c:pt>
                <c:pt idx="353">
                  <c:v>489.03989999999999</c:v>
                </c:pt>
                <c:pt idx="354">
                  <c:v>487.43169999999998</c:v>
                </c:pt>
                <c:pt idx="355">
                  <c:v>489.60750000000002</c:v>
                </c:pt>
                <c:pt idx="356">
                  <c:v>494.52670000000001</c:v>
                </c:pt>
                <c:pt idx="357">
                  <c:v>494.4794</c:v>
                </c:pt>
                <c:pt idx="358">
                  <c:v>490.17509999999999</c:v>
                </c:pt>
                <c:pt idx="359">
                  <c:v>488.3304</c:v>
                </c:pt>
                <c:pt idx="360">
                  <c:v>485.06659999999999</c:v>
                </c:pt>
                <c:pt idx="361">
                  <c:v>476.36329999999998</c:v>
                </c:pt>
                <c:pt idx="362">
                  <c:v>482.65429999999998</c:v>
                </c:pt>
                <c:pt idx="363">
                  <c:v>480.5258</c:v>
                </c:pt>
                <c:pt idx="364">
                  <c:v>465.15309999999999</c:v>
                </c:pt>
                <c:pt idx="365">
                  <c:v>465.48419999999999</c:v>
                </c:pt>
                <c:pt idx="366">
                  <c:v>461.84210000000002</c:v>
                </c:pt>
                <c:pt idx="367">
                  <c:v>470.11970000000002</c:v>
                </c:pt>
                <c:pt idx="368">
                  <c:v>471.63330000000002</c:v>
                </c:pt>
                <c:pt idx="369">
                  <c:v>466.57209999999998</c:v>
                </c:pt>
                <c:pt idx="370">
                  <c:v>462.5043</c:v>
                </c:pt>
                <c:pt idx="371">
                  <c:v>460.42309999999998</c:v>
                </c:pt>
                <c:pt idx="372">
                  <c:v>457.53769999999997</c:v>
                </c:pt>
                <c:pt idx="373">
                  <c:v>455.7876</c:v>
                </c:pt>
                <c:pt idx="374">
                  <c:v>454.41590000000002</c:v>
                </c:pt>
                <c:pt idx="375">
                  <c:v>446.23289999999997</c:v>
                </c:pt>
                <c:pt idx="376">
                  <c:v>456.26060000000001</c:v>
                </c:pt>
                <c:pt idx="377">
                  <c:v>458.01069999999999</c:v>
                </c:pt>
                <c:pt idx="378">
                  <c:v>461.60559999999998</c:v>
                </c:pt>
                <c:pt idx="379">
                  <c:v>465.01119999999997</c:v>
                </c:pt>
                <c:pt idx="380">
                  <c:v>462.40969999999999</c:v>
                </c:pt>
                <c:pt idx="381">
                  <c:v>463.82870000000003</c:v>
                </c:pt>
                <c:pt idx="382">
                  <c:v>458.43639999999999</c:v>
                </c:pt>
                <c:pt idx="383">
                  <c:v>454.274</c:v>
                </c:pt>
                <c:pt idx="384">
                  <c:v>455.12540000000001</c:v>
                </c:pt>
                <c:pt idx="385">
                  <c:v>452.09820000000002</c:v>
                </c:pt>
                <c:pt idx="386">
                  <c:v>452.24009999999998</c:v>
                </c:pt>
                <c:pt idx="387">
                  <c:v>451.1995</c:v>
                </c:pt>
                <c:pt idx="388">
                  <c:v>447.32080000000002</c:v>
                </c:pt>
                <c:pt idx="389">
                  <c:v>446.70589999999999</c:v>
                </c:pt>
                <c:pt idx="390">
                  <c:v>440.79340000000002</c:v>
                </c:pt>
                <c:pt idx="391">
                  <c:v>441.36099999999999</c:v>
                </c:pt>
                <c:pt idx="392">
                  <c:v>442.11779999999999</c:v>
                </c:pt>
                <c:pt idx="393">
                  <c:v>432.46850000000001</c:v>
                </c:pt>
                <c:pt idx="394">
                  <c:v>449.02359999999999</c:v>
                </c:pt>
                <c:pt idx="395">
                  <c:v>451.05759999999998</c:v>
                </c:pt>
                <c:pt idx="396">
                  <c:v>451.24680000000001</c:v>
                </c:pt>
                <c:pt idx="397">
                  <c:v>451.1995</c:v>
                </c:pt>
                <c:pt idx="398">
                  <c:v>449.26010000000002</c:v>
                </c:pt>
                <c:pt idx="399">
                  <c:v>451.01029999999997</c:v>
                </c:pt>
                <c:pt idx="400">
                  <c:v>451.43599999999998</c:v>
                </c:pt>
                <c:pt idx="401">
                  <c:v>447.03699999999998</c:v>
                </c:pt>
                <c:pt idx="402">
                  <c:v>441.88130000000001</c:v>
                </c:pt>
                <c:pt idx="403">
                  <c:v>442.25970000000001</c:v>
                </c:pt>
                <c:pt idx="404">
                  <c:v>445.71260000000001</c:v>
                </c:pt>
                <c:pt idx="405">
                  <c:v>439.84730000000002</c:v>
                </c:pt>
                <c:pt idx="406">
                  <c:v>440.32040000000001</c:v>
                </c:pt>
                <c:pt idx="407">
                  <c:v>440.13119999999998</c:v>
                </c:pt>
                <c:pt idx="408">
                  <c:v>435.73219999999998</c:v>
                </c:pt>
                <c:pt idx="409">
                  <c:v>444.62470000000002</c:v>
                </c:pt>
                <c:pt idx="410">
                  <c:v>444.71929999999998</c:v>
                </c:pt>
                <c:pt idx="411">
                  <c:v>444.19900000000001</c:v>
                </c:pt>
                <c:pt idx="412">
                  <c:v>445.09769999999997</c:v>
                </c:pt>
                <c:pt idx="413">
                  <c:v>441.36099999999999</c:v>
                </c:pt>
                <c:pt idx="414">
                  <c:v>439.56349999999998</c:v>
                </c:pt>
                <c:pt idx="415">
                  <c:v>448.64519999999999</c:v>
                </c:pt>
                <c:pt idx="416">
                  <c:v>452.61849999999998</c:v>
                </c:pt>
                <c:pt idx="417">
                  <c:v>451.1995</c:v>
                </c:pt>
                <c:pt idx="418">
                  <c:v>452.7604</c:v>
                </c:pt>
                <c:pt idx="419">
                  <c:v>451.24680000000001</c:v>
                </c:pt>
                <c:pt idx="420">
                  <c:v>457.53769999999997</c:v>
                </c:pt>
                <c:pt idx="421">
                  <c:v>457.82150000000001</c:v>
                </c:pt>
                <c:pt idx="422">
                  <c:v>462.64620000000002</c:v>
                </c:pt>
                <c:pt idx="423">
                  <c:v>455.59840000000003</c:v>
                </c:pt>
                <c:pt idx="424">
                  <c:v>442.65</c:v>
                </c:pt>
                <c:pt idx="425">
                  <c:v>441.1</c:v>
                </c:pt>
                <c:pt idx="426">
                  <c:v>449.55</c:v>
                </c:pt>
                <c:pt idx="427">
                  <c:v>450.1</c:v>
                </c:pt>
                <c:pt idx="428">
                  <c:v>444.9</c:v>
                </c:pt>
                <c:pt idx="429">
                  <c:v>439.05</c:v>
                </c:pt>
                <c:pt idx="430">
                  <c:v>436.6</c:v>
                </c:pt>
                <c:pt idx="431">
                  <c:v>437.35</c:v>
                </c:pt>
                <c:pt idx="432">
                  <c:v>432.85</c:v>
                </c:pt>
                <c:pt idx="433">
                  <c:v>440.2</c:v>
                </c:pt>
                <c:pt idx="434">
                  <c:v>437.7</c:v>
                </c:pt>
                <c:pt idx="435">
                  <c:v>437.55</c:v>
                </c:pt>
                <c:pt idx="436">
                  <c:v>437</c:v>
                </c:pt>
                <c:pt idx="437">
                  <c:v>440.2</c:v>
                </c:pt>
                <c:pt idx="438">
                  <c:v>441.6</c:v>
                </c:pt>
                <c:pt idx="439">
                  <c:v>440.1</c:v>
                </c:pt>
                <c:pt idx="440">
                  <c:v>435.45</c:v>
                </c:pt>
                <c:pt idx="441">
                  <c:v>433.35</c:v>
                </c:pt>
                <c:pt idx="442">
                  <c:v>436.2</c:v>
                </c:pt>
                <c:pt idx="443">
                  <c:v>447.5</c:v>
                </c:pt>
                <c:pt idx="444">
                  <c:v>462.55</c:v>
                </c:pt>
                <c:pt idx="445">
                  <c:v>454.35</c:v>
                </c:pt>
                <c:pt idx="446">
                  <c:v>455.15</c:v>
                </c:pt>
                <c:pt idx="447">
                  <c:v>448.15</c:v>
                </c:pt>
                <c:pt idx="448">
                  <c:v>441.1</c:v>
                </c:pt>
                <c:pt idx="449">
                  <c:v>430.85</c:v>
                </c:pt>
                <c:pt idx="450">
                  <c:v>427.2</c:v>
                </c:pt>
                <c:pt idx="451">
                  <c:v>418.3</c:v>
                </c:pt>
                <c:pt idx="452">
                  <c:v>409.9</c:v>
                </c:pt>
                <c:pt idx="453">
                  <c:v>409.7</c:v>
                </c:pt>
                <c:pt idx="454">
                  <c:v>410.25</c:v>
                </c:pt>
                <c:pt idx="455">
                  <c:v>408.6</c:v>
                </c:pt>
                <c:pt idx="456">
                  <c:v>405.25</c:v>
                </c:pt>
                <c:pt idx="457">
                  <c:v>406.4</c:v>
                </c:pt>
                <c:pt idx="458">
                  <c:v>402.05</c:v>
                </c:pt>
                <c:pt idx="459">
                  <c:v>400.9</c:v>
                </c:pt>
                <c:pt idx="460">
                  <c:v>401.9</c:v>
                </c:pt>
                <c:pt idx="461">
                  <c:v>404.85</c:v>
                </c:pt>
                <c:pt idx="462">
                  <c:v>401.6</c:v>
                </c:pt>
                <c:pt idx="463">
                  <c:v>395</c:v>
                </c:pt>
                <c:pt idx="464">
                  <c:v>397.45</c:v>
                </c:pt>
                <c:pt idx="465">
                  <c:v>394.85</c:v>
                </c:pt>
                <c:pt idx="466">
                  <c:v>405.05</c:v>
                </c:pt>
                <c:pt idx="467">
                  <c:v>405.7</c:v>
                </c:pt>
                <c:pt idx="468">
                  <c:v>403.9</c:v>
                </c:pt>
                <c:pt idx="469">
                  <c:v>405</c:v>
                </c:pt>
                <c:pt idx="470">
                  <c:v>406.2</c:v>
                </c:pt>
                <c:pt idx="471">
                  <c:v>412.4</c:v>
                </c:pt>
                <c:pt idx="472">
                  <c:v>412.05</c:v>
                </c:pt>
                <c:pt idx="473">
                  <c:v>407.95</c:v>
                </c:pt>
                <c:pt idx="474">
                  <c:v>409.1</c:v>
                </c:pt>
                <c:pt idx="475">
                  <c:v>403.05</c:v>
                </c:pt>
                <c:pt idx="476">
                  <c:v>403.95</c:v>
                </c:pt>
                <c:pt idx="477">
                  <c:v>405.55</c:v>
                </c:pt>
                <c:pt idx="478">
                  <c:v>410.9</c:v>
                </c:pt>
                <c:pt idx="479">
                  <c:v>409.8</c:v>
                </c:pt>
                <c:pt idx="480">
                  <c:v>407.35</c:v>
                </c:pt>
                <c:pt idx="481">
                  <c:v>409.45</c:v>
                </c:pt>
                <c:pt idx="482">
                  <c:v>409.75</c:v>
                </c:pt>
                <c:pt idx="483">
                  <c:v>406.65</c:v>
                </c:pt>
                <c:pt idx="484">
                  <c:v>409.05</c:v>
                </c:pt>
                <c:pt idx="485">
                  <c:v>409.4</c:v>
                </c:pt>
                <c:pt idx="486">
                  <c:v>409.7</c:v>
                </c:pt>
                <c:pt idx="487">
                  <c:v>406.05</c:v>
                </c:pt>
                <c:pt idx="488">
                  <c:v>412.55</c:v>
                </c:pt>
                <c:pt idx="489">
                  <c:v>416.3</c:v>
                </c:pt>
                <c:pt idx="490">
                  <c:v>421.55</c:v>
                </c:pt>
                <c:pt idx="491">
                  <c:v>420.4</c:v>
                </c:pt>
                <c:pt idx="492">
                  <c:v>424.45</c:v>
                </c:pt>
                <c:pt idx="493">
                  <c:v>427.25</c:v>
                </c:pt>
                <c:pt idx="494">
                  <c:v>422.85</c:v>
                </c:pt>
                <c:pt idx="495">
                  <c:v>433.6</c:v>
                </c:pt>
              </c:numCache>
            </c:numRef>
          </c:val>
          <c:smooth val="0"/>
          <c:extLst>
            <c:ext xmlns:c16="http://schemas.microsoft.com/office/drawing/2014/chart" uri="{C3380CC4-5D6E-409C-BE32-E72D297353CC}">
              <c16:uniqueId val="{00000000-A192-46F5-ADBF-42987FC84A70}"/>
            </c:ext>
          </c:extLst>
        </c:ser>
        <c:dLbls>
          <c:showLegendKey val="0"/>
          <c:showVal val="0"/>
          <c:showCatName val="0"/>
          <c:showSerName val="0"/>
          <c:showPercent val="0"/>
          <c:showBubbleSize val="0"/>
        </c:dLbls>
        <c:smooth val="0"/>
        <c:axId val="1224264160"/>
        <c:axId val="1224263200"/>
      </c:lineChart>
      <c:dateAx>
        <c:axId val="122426416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4263200"/>
        <c:crosses val="autoZero"/>
        <c:auto val="1"/>
        <c:lblOffset val="100"/>
        <c:baseTimeUnit val="days"/>
      </c:dateAx>
      <c:valAx>
        <c:axId val="1224263200"/>
        <c:scaling>
          <c:orientation val="minMax"/>
        </c:scaling>
        <c:delete val="0"/>
        <c:axPos val="l"/>
        <c:majorGridlines>
          <c:spPr>
            <a:ln w="9525" cap="flat" cmpd="sng" algn="ctr">
              <a:solidFill>
                <a:schemeClr val="tx1">
                  <a:lumMod val="15000"/>
                  <a:lumOff val="85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4264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Identifying over all price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manualLayout>
          <c:layoutTarget val="inner"/>
          <c:xMode val="edge"/>
          <c:yMode val="edge"/>
          <c:x val="0.16399786868746669"/>
          <c:y val="0.16198731501057081"/>
          <c:w val="0.79514037061156828"/>
          <c:h val="0.59806295883204874"/>
        </c:manualLayout>
      </c:layout>
      <c:lineChart>
        <c:grouping val="standard"/>
        <c:varyColors val="0"/>
        <c:ser>
          <c:idx val="0"/>
          <c:order val="0"/>
          <c:tx>
            <c:strRef>
              <c:f>data!$B$1</c:f>
              <c:strCache>
                <c:ptCount val="1"/>
                <c:pt idx="0">
                  <c:v>close</c:v>
                </c:pt>
              </c:strCache>
            </c:strRef>
          </c:tx>
          <c:spPr>
            <a:ln w="34925" cap="rnd">
              <a:solidFill>
                <a:schemeClr val="lt1"/>
              </a:solidFill>
              <a:round/>
            </a:ln>
            <a:effectLst>
              <a:outerShdw dist="25400" dir="2700000" algn="tl" rotWithShape="0">
                <a:schemeClr val="accent1"/>
              </a:outerShdw>
            </a:effectLst>
          </c:spPr>
          <c:marker>
            <c:symbol val="none"/>
          </c:marker>
          <c:cat>
            <c:numRef>
              <c:f>data!$A$2:$A$497</c:f>
              <c:numCache>
                <c:formatCode>m/d/yyyy</c:formatCode>
                <c:ptCount val="496"/>
                <c:pt idx="0">
                  <c:v>45040</c:v>
                </c:pt>
                <c:pt idx="1">
                  <c:v>45041</c:v>
                </c:pt>
                <c:pt idx="2">
                  <c:v>45042</c:v>
                </c:pt>
                <c:pt idx="3">
                  <c:v>45043</c:v>
                </c:pt>
                <c:pt idx="4">
                  <c:v>45044</c:v>
                </c:pt>
                <c:pt idx="5">
                  <c:v>45048</c:v>
                </c:pt>
                <c:pt idx="6">
                  <c:v>45049</c:v>
                </c:pt>
                <c:pt idx="7">
                  <c:v>45050</c:v>
                </c:pt>
                <c:pt idx="8">
                  <c:v>45051</c:v>
                </c:pt>
                <c:pt idx="9">
                  <c:v>45054</c:v>
                </c:pt>
                <c:pt idx="10">
                  <c:v>45055</c:v>
                </c:pt>
                <c:pt idx="11">
                  <c:v>45056</c:v>
                </c:pt>
                <c:pt idx="12">
                  <c:v>45057</c:v>
                </c:pt>
                <c:pt idx="13">
                  <c:v>45058</c:v>
                </c:pt>
                <c:pt idx="14">
                  <c:v>45061</c:v>
                </c:pt>
                <c:pt idx="15">
                  <c:v>45062</c:v>
                </c:pt>
                <c:pt idx="16">
                  <c:v>45063</c:v>
                </c:pt>
                <c:pt idx="17">
                  <c:v>45064</c:v>
                </c:pt>
                <c:pt idx="18">
                  <c:v>45065</c:v>
                </c:pt>
                <c:pt idx="19">
                  <c:v>45068</c:v>
                </c:pt>
                <c:pt idx="20">
                  <c:v>45069</c:v>
                </c:pt>
                <c:pt idx="21">
                  <c:v>45070</c:v>
                </c:pt>
                <c:pt idx="22">
                  <c:v>45071</c:v>
                </c:pt>
                <c:pt idx="23">
                  <c:v>45072</c:v>
                </c:pt>
                <c:pt idx="24">
                  <c:v>45075</c:v>
                </c:pt>
                <c:pt idx="25">
                  <c:v>45076</c:v>
                </c:pt>
                <c:pt idx="26">
                  <c:v>45077</c:v>
                </c:pt>
                <c:pt idx="27">
                  <c:v>45078</c:v>
                </c:pt>
                <c:pt idx="28">
                  <c:v>45079</c:v>
                </c:pt>
                <c:pt idx="29">
                  <c:v>45082</c:v>
                </c:pt>
                <c:pt idx="30">
                  <c:v>45083</c:v>
                </c:pt>
                <c:pt idx="31">
                  <c:v>45084</c:v>
                </c:pt>
                <c:pt idx="32">
                  <c:v>45085</c:v>
                </c:pt>
                <c:pt idx="33">
                  <c:v>45086</c:v>
                </c:pt>
                <c:pt idx="34">
                  <c:v>45089</c:v>
                </c:pt>
                <c:pt idx="35">
                  <c:v>45090</c:v>
                </c:pt>
                <c:pt idx="36">
                  <c:v>45091</c:v>
                </c:pt>
                <c:pt idx="37">
                  <c:v>45092</c:v>
                </c:pt>
                <c:pt idx="38">
                  <c:v>45093</c:v>
                </c:pt>
                <c:pt idx="39">
                  <c:v>45096</c:v>
                </c:pt>
                <c:pt idx="40">
                  <c:v>45097</c:v>
                </c:pt>
                <c:pt idx="41">
                  <c:v>45098</c:v>
                </c:pt>
                <c:pt idx="42">
                  <c:v>45099</c:v>
                </c:pt>
                <c:pt idx="43">
                  <c:v>45100</c:v>
                </c:pt>
                <c:pt idx="44">
                  <c:v>45103</c:v>
                </c:pt>
                <c:pt idx="45">
                  <c:v>45104</c:v>
                </c:pt>
                <c:pt idx="46">
                  <c:v>45105</c:v>
                </c:pt>
                <c:pt idx="47">
                  <c:v>45107</c:v>
                </c:pt>
                <c:pt idx="48">
                  <c:v>45110</c:v>
                </c:pt>
                <c:pt idx="49">
                  <c:v>45111</c:v>
                </c:pt>
                <c:pt idx="50">
                  <c:v>45112</c:v>
                </c:pt>
                <c:pt idx="51">
                  <c:v>45113</c:v>
                </c:pt>
                <c:pt idx="52">
                  <c:v>45114</c:v>
                </c:pt>
                <c:pt idx="53">
                  <c:v>45117</c:v>
                </c:pt>
                <c:pt idx="54">
                  <c:v>45118</c:v>
                </c:pt>
                <c:pt idx="55">
                  <c:v>45119</c:v>
                </c:pt>
                <c:pt idx="56">
                  <c:v>45120</c:v>
                </c:pt>
                <c:pt idx="57">
                  <c:v>45121</c:v>
                </c:pt>
                <c:pt idx="58">
                  <c:v>45124</c:v>
                </c:pt>
                <c:pt idx="59">
                  <c:v>45125</c:v>
                </c:pt>
                <c:pt idx="60">
                  <c:v>45126</c:v>
                </c:pt>
                <c:pt idx="61">
                  <c:v>45127</c:v>
                </c:pt>
                <c:pt idx="62">
                  <c:v>45128</c:v>
                </c:pt>
                <c:pt idx="63">
                  <c:v>45131</c:v>
                </c:pt>
                <c:pt idx="64">
                  <c:v>45132</c:v>
                </c:pt>
                <c:pt idx="65">
                  <c:v>45133</c:v>
                </c:pt>
                <c:pt idx="66">
                  <c:v>45134</c:v>
                </c:pt>
                <c:pt idx="67">
                  <c:v>45135</c:v>
                </c:pt>
                <c:pt idx="68">
                  <c:v>45138</c:v>
                </c:pt>
                <c:pt idx="69">
                  <c:v>45139</c:v>
                </c:pt>
                <c:pt idx="70">
                  <c:v>45140</c:v>
                </c:pt>
                <c:pt idx="71">
                  <c:v>45141</c:v>
                </c:pt>
                <c:pt idx="72">
                  <c:v>45142</c:v>
                </c:pt>
                <c:pt idx="73">
                  <c:v>45145</c:v>
                </c:pt>
                <c:pt idx="74">
                  <c:v>45146</c:v>
                </c:pt>
                <c:pt idx="75">
                  <c:v>45147</c:v>
                </c:pt>
                <c:pt idx="76">
                  <c:v>45148</c:v>
                </c:pt>
                <c:pt idx="77">
                  <c:v>45149</c:v>
                </c:pt>
                <c:pt idx="78">
                  <c:v>45152</c:v>
                </c:pt>
                <c:pt idx="79">
                  <c:v>45154</c:v>
                </c:pt>
                <c:pt idx="80">
                  <c:v>45155</c:v>
                </c:pt>
                <c:pt idx="81">
                  <c:v>45156</c:v>
                </c:pt>
                <c:pt idx="82">
                  <c:v>45159</c:v>
                </c:pt>
                <c:pt idx="83">
                  <c:v>45160</c:v>
                </c:pt>
                <c:pt idx="84">
                  <c:v>45161</c:v>
                </c:pt>
                <c:pt idx="85">
                  <c:v>45162</c:v>
                </c:pt>
                <c:pt idx="86">
                  <c:v>45163</c:v>
                </c:pt>
                <c:pt idx="87">
                  <c:v>45166</c:v>
                </c:pt>
                <c:pt idx="88">
                  <c:v>45167</c:v>
                </c:pt>
                <c:pt idx="89">
                  <c:v>45168</c:v>
                </c:pt>
                <c:pt idx="90">
                  <c:v>45169</c:v>
                </c:pt>
                <c:pt idx="91">
                  <c:v>45170</c:v>
                </c:pt>
                <c:pt idx="92">
                  <c:v>45173</c:v>
                </c:pt>
                <c:pt idx="93">
                  <c:v>45174</c:v>
                </c:pt>
                <c:pt idx="94">
                  <c:v>45175</c:v>
                </c:pt>
                <c:pt idx="95">
                  <c:v>45176</c:v>
                </c:pt>
                <c:pt idx="96">
                  <c:v>45177</c:v>
                </c:pt>
                <c:pt idx="97">
                  <c:v>45180</c:v>
                </c:pt>
                <c:pt idx="98">
                  <c:v>45181</c:v>
                </c:pt>
                <c:pt idx="99">
                  <c:v>45182</c:v>
                </c:pt>
                <c:pt idx="100">
                  <c:v>45183</c:v>
                </c:pt>
                <c:pt idx="101">
                  <c:v>45184</c:v>
                </c:pt>
                <c:pt idx="102">
                  <c:v>45187</c:v>
                </c:pt>
                <c:pt idx="103">
                  <c:v>45189</c:v>
                </c:pt>
                <c:pt idx="104">
                  <c:v>45190</c:v>
                </c:pt>
                <c:pt idx="105">
                  <c:v>45191</c:v>
                </c:pt>
                <c:pt idx="106">
                  <c:v>45194</c:v>
                </c:pt>
                <c:pt idx="107">
                  <c:v>45195</c:v>
                </c:pt>
                <c:pt idx="108">
                  <c:v>45196</c:v>
                </c:pt>
                <c:pt idx="109">
                  <c:v>45197</c:v>
                </c:pt>
                <c:pt idx="110">
                  <c:v>45198</c:v>
                </c:pt>
                <c:pt idx="111">
                  <c:v>45202</c:v>
                </c:pt>
                <c:pt idx="112">
                  <c:v>45203</c:v>
                </c:pt>
                <c:pt idx="113">
                  <c:v>45204</c:v>
                </c:pt>
                <c:pt idx="114">
                  <c:v>45205</c:v>
                </c:pt>
                <c:pt idx="115">
                  <c:v>45208</c:v>
                </c:pt>
                <c:pt idx="116">
                  <c:v>45209</c:v>
                </c:pt>
                <c:pt idx="117">
                  <c:v>45210</c:v>
                </c:pt>
                <c:pt idx="118">
                  <c:v>45211</c:v>
                </c:pt>
                <c:pt idx="119">
                  <c:v>45212</c:v>
                </c:pt>
                <c:pt idx="120">
                  <c:v>45215</c:v>
                </c:pt>
                <c:pt idx="121">
                  <c:v>45216</c:v>
                </c:pt>
                <c:pt idx="122">
                  <c:v>45217</c:v>
                </c:pt>
                <c:pt idx="123">
                  <c:v>45218</c:v>
                </c:pt>
                <c:pt idx="124">
                  <c:v>45219</c:v>
                </c:pt>
                <c:pt idx="125">
                  <c:v>45222</c:v>
                </c:pt>
                <c:pt idx="126">
                  <c:v>45224</c:v>
                </c:pt>
                <c:pt idx="127">
                  <c:v>45225</c:v>
                </c:pt>
                <c:pt idx="128">
                  <c:v>45226</c:v>
                </c:pt>
                <c:pt idx="129">
                  <c:v>45229</c:v>
                </c:pt>
                <c:pt idx="130">
                  <c:v>45230</c:v>
                </c:pt>
                <c:pt idx="131">
                  <c:v>45231</c:v>
                </c:pt>
                <c:pt idx="132">
                  <c:v>45232</c:v>
                </c:pt>
                <c:pt idx="133">
                  <c:v>45233</c:v>
                </c:pt>
                <c:pt idx="134">
                  <c:v>45236</c:v>
                </c:pt>
                <c:pt idx="135">
                  <c:v>45237</c:v>
                </c:pt>
                <c:pt idx="136">
                  <c:v>45238</c:v>
                </c:pt>
                <c:pt idx="137">
                  <c:v>45239</c:v>
                </c:pt>
                <c:pt idx="138">
                  <c:v>45240</c:v>
                </c:pt>
                <c:pt idx="139">
                  <c:v>45242</c:v>
                </c:pt>
                <c:pt idx="140">
                  <c:v>45243</c:v>
                </c:pt>
                <c:pt idx="141">
                  <c:v>45245</c:v>
                </c:pt>
                <c:pt idx="142">
                  <c:v>45246</c:v>
                </c:pt>
                <c:pt idx="143">
                  <c:v>45247</c:v>
                </c:pt>
                <c:pt idx="144">
                  <c:v>45250</c:v>
                </c:pt>
                <c:pt idx="145">
                  <c:v>45251</c:v>
                </c:pt>
                <c:pt idx="146">
                  <c:v>45252</c:v>
                </c:pt>
                <c:pt idx="147">
                  <c:v>45253</c:v>
                </c:pt>
                <c:pt idx="148">
                  <c:v>45254</c:v>
                </c:pt>
                <c:pt idx="149">
                  <c:v>45258</c:v>
                </c:pt>
                <c:pt idx="150">
                  <c:v>45259</c:v>
                </c:pt>
                <c:pt idx="151">
                  <c:v>45260</c:v>
                </c:pt>
                <c:pt idx="152">
                  <c:v>45261</c:v>
                </c:pt>
                <c:pt idx="153">
                  <c:v>45264</c:v>
                </c:pt>
                <c:pt idx="154">
                  <c:v>45265</c:v>
                </c:pt>
                <c:pt idx="155">
                  <c:v>45266</c:v>
                </c:pt>
                <c:pt idx="156">
                  <c:v>45267</c:v>
                </c:pt>
                <c:pt idx="157">
                  <c:v>45268</c:v>
                </c:pt>
                <c:pt idx="158">
                  <c:v>45271</c:v>
                </c:pt>
                <c:pt idx="159">
                  <c:v>45272</c:v>
                </c:pt>
                <c:pt idx="160">
                  <c:v>45273</c:v>
                </c:pt>
                <c:pt idx="161">
                  <c:v>45274</c:v>
                </c:pt>
                <c:pt idx="162">
                  <c:v>45275</c:v>
                </c:pt>
                <c:pt idx="163">
                  <c:v>45278</c:v>
                </c:pt>
                <c:pt idx="164">
                  <c:v>45279</c:v>
                </c:pt>
                <c:pt idx="165">
                  <c:v>45280</c:v>
                </c:pt>
                <c:pt idx="166">
                  <c:v>45281</c:v>
                </c:pt>
                <c:pt idx="167">
                  <c:v>45282</c:v>
                </c:pt>
                <c:pt idx="168">
                  <c:v>45286</c:v>
                </c:pt>
                <c:pt idx="169">
                  <c:v>45287</c:v>
                </c:pt>
                <c:pt idx="170">
                  <c:v>45288</c:v>
                </c:pt>
                <c:pt idx="171">
                  <c:v>45289</c:v>
                </c:pt>
                <c:pt idx="172">
                  <c:v>45292</c:v>
                </c:pt>
                <c:pt idx="173">
                  <c:v>45293</c:v>
                </c:pt>
                <c:pt idx="174">
                  <c:v>45294</c:v>
                </c:pt>
                <c:pt idx="175">
                  <c:v>45295</c:v>
                </c:pt>
                <c:pt idx="176">
                  <c:v>45296</c:v>
                </c:pt>
                <c:pt idx="177">
                  <c:v>45299</c:v>
                </c:pt>
                <c:pt idx="178">
                  <c:v>45300</c:v>
                </c:pt>
                <c:pt idx="179">
                  <c:v>45301</c:v>
                </c:pt>
                <c:pt idx="180">
                  <c:v>45302</c:v>
                </c:pt>
                <c:pt idx="181">
                  <c:v>45303</c:v>
                </c:pt>
                <c:pt idx="182">
                  <c:v>45306</c:v>
                </c:pt>
                <c:pt idx="183">
                  <c:v>45307</c:v>
                </c:pt>
                <c:pt idx="184">
                  <c:v>45308</c:v>
                </c:pt>
                <c:pt idx="185">
                  <c:v>45309</c:v>
                </c:pt>
                <c:pt idx="186">
                  <c:v>45310</c:v>
                </c:pt>
                <c:pt idx="187">
                  <c:v>45311</c:v>
                </c:pt>
                <c:pt idx="188">
                  <c:v>45314</c:v>
                </c:pt>
                <c:pt idx="189">
                  <c:v>45315</c:v>
                </c:pt>
                <c:pt idx="190">
                  <c:v>45316</c:v>
                </c:pt>
                <c:pt idx="191">
                  <c:v>45320</c:v>
                </c:pt>
                <c:pt idx="192">
                  <c:v>45321</c:v>
                </c:pt>
                <c:pt idx="193">
                  <c:v>45322</c:v>
                </c:pt>
                <c:pt idx="194">
                  <c:v>45323</c:v>
                </c:pt>
                <c:pt idx="195">
                  <c:v>45324</c:v>
                </c:pt>
                <c:pt idx="196">
                  <c:v>45327</c:v>
                </c:pt>
                <c:pt idx="197">
                  <c:v>45328</c:v>
                </c:pt>
                <c:pt idx="198">
                  <c:v>45329</c:v>
                </c:pt>
                <c:pt idx="199">
                  <c:v>45330</c:v>
                </c:pt>
                <c:pt idx="200">
                  <c:v>45331</c:v>
                </c:pt>
                <c:pt idx="201">
                  <c:v>45334</c:v>
                </c:pt>
                <c:pt idx="202">
                  <c:v>45335</c:v>
                </c:pt>
                <c:pt idx="203">
                  <c:v>45336</c:v>
                </c:pt>
                <c:pt idx="204">
                  <c:v>45337</c:v>
                </c:pt>
                <c:pt idx="205">
                  <c:v>45338</c:v>
                </c:pt>
                <c:pt idx="206">
                  <c:v>45341</c:v>
                </c:pt>
                <c:pt idx="207">
                  <c:v>45342</c:v>
                </c:pt>
                <c:pt idx="208">
                  <c:v>45343</c:v>
                </c:pt>
                <c:pt idx="209">
                  <c:v>45344</c:v>
                </c:pt>
                <c:pt idx="210">
                  <c:v>45345</c:v>
                </c:pt>
                <c:pt idx="211">
                  <c:v>45348</c:v>
                </c:pt>
                <c:pt idx="212">
                  <c:v>45349</c:v>
                </c:pt>
                <c:pt idx="213">
                  <c:v>45350</c:v>
                </c:pt>
                <c:pt idx="214">
                  <c:v>45351</c:v>
                </c:pt>
                <c:pt idx="215">
                  <c:v>45352</c:v>
                </c:pt>
                <c:pt idx="216">
                  <c:v>45353</c:v>
                </c:pt>
                <c:pt idx="217">
                  <c:v>45355</c:v>
                </c:pt>
                <c:pt idx="218">
                  <c:v>45356</c:v>
                </c:pt>
                <c:pt idx="219">
                  <c:v>45357</c:v>
                </c:pt>
                <c:pt idx="220">
                  <c:v>45358</c:v>
                </c:pt>
                <c:pt idx="221">
                  <c:v>45362</c:v>
                </c:pt>
                <c:pt idx="222">
                  <c:v>45363</c:v>
                </c:pt>
                <c:pt idx="223">
                  <c:v>45364</c:v>
                </c:pt>
                <c:pt idx="224">
                  <c:v>45365</c:v>
                </c:pt>
                <c:pt idx="225">
                  <c:v>45366</c:v>
                </c:pt>
                <c:pt idx="226">
                  <c:v>45369</c:v>
                </c:pt>
                <c:pt idx="227">
                  <c:v>45370</c:v>
                </c:pt>
                <c:pt idx="228">
                  <c:v>45371</c:v>
                </c:pt>
                <c:pt idx="229">
                  <c:v>45372</c:v>
                </c:pt>
                <c:pt idx="230">
                  <c:v>45373</c:v>
                </c:pt>
                <c:pt idx="231">
                  <c:v>45377</c:v>
                </c:pt>
                <c:pt idx="232">
                  <c:v>45378</c:v>
                </c:pt>
                <c:pt idx="233">
                  <c:v>45379</c:v>
                </c:pt>
                <c:pt idx="234">
                  <c:v>45383</c:v>
                </c:pt>
                <c:pt idx="235">
                  <c:v>45384</c:v>
                </c:pt>
                <c:pt idx="236">
                  <c:v>45385</c:v>
                </c:pt>
                <c:pt idx="237">
                  <c:v>45386</c:v>
                </c:pt>
                <c:pt idx="238">
                  <c:v>45387</c:v>
                </c:pt>
                <c:pt idx="239">
                  <c:v>45390</c:v>
                </c:pt>
                <c:pt idx="240">
                  <c:v>45391</c:v>
                </c:pt>
                <c:pt idx="241">
                  <c:v>45392</c:v>
                </c:pt>
                <c:pt idx="242">
                  <c:v>45394</c:v>
                </c:pt>
                <c:pt idx="243">
                  <c:v>45397</c:v>
                </c:pt>
                <c:pt idx="244">
                  <c:v>45398</c:v>
                </c:pt>
                <c:pt idx="245">
                  <c:v>45400</c:v>
                </c:pt>
                <c:pt idx="246">
                  <c:v>45401</c:v>
                </c:pt>
                <c:pt idx="247">
                  <c:v>45404</c:v>
                </c:pt>
                <c:pt idx="248">
                  <c:v>45405</c:v>
                </c:pt>
                <c:pt idx="249">
                  <c:v>45406</c:v>
                </c:pt>
                <c:pt idx="250">
                  <c:v>45407</c:v>
                </c:pt>
                <c:pt idx="251">
                  <c:v>45408</c:v>
                </c:pt>
                <c:pt idx="252">
                  <c:v>45411</c:v>
                </c:pt>
                <c:pt idx="253">
                  <c:v>45412</c:v>
                </c:pt>
                <c:pt idx="254">
                  <c:v>45414</c:v>
                </c:pt>
                <c:pt idx="255">
                  <c:v>45415</c:v>
                </c:pt>
                <c:pt idx="256">
                  <c:v>45418</c:v>
                </c:pt>
                <c:pt idx="257">
                  <c:v>45419</c:v>
                </c:pt>
                <c:pt idx="258">
                  <c:v>45420</c:v>
                </c:pt>
                <c:pt idx="259">
                  <c:v>45421</c:v>
                </c:pt>
                <c:pt idx="260">
                  <c:v>45422</c:v>
                </c:pt>
                <c:pt idx="261">
                  <c:v>45425</c:v>
                </c:pt>
                <c:pt idx="262">
                  <c:v>45426</c:v>
                </c:pt>
                <c:pt idx="263">
                  <c:v>45427</c:v>
                </c:pt>
                <c:pt idx="264">
                  <c:v>45428</c:v>
                </c:pt>
                <c:pt idx="265">
                  <c:v>45429</c:v>
                </c:pt>
                <c:pt idx="266">
                  <c:v>45430</c:v>
                </c:pt>
                <c:pt idx="267">
                  <c:v>45433</c:v>
                </c:pt>
                <c:pt idx="268">
                  <c:v>45434</c:v>
                </c:pt>
                <c:pt idx="269">
                  <c:v>45435</c:v>
                </c:pt>
                <c:pt idx="270">
                  <c:v>45436</c:v>
                </c:pt>
                <c:pt idx="271">
                  <c:v>45439</c:v>
                </c:pt>
                <c:pt idx="272">
                  <c:v>45440</c:v>
                </c:pt>
                <c:pt idx="273">
                  <c:v>45441</c:v>
                </c:pt>
                <c:pt idx="274">
                  <c:v>45442</c:v>
                </c:pt>
                <c:pt idx="275">
                  <c:v>45443</c:v>
                </c:pt>
                <c:pt idx="276">
                  <c:v>45446</c:v>
                </c:pt>
                <c:pt idx="277">
                  <c:v>45447</c:v>
                </c:pt>
                <c:pt idx="278">
                  <c:v>45448</c:v>
                </c:pt>
                <c:pt idx="279">
                  <c:v>45449</c:v>
                </c:pt>
                <c:pt idx="280">
                  <c:v>45450</c:v>
                </c:pt>
                <c:pt idx="281">
                  <c:v>45453</c:v>
                </c:pt>
                <c:pt idx="282">
                  <c:v>45454</c:v>
                </c:pt>
                <c:pt idx="283">
                  <c:v>45455</c:v>
                </c:pt>
                <c:pt idx="284">
                  <c:v>45456</c:v>
                </c:pt>
                <c:pt idx="285">
                  <c:v>45457</c:v>
                </c:pt>
                <c:pt idx="286">
                  <c:v>45461</c:v>
                </c:pt>
                <c:pt idx="287">
                  <c:v>45462</c:v>
                </c:pt>
                <c:pt idx="288">
                  <c:v>45463</c:v>
                </c:pt>
                <c:pt idx="289">
                  <c:v>45464</c:v>
                </c:pt>
                <c:pt idx="290">
                  <c:v>45467</c:v>
                </c:pt>
                <c:pt idx="291">
                  <c:v>45468</c:v>
                </c:pt>
                <c:pt idx="292">
                  <c:v>45469</c:v>
                </c:pt>
                <c:pt idx="293">
                  <c:v>45470</c:v>
                </c:pt>
                <c:pt idx="294">
                  <c:v>45471</c:v>
                </c:pt>
                <c:pt idx="295">
                  <c:v>45474</c:v>
                </c:pt>
                <c:pt idx="296">
                  <c:v>45475</c:v>
                </c:pt>
                <c:pt idx="297">
                  <c:v>45476</c:v>
                </c:pt>
                <c:pt idx="298">
                  <c:v>45477</c:v>
                </c:pt>
                <c:pt idx="299">
                  <c:v>45478</c:v>
                </c:pt>
                <c:pt idx="300">
                  <c:v>45481</c:v>
                </c:pt>
                <c:pt idx="301">
                  <c:v>45482</c:v>
                </c:pt>
                <c:pt idx="302">
                  <c:v>45483</c:v>
                </c:pt>
                <c:pt idx="303">
                  <c:v>45484</c:v>
                </c:pt>
                <c:pt idx="304">
                  <c:v>45485</c:v>
                </c:pt>
                <c:pt idx="305">
                  <c:v>45488</c:v>
                </c:pt>
                <c:pt idx="306">
                  <c:v>45489</c:v>
                </c:pt>
                <c:pt idx="307">
                  <c:v>45491</c:v>
                </c:pt>
                <c:pt idx="308">
                  <c:v>45492</c:v>
                </c:pt>
                <c:pt idx="309">
                  <c:v>45495</c:v>
                </c:pt>
                <c:pt idx="310">
                  <c:v>45496</c:v>
                </c:pt>
                <c:pt idx="311">
                  <c:v>45497</c:v>
                </c:pt>
                <c:pt idx="312">
                  <c:v>45498</c:v>
                </c:pt>
                <c:pt idx="313">
                  <c:v>45499</c:v>
                </c:pt>
                <c:pt idx="314">
                  <c:v>45502</c:v>
                </c:pt>
                <c:pt idx="315">
                  <c:v>45503</c:v>
                </c:pt>
                <c:pt idx="316">
                  <c:v>45504</c:v>
                </c:pt>
                <c:pt idx="317">
                  <c:v>45505</c:v>
                </c:pt>
                <c:pt idx="318">
                  <c:v>45506</c:v>
                </c:pt>
                <c:pt idx="319">
                  <c:v>45509</c:v>
                </c:pt>
                <c:pt idx="320">
                  <c:v>45510</c:v>
                </c:pt>
                <c:pt idx="321">
                  <c:v>45511</c:v>
                </c:pt>
                <c:pt idx="322">
                  <c:v>45512</c:v>
                </c:pt>
                <c:pt idx="323">
                  <c:v>45513</c:v>
                </c:pt>
                <c:pt idx="324">
                  <c:v>45516</c:v>
                </c:pt>
                <c:pt idx="325">
                  <c:v>45517</c:v>
                </c:pt>
                <c:pt idx="326">
                  <c:v>45518</c:v>
                </c:pt>
                <c:pt idx="327">
                  <c:v>45520</c:v>
                </c:pt>
                <c:pt idx="328">
                  <c:v>45523</c:v>
                </c:pt>
                <c:pt idx="329">
                  <c:v>45524</c:v>
                </c:pt>
                <c:pt idx="330">
                  <c:v>45525</c:v>
                </c:pt>
                <c:pt idx="331">
                  <c:v>45526</c:v>
                </c:pt>
                <c:pt idx="332">
                  <c:v>45527</c:v>
                </c:pt>
                <c:pt idx="333">
                  <c:v>45530</c:v>
                </c:pt>
                <c:pt idx="334">
                  <c:v>45531</c:v>
                </c:pt>
                <c:pt idx="335">
                  <c:v>45532</c:v>
                </c:pt>
                <c:pt idx="336">
                  <c:v>45533</c:v>
                </c:pt>
                <c:pt idx="337">
                  <c:v>45534</c:v>
                </c:pt>
                <c:pt idx="338">
                  <c:v>45537</c:v>
                </c:pt>
                <c:pt idx="339">
                  <c:v>45538</c:v>
                </c:pt>
                <c:pt idx="340">
                  <c:v>45539</c:v>
                </c:pt>
                <c:pt idx="341">
                  <c:v>45540</c:v>
                </c:pt>
                <c:pt idx="342">
                  <c:v>45541</c:v>
                </c:pt>
                <c:pt idx="343">
                  <c:v>45544</c:v>
                </c:pt>
                <c:pt idx="344">
                  <c:v>45545</c:v>
                </c:pt>
                <c:pt idx="345">
                  <c:v>45546</c:v>
                </c:pt>
                <c:pt idx="346">
                  <c:v>45547</c:v>
                </c:pt>
                <c:pt idx="347">
                  <c:v>45548</c:v>
                </c:pt>
                <c:pt idx="348">
                  <c:v>45551</c:v>
                </c:pt>
                <c:pt idx="349">
                  <c:v>45552</c:v>
                </c:pt>
                <c:pt idx="350">
                  <c:v>45553</c:v>
                </c:pt>
                <c:pt idx="351">
                  <c:v>45554</c:v>
                </c:pt>
                <c:pt idx="352">
                  <c:v>45555</c:v>
                </c:pt>
                <c:pt idx="353">
                  <c:v>45558</c:v>
                </c:pt>
                <c:pt idx="354">
                  <c:v>45559</c:v>
                </c:pt>
                <c:pt idx="355">
                  <c:v>45560</c:v>
                </c:pt>
                <c:pt idx="356">
                  <c:v>45561</c:v>
                </c:pt>
                <c:pt idx="357">
                  <c:v>45562</c:v>
                </c:pt>
                <c:pt idx="358">
                  <c:v>45565</c:v>
                </c:pt>
                <c:pt idx="359">
                  <c:v>45566</c:v>
                </c:pt>
                <c:pt idx="360">
                  <c:v>45568</c:v>
                </c:pt>
                <c:pt idx="361">
                  <c:v>45569</c:v>
                </c:pt>
                <c:pt idx="362">
                  <c:v>45572</c:v>
                </c:pt>
                <c:pt idx="363">
                  <c:v>45573</c:v>
                </c:pt>
                <c:pt idx="364">
                  <c:v>45574</c:v>
                </c:pt>
                <c:pt idx="365">
                  <c:v>45575</c:v>
                </c:pt>
                <c:pt idx="366">
                  <c:v>45576</c:v>
                </c:pt>
                <c:pt idx="367">
                  <c:v>45579</c:v>
                </c:pt>
                <c:pt idx="368">
                  <c:v>45580</c:v>
                </c:pt>
                <c:pt idx="369">
                  <c:v>45581</c:v>
                </c:pt>
                <c:pt idx="370">
                  <c:v>45582</c:v>
                </c:pt>
                <c:pt idx="371">
                  <c:v>45583</c:v>
                </c:pt>
                <c:pt idx="372">
                  <c:v>45586</c:v>
                </c:pt>
                <c:pt idx="373">
                  <c:v>45587</c:v>
                </c:pt>
                <c:pt idx="374">
                  <c:v>45588</c:v>
                </c:pt>
                <c:pt idx="375">
                  <c:v>45589</c:v>
                </c:pt>
                <c:pt idx="376">
                  <c:v>45590</c:v>
                </c:pt>
                <c:pt idx="377">
                  <c:v>45593</c:v>
                </c:pt>
                <c:pt idx="378">
                  <c:v>45594</c:v>
                </c:pt>
                <c:pt idx="379">
                  <c:v>45595</c:v>
                </c:pt>
                <c:pt idx="380">
                  <c:v>45596</c:v>
                </c:pt>
                <c:pt idx="381">
                  <c:v>45597</c:v>
                </c:pt>
                <c:pt idx="382">
                  <c:v>45600</c:v>
                </c:pt>
                <c:pt idx="383">
                  <c:v>45601</c:v>
                </c:pt>
                <c:pt idx="384">
                  <c:v>45602</c:v>
                </c:pt>
                <c:pt idx="385">
                  <c:v>45603</c:v>
                </c:pt>
                <c:pt idx="386">
                  <c:v>45604</c:v>
                </c:pt>
                <c:pt idx="387">
                  <c:v>45607</c:v>
                </c:pt>
                <c:pt idx="388">
                  <c:v>45608</c:v>
                </c:pt>
                <c:pt idx="389">
                  <c:v>45609</c:v>
                </c:pt>
                <c:pt idx="390">
                  <c:v>45610</c:v>
                </c:pt>
                <c:pt idx="391">
                  <c:v>45614</c:v>
                </c:pt>
                <c:pt idx="392">
                  <c:v>45615</c:v>
                </c:pt>
                <c:pt idx="393">
                  <c:v>45617</c:v>
                </c:pt>
                <c:pt idx="394">
                  <c:v>45618</c:v>
                </c:pt>
                <c:pt idx="395">
                  <c:v>45621</c:v>
                </c:pt>
                <c:pt idx="396">
                  <c:v>45622</c:v>
                </c:pt>
                <c:pt idx="397">
                  <c:v>45623</c:v>
                </c:pt>
                <c:pt idx="398">
                  <c:v>45624</c:v>
                </c:pt>
                <c:pt idx="399">
                  <c:v>45625</c:v>
                </c:pt>
                <c:pt idx="400">
                  <c:v>45628</c:v>
                </c:pt>
                <c:pt idx="401">
                  <c:v>45629</c:v>
                </c:pt>
                <c:pt idx="402">
                  <c:v>45630</c:v>
                </c:pt>
                <c:pt idx="403">
                  <c:v>45631</c:v>
                </c:pt>
                <c:pt idx="404">
                  <c:v>45632</c:v>
                </c:pt>
                <c:pt idx="405">
                  <c:v>45635</c:v>
                </c:pt>
                <c:pt idx="406">
                  <c:v>45636</c:v>
                </c:pt>
                <c:pt idx="407">
                  <c:v>45637</c:v>
                </c:pt>
                <c:pt idx="408">
                  <c:v>45638</c:v>
                </c:pt>
                <c:pt idx="409">
                  <c:v>45639</c:v>
                </c:pt>
                <c:pt idx="410">
                  <c:v>45642</c:v>
                </c:pt>
                <c:pt idx="411">
                  <c:v>45643</c:v>
                </c:pt>
                <c:pt idx="412">
                  <c:v>45644</c:v>
                </c:pt>
                <c:pt idx="413">
                  <c:v>45645</c:v>
                </c:pt>
                <c:pt idx="414">
                  <c:v>45646</c:v>
                </c:pt>
                <c:pt idx="415">
                  <c:v>45649</c:v>
                </c:pt>
                <c:pt idx="416">
                  <c:v>45650</c:v>
                </c:pt>
                <c:pt idx="417">
                  <c:v>45652</c:v>
                </c:pt>
                <c:pt idx="418">
                  <c:v>45653</c:v>
                </c:pt>
                <c:pt idx="419">
                  <c:v>45656</c:v>
                </c:pt>
                <c:pt idx="420">
                  <c:v>45657</c:v>
                </c:pt>
                <c:pt idx="421">
                  <c:v>45658</c:v>
                </c:pt>
                <c:pt idx="422">
                  <c:v>45659</c:v>
                </c:pt>
                <c:pt idx="423">
                  <c:v>45660</c:v>
                </c:pt>
                <c:pt idx="424">
                  <c:v>45663</c:v>
                </c:pt>
                <c:pt idx="425">
                  <c:v>45664</c:v>
                </c:pt>
                <c:pt idx="426">
                  <c:v>45665</c:v>
                </c:pt>
                <c:pt idx="427">
                  <c:v>45666</c:v>
                </c:pt>
                <c:pt idx="428">
                  <c:v>45667</c:v>
                </c:pt>
                <c:pt idx="429">
                  <c:v>45670</c:v>
                </c:pt>
                <c:pt idx="430">
                  <c:v>45671</c:v>
                </c:pt>
                <c:pt idx="431">
                  <c:v>45672</c:v>
                </c:pt>
                <c:pt idx="432">
                  <c:v>45673</c:v>
                </c:pt>
                <c:pt idx="433">
                  <c:v>45674</c:v>
                </c:pt>
                <c:pt idx="434">
                  <c:v>45677</c:v>
                </c:pt>
                <c:pt idx="435">
                  <c:v>45678</c:v>
                </c:pt>
                <c:pt idx="436">
                  <c:v>45679</c:v>
                </c:pt>
                <c:pt idx="437">
                  <c:v>45680</c:v>
                </c:pt>
                <c:pt idx="438">
                  <c:v>45681</c:v>
                </c:pt>
                <c:pt idx="439">
                  <c:v>45684</c:v>
                </c:pt>
                <c:pt idx="440">
                  <c:v>45685</c:v>
                </c:pt>
                <c:pt idx="441">
                  <c:v>45686</c:v>
                </c:pt>
                <c:pt idx="442">
                  <c:v>45687</c:v>
                </c:pt>
                <c:pt idx="443">
                  <c:v>45688</c:v>
                </c:pt>
                <c:pt idx="444">
                  <c:v>45689</c:v>
                </c:pt>
                <c:pt idx="445">
                  <c:v>45691</c:v>
                </c:pt>
                <c:pt idx="446">
                  <c:v>45692</c:v>
                </c:pt>
                <c:pt idx="447">
                  <c:v>45693</c:v>
                </c:pt>
                <c:pt idx="448">
                  <c:v>45694</c:v>
                </c:pt>
                <c:pt idx="449">
                  <c:v>45695</c:v>
                </c:pt>
                <c:pt idx="450">
                  <c:v>45698</c:v>
                </c:pt>
                <c:pt idx="451">
                  <c:v>45699</c:v>
                </c:pt>
                <c:pt idx="452">
                  <c:v>45700</c:v>
                </c:pt>
                <c:pt idx="453">
                  <c:v>45701</c:v>
                </c:pt>
                <c:pt idx="454">
                  <c:v>45702</c:v>
                </c:pt>
                <c:pt idx="455">
                  <c:v>45705</c:v>
                </c:pt>
                <c:pt idx="456">
                  <c:v>45706</c:v>
                </c:pt>
                <c:pt idx="457">
                  <c:v>45707</c:v>
                </c:pt>
                <c:pt idx="458">
                  <c:v>45708</c:v>
                </c:pt>
                <c:pt idx="459">
                  <c:v>45709</c:v>
                </c:pt>
                <c:pt idx="460">
                  <c:v>45712</c:v>
                </c:pt>
                <c:pt idx="461">
                  <c:v>45713</c:v>
                </c:pt>
                <c:pt idx="462">
                  <c:v>45715</c:v>
                </c:pt>
                <c:pt idx="463">
                  <c:v>45716</c:v>
                </c:pt>
                <c:pt idx="464">
                  <c:v>45719</c:v>
                </c:pt>
                <c:pt idx="465">
                  <c:v>45720</c:v>
                </c:pt>
                <c:pt idx="466">
                  <c:v>45721</c:v>
                </c:pt>
                <c:pt idx="467">
                  <c:v>45722</c:v>
                </c:pt>
                <c:pt idx="468">
                  <c:v>45723</c:v>
                </c:pt>
                <c:pt idx="469">
                  <c:v>45726</c:v>
                </c:pt>
                <c:pt idx="470">
                  <c:v>45727</c:v>
                </c:pt>
                <c:pt idx="471">
                  <c:v>45728</c:v>
                </c:pt>
                <c:pt idx="472">
                  <c:v>45729</c:v>
                </c:pt>
                <c:pt idx="473">
                  <c:v>45733</c:v>
                </c:pt>
                <c:pt idx="474">
                  <c:v>45734</c:v>
                </c:pt>
                <c:pt idx="475">
                  <c:v>45735</c:v>
                </c:pt>
                <c:pt idx="476">
                  <c:v>45736</c:v>
                </c:pt>
                <c:pt idx="477">
                  <c:v>45737</c:v>
                </c:pt>
                <c:pt idx="478">
                  <c:v>45740</c:v>
                </c:pt>
                <c:pt idx="479">
                  <c:v>45741</c:v>
                </c:pt>
                <c:pt idx="480">
                  <c:v>45742</c:v>
                </c:pt>
                <c:pt idx="481">
                  <c:v>45743</c:v>
                </c:pt>
                <c:pt idx="482">
                  <c:v>45744</c:v>
                </c:pt>
                <c:pt idx="483">
                  <c:v>45748</c:v>
                </c:pt>
                <c:pt idx="484">
                  <c:v>45749</c:v>
                </c:pt>
                <c:pt idx="485">
                  <c:v>45750</c:v>
                </c:pt>
                <c:pt idx="486">
                  <c:v>45751</c:v>
                </c:pt>
                <c:pt idx="487">
                  <c:v>45754</c:v>
                </c:pt>
                <c:pt idx="488">
                  <c:v>45755</c:v>
                </c:pt>
                <c:pt idx="489">
                  <c:v>45756</c:v>
                </c:pt>
                <c:pt idx="490">
                  <c:v>45758</c:v>
                </c:pt>
                <c:pt idx="491">
                  <c:v>45762</c:v>
                </c:pt>
                <c:pt idx="492">
                  <c:v>45763</c:v>
                </c:pt>
                <c:pt idx="493">
                  <c:v>45764</c:v>
                </c:pt>
                <c:pt idx="494">
                  <c:v>45768</c:v>
                </c:pt>
                <c:pt idx="495">
                  <c:v>45769</c:v>
                </c:pt>
              </c:numCache>
            </c:numRef>
          </c:cat>
          <c:val>
            <c:numRef>
              <c:f>data!$B$2:$B$497</c:f>
              <c:numCache>
                <c:formatCode>_ [$₹-4009]\ * #,##0.00_ ;_ [$₹-4009]\ * \-#,##0.00_ ;_ [$₹-4009]\ * "-"??_ ;_ @_ </c:formatCode>
                <c:ptCount val="496"/>
                <c:pt idx="0">
                  <c:v>386.6343</c:v>
                </c:pt>
                <c:pt idx="1">
                  <c:v>389.3304</c:v>
                </c:pt>
                <c:pt idx="2">
                  <c:v>389.99259999999998</c:v>
                </c:pt>
                <c:pt idx="3">
                  <c:v>393.54020000000003</c:v>
                </c:pt>
                <c:pt idx="4">
                  <c:v>402.57459999999998</c:v>
                </c:pt>
                <c:pt idx="5">
                  <c:v>401.53390000000002</c:v>
                </c:pt>
                <c:pt idx="6">
                  <c:v>404.08819999999997</c:v>
                </c:pt>
                <c:pt idx="7">
                  <c:v>401.67579999999998</c:v>
                </c:pt>
                <c:pt idx="8">
                  <c:v>405.60180000000003</c:v>
                </c:pt>
                <c:pt idx="9">
                  <c:v>408.15600000000001</c:v>
                </c:pt>
                <c:pt idx="10">
                  <c:v>400.91899999999998</c:v>
                </c:pt>
                <c:pt idx="11">
                  <c:v>402.3854</c:v>
                </c:pt>
                <c:pt idx="12">
                  <c:v>397.70260000000002</c:v>
                </c:pt>
                <c:pt idx="13">
                  <c:v>397.74990000000003</c:v>
                </c:pt>
                <c:pt idx="14">
                  <c:v>404.70310000000001</c:v>
                </c:pt>
                <c:pt idx="15">
                  <c:v>401.0609</c:v>
                </c:pt>
                <c:pt idx="16">
                  <c:v>404.51389999999998</c:v>
                </c:pt>
                <c:pt idx="17">
                  <c:v>397.04039999999998</c:v>
                </c:pt>
                <c:pt idx="18">
                  <c:v>397.1823</c:v>
                </c:pt>
                <c:pt idx="19">
                  <c:v>401.8177</c:v>
                </c:pt>
                <c:pt idx="20">
                  <c:v>405.98020000000002</c:v>
                </c:pt>
                <c:pt idx="21">
                  <c:v>410.09530000000001</c:v>
                </c:pt>
                <c:pt idx="22">
                  <c:v>417.33229999999998</c:v>
                </c:pt>
                <c:pt idx="23">
                  <c:v>419.65</c:v>
                </c:pt>
                <c:pt idx="24">
                  <c:v>424.85309999999998</c:v>
                </c:pt>
                <c:pt idx="25">
                  <c:v>425.60989999999998</c:v>
                </c:pt>
                <c:pt idx="26">
                  <c:v>421.44749999999999</c:v>
                </c:pt>
                <c:pt idx="27">
                  <c:v>415.9606</c:v>
                </c:pt>
                <c:pt idx="28">
                  <c:v>419.46080000000001</c:v>
                </c:pt>
                <c:pt idx="29">
                  <c:v>416.85930000000002</c:v>
                </c:pt>
                <c:pt idx="30">
                  <c:v>418.89319999999998</c:v>
                </c:pt>
                <c:pt idx="31">
                  <c:v>419.98110000000003</c:v>
                </c:pt>
                <c:pt idx="32">
                  <c:v>418.98779999999999</c:v>
                </c:pt>
                <c:pt idx="33">
                  <c:v>414.77809999999999</c:v>
                </c:pt>
                <c:pt idx="34">
                  <c:v>413.35910000000001</c:v>
                </c:pt>
                <c:pt idx="35">
                  <c:v>421.35289999999998</c:v>
                </c:pt>
                <c:pt idx="36">
                  <c:v>420.50139999999999</c:v>
                </c:pt>
                <c:pt idx="37">
                  <c:v>423.90710000000001</c:v>
                </c:pt>
                <c:pt idx="38">
                  <c:v>428.63709999999998</c:v>
                </c:pt>
                <c:pt idx="39">
                  <c:v>429.11009999999999</c:v>
                </c:pt>
                <c:pt idx="40">
                  <c:v>428.4006</c:v>
                </c:pt>
                <c:pt idx="41">
                  <c:v>422.91379999999998</c:v>
                </c:pt>
                <c:pt idx="42">
                  <c:v>423.48140000000001</c:v>
                </c:pt>
                <c:pt idx="43">
                  <c:v>420.73790000000002</c:v>
                </c:pt>
                <c:pt idx="44">
                  <c:v>421.63670000000002</c:v>
                </c:pt>
                <c:pt idx="45">
                  <c:v>421.06909999999999</c:v>
                </c:pt>
                <c:pt idx="46">
                  <c:v>425.08960000000002</c:v>
                </c:pt>
                <c:pt idx="47">
                  <c:v>427.21809999999999</c:v>
                </c:pt>
                <c:pt idx="48">
                  <c:v>438.23910000000001</c:v>
                </c:pt>
                <c:pt idx="49">
                  <c:v>441.17180000000002</c:v>
                </c:pt>
                <c:pt idx="50">
                  <c:v>449.44940000000003</c:v>
                </c:pt>
                <c:pt idx="51">
                  <c:v>448.3141</c:v>
                </c:pt>
                <c:pt idx="52">
                  <c:v>443.11110000000002</c:v>
                </c:pt>
                <c:pt idx="53">
                  <c:v>440.69880000000001</c:v>
                </c:pt>
                <c:pt idx="54">
                  <c:v>447.6046</c:v>
                </c:pt>
                <c:pt idx="55">
                  <c:v>446.8005</c:v>
                </c:pt>
                <c:pt idx="56">
                  <c:v>446.51670000000001</c:v>
                </c:pt>
                <c:pt idx="57">
                  <c:v>447.36810000000003</c:v>
                </c:pt>
                <c:pt idx="58">
                  <c:v>446.84780000000001</c:v>
                </c:pt>
                <c:pt idx="59">
                  <c:v>446.98970000000003</c:v>
                </c:pt>
                <c:pt idx="60">
                  <c:v>452.99689999999998</c:v>
                </c:pt>
                <c:pt idx="61">
                  <c:v>465.5788</c:v>
                </c:pt>
                <c:pt idx="62">
                  <c:v>463.97059999999999</c:v>
                </c:pt>
                <c:pt idx="63">
                  <c:v>445.90179999999998</c:v>
                </c:pt>
                <c:pt idx="64">
                  <c:v>437.34039999999999</c:v>
                </c:pt>
                <c:pt idx="65">
                  <c:v>446.75319999999999</c:v>
                </c:pt>
                <c:pt idx="66">
                  <c:v>439.94200000000001</c:v>
                </c:pt>
                <c:pt idx="67">
                  <c:v>443.15839999999997</c:v>
                </c:pt>
                <c:pt idx="68">
                  <c:v>440.55689999999998</c:v>
                </c:pt>
                <c:pt idx="69">
                  <c:v>439.7054</c:v>
                </c:pt>
                <c:pt idx="70">
                  <c:v>435.25920000000002</c:v>
                </c:pt>
                <c:pt idx="71">
                  <c:v>431.42790000000002</c:v>
                </c:pt>
                <c:pt idx="72">
                  <c:v>430.38720000000001</c:v>
                </c:pt>
                <c:pt idx="73">
                  <c:v>430.3399</c:v>
                </c:pt>
                <c:pt idx="74">
                  <c:v>427.92759999999998</c:v>
                </c:pt>
                <c:pt idx="75">
                  <c:v>433.88749999999999</c:v>
                </c:pt>
                <c:pt idx="76">
                  <c:v>427.36</c:v>
                </c:pt>
                <c:pt idx="77">
                  <c:v>424.52199999999999</c:v>
                </c:pt>
                <c:pt idx="78">
                  <c:v>424.9477</c:v>
                </c:pt>
                <c:pt idx="79">
                  <c:v>425.94099999999997</c:v>
                </c:pt>
                <c:pt idx="80">
                  <c:v>417.19040000000001</c:v>
                </c:pt>
                <c:pt idx="81">
                  <c:v>417.80529999999999</c:v>
                </c:pt>
                <c:pt idx="82">
                  <c:v>423.62329999999997</c:v>
                </c:pt>
                <c:pt idx="83">
                  <c:v>429.72500000000002</c:v>
                </c:pt>
                <c:pt idx="84">
                  <c:v>426.1302</c:v>
                </c:pt>
                <c:pt idx="85">
                  <c:v>426.55590000000001</c:v>
                </c:pt>
                <c:pt idx="86">
                  <c:v>419.4135</c:v>
                </c:pt>
                <c:pt idx="87">
                  <c:v>417.56880000000001</c:v>
                </c:pt>
                <c:pt idx="88">
                  <c:v>416.339</c:v>
                </c:pt>
                <c:pt idx="89">
                  <c:v>418.89319999999998</c:v>
                </c:pt>
                <c:pt idx="90">
                  <c:v>415.9606</c:v>
                </c:pt>
                <c:pt idx="91">
                  <c:v>417.23770000000002</c:v>
                </c:pt>
                <c:pt idx="92">
                  <c:v>413.87939999999998</c:v>
                </c:pt>
                <c:pt idx="93">
                  <c:v>419.17700000000002</c:v>
                </c:pt>
                <c:pt idx="94">
                  <c:v>423.29219999999998</c:v>
                </c:pt>
                <c:pt idx="95">
                  <c:v>421.82589999999999</c:v>
                </c:pt>
                <c:pt idx="96">
                  <c:v>418.75130000000001</c:v>
                </c:pt>
                <c:pt idx="97">
                  <c:v>423.0557</c:v>
                </c:pt>
                <c:pt idx="98">
                  <c:v>426.79239999999999</c:v>
                </c:pt>
                <c:pt idx="99">
                  <c:v>429.01549999999997</c:v>
                </c:pt>
                <c:pt idx="100">
                  <c:v>425.65719999999999</c:v>
                </c:pt>
                <c:pt idx="101">
                  <c:v>424.14359999999999</c:v>
                </c:pt>
                <c:pt idx="102">
                  <c:v>427.6438</c:v>
                </c:pt>
                <c:pt idx="103">
                  <c:v>428.49520000000001</c:v>
                </c:pt>
                <c:pt idx="104">
                  <c:v>423.33949999999999</c:v>
                </c:pt>
                <c:pt idx="105">
                  <c:v>419.17700000000002</c:v>
                </c:pt>
                <c:pt idx="106">
                  <c:v>418.70400000000001</c:v>
                </c:pt>
                <c:pt idx="107">
                  <c:v>418.56209999999999</c:v>
                </c:pt>
                <c:pt idx="108">
                  <c:v>424.90039999999999</c:v>
                </c:pt>
                <c:pt idx="109">
                  <c:v>416.95389999999998</c:v>
                </c:pt>
                <c:pt idx="110">
                  <c:v>420.40679999999998</c:v>
                </c:pt>
                <c:pt idx="111">
                  <c:v>416.00790000000001</c:v>
                </c:pt>
                <c:pt idx="112">
                  <c:v>412.55500000000001</c:v>
                </c:pt>
                <c:pt idx="113">
                  <c:v>412.5077</c:v>
                </c:pt>
                <c:pt idx="114">
                  <c:v>418.2783</c:v>
                </c:pt>
                <c:pt idx="115">
                  <c:v>416.67009999999999</c:v>
                </c:pt>
                <c:pt idx="116">
                  <c:v>420.40679999999998</c:v>
                </c:pt>
                <c:pt idx="117">
                  <c:v>424.04899999999998</c:v>
                </c:pt>
                <c:pt idx="118">
                  <c:v>426.36669999999998</c:v>
                </c:pt>
                <c:pt idx="119">
                  <c:v>424.14359999999999</c:v>
                </c:pt>
                <c:pt idx="120">
                  <c:v>424.71120000000002</c:v>
                </c:pt>
                <c:pt idx="121">
                  <c:v>428.96820000000002</c:v>
                </c:pt>
                <c:pt idx="122">
                  <c:v>427.2654</c:v>
                </c:pt>
                <c:pt idx="123">
                  <c:v>426.0829</c:v>
                </c:pt>
                <c:pt idx="124">
                  <c:v>414.63619999999997</c:v>
                </c:pt>
                <c:pt idx="125">
                  <c:v>412.36579999999998</c:v>
                </c:pt>
                <c:pt idx="126">
                  <c:v>409.33850000000001</c:v>
                </c:pt>
                <c:pt idx="127">
                  <c:v>410.89940000000001</c:v>
                </c:pt>
                <c:pt idx="128">
                  <c:v>410.33179999999999</c:v>
                </c:pt>
                <c:pt idx="129">
                  <c:v>407.21</c:v>
                </c:pt>
                <c:pt idx="130">
                  <c:v>405.27069999999998</c:v>
                </c:pt>
                <c:pt idx="131">
                  <c:v>404.98689999999999</c:v>
                </c:pt>
                <c:pt idx="132">
                  <c:v>407.87220000000002</c:v>
                </c:pt>
                <c:pt idx="133">
                  <c:v>409.85879999999997</c:v>
                </c:pt>
                <c:pt idx="134">
                  <c:v>411.84550000000002</c:v>
                </c:pt>
                <c:pt idx="135">
                  <c:v>409.33850000000001</c:v>
                </c:pt>
                <c:pt idx="136">
                  <c:v>413.35910000000001</c:v>
                </c:pt>
                <c:pt idx="137">
                  <c:v>410.94670000000002</c:v>
                </c:pt>
                <c:pt idx="138">
                  <c:v>412.98070000000001</c:v>
                </c:pt>
                <c:pt idx="139">
                  <c:v>414.77809999999999</c:v>
                </c:pt>
                <c:pt idx="140">
                  <c:v>412.46039999999999</c:v>
                </c:pt>
                <c:pt idx="141">
                  <c:v>418.08909999999997</c:v>
                </c:pt>
                <c:pt idx="142">
                  <c:v>414.96730000000002</c:v>
                </c:pt>
                <c:pt idx="143">
                  <c:v>415.53489999999999</c:v>
                </c:pt>
                <c:pt idx="144">
                  <c:v>413.21719999999999</c:v>
                </c:pt>
                <c:pt idx="145">
                  <c:v>412.69690000000003</c:v>
                </c:pt>
                <c:pt idx="146">
                  <c:v>415.9606</c:v>
                </c:pt>
                <c:pt idx="147">
                  <c:v>416.57549999999998</c:v>
                </c:pt>
                <c:pt idx="148">
                  <c:v>414.16320000000002</c:v>
                </c:pt>
                <c:pt idx="149">
                  <c:v>411.7509</c:v>
                </c:pt>
                <c:pt idx="150">
                  <c:v>413.59559999999999</c:v>
                </c:pt>
                <c:pt idx="151">
                  <c:v>412.27120000000002</c:v>
                </c:pt>
                <c:pt idx="152">
                  <c:v>425.51530000000002</c:v>
                </c:pt>
                <c:pt idx="153">
                  <c:v>429.53579999999999</c:v>
                </c:pt>
                <c:pt idx="154">
                  <c:v>427.36</c:v>
                </c:pt>
                <c:pt idx="155">
                  <c:v>438.23910000000001</c:v>
                </c:pt>
                <c:pt idx="156">
                  <c:v>433.36720000000003</c:v>
                </c:pt>
                <c:pt idx="157">
                  <c:v>424.90039999999999</c:v>
                </c:pt>
                <c:pt idx="158">
                  <c:v>428.0222</c:v>
                </c:pt>
                <c:pt idx="159">
                  <c:v>428.63709999999998</c:v>
                </c:pt>
                <c:pt idx="160">
                  <c:v>431.04950000000002</c:v>
                </c:pt>
                <c:pt idx="161">
                  <c:v>435.25920000000002</c:v>
                </c:pt>
                <c:pt idx="162">
                  <c:v>433.46179999999998</c:v>
                </c:pt>
                <c:pt idx="163">
                  <c:v>427.2654</c:v>
                </c:pt>
                <c:pt idx="164">
                  <c:v>431.47519999999997</c:v>
                </c:pt>
                <c:pt idx="165">
                  <c:v>426.65050000000002</c:v>
                </c:pt>
                <c:pt idx="166">
                  <c:v>427.07619999999997</c:v>
                </c:pt>
                <c:pt idx="167">
                  <c:v>430.62380000000002</c:v>
                </c:pt>
                <c:pt idx="168">
                  <c:v>431.80630000000002</c:v>
                </c:pt>
                <c:pt idx="169">
                  <c:v>432.4212</c:v>
                </c:pt>
                <c:pt idx="170">
                  <c:v>439.04320000000001</c:v>
                </c:pt>
                <c:pt idx="171">
                  <c:v>437.15120000000002</c:v>
                </c:pt>
                <c:pt idx="172">
                  <c:v>442.78</c:v>
                </c:pt>
                <c:pt idx="173">
                  <c:v>444.95580000000001</c:v>
                </c:pt>
                <c:pt idx="174">
                  <c:v>451.48329999999999</c:v>
                </c:pt>
                <c:pt idx="175">
                  <c:v>450.67919999999998</c:v>
                </c:pt>
                <c:pt idx="176">
                  <c:v>448.3614</c:v>
                </c:pt>
                <c:pt idx="177">
                  <c:v>440.36770000000001</c:v>
                </c:pt>
                <c:pt idx="178">
                  <c:v>439.46890000000002</c:v>
                </c:pt>
                <c:pt idx="179">
                  <c:v>438.28640000000001</c:v>
                </c:pt>
                <c:pt idx="180">
                  <c:v>437.67149999999998</c:v>
                </c:pt>
                <c:pt idx="181">
                  <c:v>441.50290000000001</c:v>
                </c:pt>
                <c:pt idx="182">
                  <c:v>442.35430000000002</c:v>
                </c:pt>
                <c:pt idx="183">
                  <c:v>446.8005</c:v>
                </c:pt>
                <c:pt idx="184">
                  <c:v>441.4083</c:v>
                </c:pt>
                <c:pt idx="185">
                  <c:v>440.36770000000001</c:v>
                </c:pt>
                <c:pt idx="186">
                  <c:v>446.0437</c:v>
                </c:pt>
                <c:pt idx="187">
                  <c:v>443.11110000000002</c:v>
                </c:pt>
                <c:pt idx="188">
                  <c:v>434.50240000000002</c:v>
                </c:pt>
                <c:pt idx="189">
                  <c:v>438.5702</c:v>
                </c:pt>
                <c:pt idx="190">
                  <c:v>431.04950000000002</c:v>
                </c:pt>
                <c:pt idx="191">
                  <c:v>425.51530000000002</c:v>
                </c:pt>
                <c:pt idx="192">
                  <c:v>414.3997</c:v>
                </c:pt>
                <c:pt idx="193">
                  <c:v>417.71069999999997</c:v>
                </c:pt>
                <c:pt idx="194">
                  <c:v>418.98779999999999</c:v>
                </c:pt>
                <c:pt idx="195">
                  <c:v>416.339</c:v>
                </c:pt>
                <c:pt idx="196">
                  <c:v>414.3997</c:v>
                </c:pt>
                <c:pt idx="197">
                  <c:v>408.1087</c:v>
                </c:pt>
                <c:pt idx="198">
                  <c:v>408.4871</c:v>
                </c:pt>
                <c:pt idx="199">
                  <c:v>392.16840000000002</c:v>
                </c:pt>
                <c:pt idx="200">
                  <c:v>393.06720000000001</c:v>
                </c:pt>
                <c:pt idx="201">
                  <c:v>384.88420000000002</c:v>
                </c:pt>
                <c:pt idx="202">
                  <c:v>384.78960000000001</c:v>
                </c:pt>
                <c:pt idx="203">
                  <c:v>389.3304</c:v>
                </c:pt>
                <c:pt idx="204">
                  <c:v>382.09339999999997</c:v>
                </c:pt>
                <c:pt idx="205">
                  <c:v>382.75560000000002</c:v>
                </c:pt>
                <c:pt idx="206">
                  <c:v>387.15460000000002</c:v>
                </c:pt>
                <c:pt idx="207">
                  <c:v>384.17469999999997</c:v>
                </c:pt>
                <c:pt idx="208">
                  <c:v>381.57310000000001</c:v>
                </c:pt>
                <c:pt idx="209">
                  <c:v>392.07380000000001</c:v>
                </c:pt>
                <c:pt idx="210">
                  <c:v>389.18849999999998</c:v>
                </c:pt>
                <c:pt idx="211">
                  <c:v>387.10730000000001</c:v>
                </c:pt>
                <c:pt idx="212">
                  <c:v>388.952</c:v>
                </c:pt>
                <c:pt idx="213">
                  <c:v>386.2559</c:v>
                </c:pt>
                <c:pt idx="214">
                  <c:v>384.3639</c:v>
                </c:pt>
                <c:pt idx="215">
                  <c:v>387.39109999999999</c:v>
                </c:pt>
                <c:pt idx="216">
                  <c:v>389.80340000000001</c:v>
                </c:pt>
                <c:pt idx="217">
                  <c:v>387.0127</c:v>
                </c:pt>
                <c:pt idx="218">
                  <c:v>384.22199999999998</c:v>
                </c:pt>
                <c:pt idx="219">
                  <c:v>385.83019999999999</c:v>
                </c:pt>
                <c:pt idx="220">
                  <c:v>391.22239999999999</c:v>
                </c:pt>
                <c:pt idx="221">
                  <c:v>387.29649999999998</c:v>
                </c:pt>
                <c:pt idx="222">
                  <c:v>382.61369999999999</c:v>
                </c:pt>
                <c:pt idx="223">
                  <c:v>399.64190000000002</c:v>
                </c:pt>
                <c:pt idx="224">
                  <c:v>396.99310000000003</c:v>
                </c:pt>
                <c:pt idx="225">
                  <c:v>396.47280000000001</c:v>
                </c:pt>
                <c:pt idx="226">
                  <c:v>394.9119</c:v>
                </c:pt>
                <c:pt idx="227">
                  <c:v>387.4384</c:v>
                </c:pt>
                <c:pt idx="228">
                  <c:v>393.25639999999999</c:v>
                </c:pt>
                <c:pt idx="229">
                  <c:v>398.50670000000002</c:v>
                </c:pt>
                <c:pt idx="230">
                  <c:v>405.4599</c:v>
                </c:pt>
                <c:pt idx="231">
                  <c:v>404.56119999999999</c:v>
                </c:pt>
                <c:pt idx="232">
                  <c:v>404.89229999999998</c:v>
                </c:pt>
                <c:pt idx="233">
                  <c:v>405.22340000000003</c:v>
                </c:pt>
                <c:pt idx="234">
                  <c:v>403.66250000000002</c:v>
                </c:pt>
                <c:pt idx="235">
                  <c:v>402.85840000000002</c:v>
                </c:pt>
                <c:pt idx="236">
                  <c:v>402.24349999999998</c:v>
                </c:pt>
                <c:pt idx="237">
                  <c:v>399.92570000000001</c:v>
                </c:pt>
                <c:pt idx="238">
                  <c:v>404.46660000000003</c:v>
                </c:pt>
                <c:pt idx="239">
                  <c:v>405.93290000000002</c:v>
                </c:pt>
                <c:pt idx="240">
                  <c:v>403.33139999999997</c:v>
                </c:pt>
                <c:pt idx="241">
                  <c:v>413.35910000000001</c:v>
                </c:pt>
                <c:pt idx="242">
                  <c:v>406.87889999999999</c:v>
                </c:pt>
                <c:pt idx="243">
                  <c:v>402.90570000000002</c:v>
                </c:pt>
                <c:pt idx="244">
                  <c:v>402.90570000000002</c:v>
                </c:pt>
                <c:pt idx="245">
                  <c:v>396.23630000000003</c:v>
                </c:pt>
                <c:pt idx="246">
                  <c:v>401.8177</c:v>
                </c:pt>
                <c:pt idx="247">
                  <c:v>402.3381</c:v>
                </c:pt>
                <c:pt idx="248">
                  <c:v>406.02749999999997</c:v>
                </c:pt>
                <c:pt idx="249">
                  <c:v>405.74369999999999</c:v>
                </c:pt>
                <c:pt idx="250">
                  <c:v>413.92669999999998</c:v>
                </c:pt>
                <c:pt idx="251">
                  <c:v>416.24439999999998</c:v>
                </c:pt>
                <c:pt idx="252">
                  <c:v>414.54160000000002</c:v>
                </c:pt>
                <c:pt idx="253">
                  <c:v>412.1293</c:v>
                </c:pt>
                <c:pt idx="254">
                  <c:v>415.29840000000002</c:v>
                </c:pt>
                <c:pt idx="255">
                  <c:v>412.8861</c:v>
                </c:pt>
                <c:pt idx="256">
                  <c:v>411.27780000000001</c:v>
                </c:pt>
                <c:pt idx="257">
                  <c:v>416.57549999999998</c:v>
                </c:pt>
                <c:pt idx="258">
                  <c:v>417.19040000000001</c:v>
                </c:pt>
                <c:pt idx="259">
                  <c:v>402.14890000000003</c:v>
                </c:pt>
                <c:pt idx="260">
                  <c:v>409.95339999999999</c:v>
                </c:pt>
                <c:pt idx="261">
                  <c:v>408.53440000000001</c:v>
                </c:pt>
                <c:pt idx="262">
                  <c:v>406.50049999999999</c:v>
                </c:pt>
                <c:pt idx="263">
                  <c:v>404.70310000000001</c:v>
                </c:pt>
                <c:pt idx="264">
                  <c:v>408.15600000000001</c:v>
                </c:pt>
                <c:pt idx="265">
                  <c:v>412.74419999999998</c:v>
                </c:pt>
                <c:pt idx="266">
                  <c:v>413.07530000000003</c:v>
                </c:pt>
                <c:pt idx="267">
                  <c:v>411.32510000000002</c:v>
                </c:pt>
                <c:pt idx="268">
                  <c:v>416.14980000000003</c:v>
                </c:pt>
                <c:pt idx="269">
                  <c:v>417.5215</c:v>
                </c:pt>
                <c:pt idx="270">
                  <c:v>412.64960000000002</c:v>
                </c:pt>
                <c:pt idx="271">
                  <c:v>408.20330000000001</c:v>
                </c:pt>
                <c:pt idx="272">
                  <c:v>405.8383</c:v>
                </c:pt>
                <c:pt idx="273">
                  <c:v>407.68299999999999</c:v>
                </c:pt>
                <c:pt idx="274">
                  <c:v>400.96629999999999</c:v>
                </c:pt>
                <c:pt idx="275">
                  <c:v>403.42599999999999</c:v>
                </c:pt>
                <c:pt idx="276">
                  <c:v>407.11540000000002</c:v>
                </c:pt>
                <c:pt idx="277">
                  <c:v>392.78339999999997</c:v>
                </c:pt>
                <c:pt idx="278">
                  <c:v>407.06810000000002</c:v>
                </c:pt>
                <c:pt idx="279">
                  <c:v>411.89280000000002</c:v>
                </c:pt>
                <c:pt idx="280">
                  <c:v>415.44029999999998</c:v>
                </c:pt>
                <c:pt idx="281">
                  <c:v>413.31180000000001</c:v>
                </c:pt>
                <c:pt idx="282">
                  <c:v>409.6223</c:v>
                </c:pt>
                <c:pt idx="283">
                  <c:v>408.96010000000001</c:v>
                </c:pt>
                <c:pt idx="284">
                  <c:v>407.06810000000002</c:v>
                </c:pt>
                <c:pt idx="285">
                  <c:v>407.87220000000002</c:v>
                </c:pt>
                <c:pt idx="286">
                  <c:v>405.60180000000003</c:v>
                </c:pt>
                <c:pt idx="287">
                  <c:v>400.77710000000002</c:v>
                </c:pt>
                <c:pt idx="288">
                  <c:v>400.44600000000003</c:v>
                </c:pt>
                <c:pt idx="289">
                  <c:v>396.94580000000002</c:v>
                </c:pt>
                <c:pt idx="290">
                  <c:v>400.44600000000003</c:v>
                </c:pt>
                <c:pt idx="291">
                  <c:v>400.44600000000003</c:v>
                </c:pt>
                <c:pt idx="292">
                  <c:v>401.0609</c:v>
                </c:pt>
                <c:pt idx="293">
                  <c:v>402.62189999999998</c:v>
                </c:pt>
                <c:pt idx="294">
                  <c:v>401.95960000000002</c:v>
                </c:pt>
                <c:pt idx="295">
                  <c:v>405.88560000000001</c:v>
                </c:pt>
                <c:pt idx="296">
                  <c:v>402.52730000000003</c:v>
                </c:pt>
                <c:pt idx="297">
                  <c:v>405.17610000000002</c:v>
                </c:pt>
                <c:pt idx="298">
                  <c:v>405.88560000000001</c:v>
                </c:pt>
                <c:pt idx="299">
                  <c:v>410.23719999999997</c:v>
                </c:pt>
                <c:pt idx="300">
                  <c:v>419.65</c:v>
                </c:pt>
                <c:pt idx="301">
                  <c:v>428.16410000000002</c:v>
                </c:pt>
                <c:pt idx="302">
                  <c:v>427.07619999999997</c:v>
                </c:pt>
                <c:pt idx="303">
                  <c:v>433.88749999999999</c:v>
                </c:pt>
                <c:pt idx="304">
                  <c:v>434.26589999999999</c:v>
                </c:pt>
                <c:pt idx="305">
                  <c:v>438.38099999999997</c:v>
                </c:pt>
                <c:pt idx="306">
                  <c:v>440.41500000000002</c:v>
                </c:pt>
                <c:pt idx="307">
                  <c:v>444.8612</c:v>
                </c:pt>
                <c:pt idx="308">
                  <c:v>448.92899999999997</c:v>
                </c:pt>
                <c:pt idx="309">
                  <c:v>441.36099999999999</c:v>
                </c:pt>
                <c:pt idx="310">
                  <c:v>465.62610000000001</c:v>
                </c:pt>
                <c:pt idx="311">
                  <c:v>467.37619999999998</c:v>
                </c:pt>
                <c:pt idx="312">
                  <c:v>463.49759999999998</c:v>
                </c:pt>
                <c:pt idx="313">
                  <c:v>475.08620000000002</c:v>
                </c:pt>
                <c:pt idx="314">
                  <c:v>469.26830000000001</c:v>
                </c:pt>
                <c:pt idx="315">
                  <c:v>463.45030000000003</c:v>
                </c:pt>
                <c:pt idx="316">
                  <c:v>468.60610000000003</c:v>
                </c:pt>
                <c:pt idx="317">
                  <c:v>467.04509999999999</c:v>
                </c:pt>
                <c:pt idx="318">
                  <c:v>462.69349999999997</c:v>
                </c:pt>
                <c:pt idx="319">
                  <c:v>459.76089999999999</c:v>
                </c:pt>
                <c:pt idx="320">
                  <c:v>460.04469999999998</c:v>
                </c:pt>
                <c:pt idx="321">
                  <c:v>466.05180000000001</c:v>
                </c:pt>
                <c:pt idx="322">
                  <c:v>468.03840000000002</c:v>
                </c:pt>
                <c:pt idx="323">
                  <c:v>469.12639999999999</c:v>
                </c:pt>
                <c:pt idx="324">
                  <c:v>467.8965</c:v>
                </c:pt>
                <c:pt idx="325">
                  <c:v>463.54489999999998</c:v>
                </c:pt>
                <c:pt idx="326">
                  <c:v>465.62610000000001</c:v>
                </c:pt>
                <c:pt idx="327">
                  <c:v>475.51190000000003</c:v>
                </c:pt>
                <c:pt idx="328">
                  <c:v>474.37670000000003</c:v>
                </c:pt>
                <c:pt idx="329">
                  <c:v>471.8698</c:v>
                </c:pt>
                <c:pt idx="330">
                  <c:v>478.11349999999999</c:v>
                </c:pt>
                <c:pt idx="331">
                  <c:v>477.30930000000001</c:v>
                </c:pt>
                <c:pt idx="332">
                  <c:v>478.49189999999999</c:v>
                </c:pt>
                <c:pt idx="333">
                  <c:v>478.39729999999997</c:v>
                </c:pt>
                <c:pt idx="334">
                  <c:v>473.57260000000002</c:v>
                </c:pt>
                <c:pt idx="335">
                  <c:v>470.45080000000002</c:v>
                </c:pt>
                <c:pt idx="336">
                  <c:v>477.8297</c:v>
                </c:pt>
                <c:pt idx="337">
                  <c:v>474.80239999999998</c:v>
                </c:pt>
                <c:pt idx="338">
                  <c:v>482.51240000000001</c:v>
                </c:pt>
                <c:pt idx="339">
                  <c:v>481.89749999999998</c:v>
                </c:pt>
                <c:pt idx="340">
                  <c:v>479.01220000000001</c:v>
                </c:pt>
                <c:pt idx="341">
                  <c:v>483.6003</c:v>
                </c:pt>
                <c:pt idx="342">
                  <c:v>474.61320000000001</c:v>
                </c:pt>
                <c:pt idx="343">
                  <c:v>484.12060000000002</c:v>
                </c:pt>
                <c:pt idx="344">
                  <c:v>485.8707</c:v>
                </c:pt>
                <c:pt idx="345">
                  <c:v>486.58019999999999</c:v>
                </c:pt>
                <c:pt idx="346">
                  <c:v>491.4522</c:v>
                </c:pt>
                <c:pt idx="347">
                  <c:v>486.10719999999998</c:v>
                </c:pt>
                <c:pt idx="348">
                  <c:v>483.50569999999999</c:v>
                </c:pt>
                <c:pt idx="349">
                  <c:v>480.33659999999998</c:v>
                </c:pt>
                <c:pt idx="350">
                  <c:v>479.95819999999998</c:v>
                </c:pt>
                <c:pt idx="351">
                  <c:v>480.80959999999999</c:v>
                </c:pt>
                <c:pt idx="352">
                  <c:v>486.6275</c:v>
                </c:pt>
                <c:pt idx="353">
                  <c:v>489.03989999999999</c:v>
                </c:pt>
                <c:pt idx="354">
                  <c:v>487.43169999999998</c:v>
                </c:pt>
                <c:pt idx="355">
                  <c:v>489.60750000000002</c:v>
                </c:pt>
                <c:pt idx="356">
                  <c:v>494.52670000000001</c:v>
                </c:pt>
                <c:pt idx="357">
                  <c:v>494.4794</c:v>
                </c:pt>
                <c:pt idx="358">
                  <c:v>490.17509999999999</c:v>
                </c:pt>
                <c:pt idx="359">
                  <c:v>488.3304</c:v>
                </c:pt>
                <c:pt idx="360">
                  <c:v>485.06659999999999</c:v>
                </c:pt>
                <c:pt idx="361">
                  <c:v>476.36329999999998</c:v>
                </c:pt>
                <c:pt idx="362">
                  <c:v>482.65429999999998</c:v>
                </c:pt>
                <c:pt idx="363">
                  <c:v>480.5258</c:v>
                </c:pt>
                <c:pt idx="364">
                  <c:v>465.15309999999999</c:v>
                </c:pt>
                <c:pt idx="365">
                  <c:v>465.48419999999999</c:v>
                </c:pt>
                <c:pt idx="366">
                  <c:v>461.84210000000002</c:v>
                </c:pt>
                <c:pt idx="367">
                  <c:v>470.11970000000002</c:v>
                </c:pt>
                <c:pt idx="368">
                  <c:v>471.63330000000002</c:v>
                </c:pt>
                <c:pt idx="369">
                  <c:v>466.57209999999998</c:v>
                </c:pt>
                <c:pt idx="370">
                  <c:v>462.5043</c:v>
                </c:pt>
                <c:pt idx="371">
                  <c:v>460.42309999999998</c:v>
                </c:pt>
                <c:pt idx="372">
                  <c:v>457.53769999999997</c:v>
                </c:pt>
                <c:pt idx="373">
                  <c:v>455.7876</c:v>
                </c:pt>
                <c:pt idx="374">
                  <c:v>454.41590000000002</c:v>
                </c:pt>
                <c:pt idx="375">
                  <c:v>446.23289999999997</c:v>
                </c:pt>
                <c:pt idx="376">
                  <c:v>456.26060000000001</c:v>
                </c:pt>
                <c:pt idx="377">
                  <c:v>458.01069999999999</c:v>
                </c:pt>
                <c:pt idx="378">
                  <c:v>461.60559999999998</c:v>
                </c:pt>
                <c:pt idx="379">
                  <c:v>465.01119999999997</c:v>
                </c:pt>
                <c:pt idx="380">
                  <c:v>462.40969999999999</c:v>
                </c:pt>
                <c:pt idx="381">
                  <c:v>463.82870000000003</c:v>
                </c:pt>
                <c:pt idx="382">
                  <c:v>458.43639999999999</c:v>
                </c:pt>
                <c:pt idx="383">
                  <c:v>454.274</c:v>
                </c:pt>
                <c:pt idx="384">
                  <c:v>455.12540000000001</c:v>
                </c:pt>
                <c:pt idx="385">
                  <c:v>452.09820000000002</c:v>
                </c:pt>
                <c:pt idx="386">
                  <c:v>452.24009999999998</c:v>
                </c:pt>
                <c:pt idx="387">
                  <c:v>451.1995</c:v>
                </c:pt>
                <c:pt idx="388">
                  <c:v>447.32080000000002</c:v>
                </c:pt>
                <c:pt idx="389">
                  <c:v>446.70589999999999</c:v>
                </c:pt>
                <c:pt idx="390">
                  <c:v>440.79340000000002</c:v>
                </c:pt>
                <c:pt idx="391">
                  <c:v>441.36099999999999</c:v>
                </c:pt>
                <c:pt idx="392">
                  <c:v>442.11779999999999</c:v>
                </c:pt>
                <c:pt idx="393">
                  <c:v>432.46850000000001</c:v>
                </c:pt>
                <c:pt idx="394">
                  <c:v>449.02359999999999</c:v>
                </c:pt>
                <c:pt idx="395">
                  <c:v>451.05759999999998</c:v>
                </c:pt>
                <c:pt idx="396">
                  <c:v>451.24680000000001</c:v>
                </c:pt>
                <c:pt idx="397">
                  <c:v>451.1995</c:v>
                </c:pt>
                <c:pt idx="398">
                  <c:v>449.26010000000002</c:v>
                </c:pt>
                <c:pt idx="399">
                  <c:v>451.01029999999997</c:v>
                </c:pt>
                <c:pt idx="400">
                  <c:v>451.43599999999998</c:v>
                </c:pt>
                <c:pt idx="401">
                  <c:v>447.03699999999998</c:v>
                </c:pt>
                <c:pt idx="402">
                  <c:v>441.88130000000001</c:v>
                </c:pt>
                <c:pt idx="403">
                  <c:v>442.25970000000001</c:v>
                </c:pt>
                <c:pt idx="404">
                  <c:v>445.71260000000001</c:v>
                </c:pt>
                <c:pt idx="405">
                  <c:v>439.84730000000002</c:v>
                </c:pt>
                <c:pt idx="406">
                  <c:v>440.32040000000001</c:v>
                </c:pt>
                <c:pt idx="407">
                  <c:v>440.13119999999998</c:v>
                </c:pt>
                <c:pt idx="408">
                  <c:v>435.73219999999998</c:v>
                </c:pt>
                <c:pt idx="409">
                  <c:v>444.62470000000002</c:v>
                </c:pt>
                <c:pt idx="410">
                  <c:v>444.71929999999998</c:v>
                </c:pt>
                <c:pt idx="411">
                  <c:v>444.19900000000001</c:v>
                </c:pt>
                <c:pt idx="412">
                  <c:v>445.09769999999997</c:v>
                </c:pt>
                <c:pt idx="413">
                  <c:v>441.36099999999999</c:v>
                </c:pt>
                <c:pt idx="414">
                  <c:v>439.56349999999998</c:v>
                </c:pt>
                <c:pt idx="415">
                  <c:v>448.64519999999999</c:v>
                </c:pt>
                <c:pt idx="416">
                  <c:v>452.61849999999998</c:v>
                </c:pt>
                <c:pt idx="417">
                  <c:v>451.1995</c:v>
                </c:pt>
                <c:pt idx="418">
                  <c:v>452.7604</c:v>
                </c:pt>
                <c:pt idx="419">
                  <c:v>451.24680000000001</c:v>
                </c:pt>
                <c:pt idx="420">
                  <c:v>457.53769999999997</c:v>
                </c:pt>
                <c:pt idx="421">
                  <c:v>457.82150000000001</c:v>
                </c:pt>
                <c:pt idx="422">
                  <c:v>462.64620000000002</c:v>
                </c:pt>
                <c:pt idx="423">
                  <c:v>455.59840000000003</c:v>
                </c:pt>
                <c:pt idx="424">
                  <c:v>442.65</c:v>
                </c:pt>
                <c:pt idx="425">
                  <c:v>441.1</c:v>
                </c:pt>
                <c:pt idx="426">
                  <c:v>449.55</c:v>
                </c:pt>
                <c:pt idx="427">
                  <c:v>450.1</c:v>
                </c:pt>
                <c:pt idx="428">
                  <c:v>444.9</c:v>
                </c:pt>
                <c:pt idx="429">
                  <c:v>439.05</c:v>
                </c:pt>
                <c:pt idx="430">
                  <c:v>436.6</c:v>
                </c:pt>
                <c:pt idx="431">
                  <c:v>437.35</c:v>
                </c:pt>
                <c:pt idx="432">
                  <c:v>432.85</c:v>
                </c:pt>
                <c:pt idx="433">
                  <c:v>440.2</c:v>
                </c:pt>
                <c:pt idx="434">
                  <c:v>437.7</c:v>
                </c:pt>
                <c:pt idx="435">
                  <c:v>437.55</c:v>
                </c:pt>
                <c:pt idx="436">
                  <c:v>437</c:v>
                </c:pt>
                <c:pt idx="437">
                  <c:v>440.2</c:v>
                </c:pt>
                <c:pt idx="438">
                  <c:v>441.6</c:v>
                </c:pt>
                <c:pt idx="439">
                  <c:v>440.1</c:v>
                </c:pt>
                <c:pt idx="440">
                  <c:v>435.45</c:v>
                </c:pt>
                <c:pt idx="441">
                  <c:v>433.35</c:v>
                </c:pt>
                <c:pt idx="442">
                  <c:v>436.2</c:v>
                </c:pt>
                <c:pt idx="443">
                  <c:v>447.5</c:v>
                </c:pt>
                <c:pt idx="444">
                  <c:v>462.55</c:v>
                </c:pt>
                <c:pt idx="445">
                  <c:v>454.35</c:v>
                </c:pt>
                <c:pt idx="446">
                  <c:v>455.15</c:v>
                </c:pt>
                <c:pt idx="447">
                  <c:v>448.15</c:v>
                </c:pt>
                <c:pt idx="448">
                  <c:v>441.1</c:v>
                </c:pt>
                <c:pt idx="449">
                  <c:v>430.85</c:v>
                </c:pt>
                <c:pt idx="450">
                  <c:v>427.2</c:v>
                </c:pt>
                <c:pt idx="451">
                  <c:v>418.3</c:v>
                </c:pt>
                <c:pt idx="452">
                  <c:v>409.9</c:v>
                </c:pt>
                <c:pt idx="453">
                  <c:v>409.7</c:v>
                </c:pt>
                <c:pt idx="454">
                  <c:v>410.25</c:v>
                </c:pt>
                <c:pt idx="455">
                  <c:v>408.6</c:v>
                </c:pt>
                <c:pt idx="456">
                  <c:v>405.25</c:v>
                </c:pt>
                <c:pt idx="457">
                  <c:v>406.4</c:v>
                </c:pt>
                <c:pt idx="458">
                  <c:v>402.05</c:v>
                </c:pt>
                <c:pt idx="459">
                  <c:v>400.9</c:v>
                </c:pt>
                <c:pt idx="460">
                  <c:v>401.9</c:v>
                </c:pt>
                <c:pt idx="461">
                  <c:v>404.85</c:v>
                </c:pt>
                <c:pt idx="462">
                  <c:v>401.6</c:v>
                </c:pt>
                <c:pt idx="463">
                  <c:v>395</c:v>
                </c:pt>
                <c:pt idx="464">
                  <c:v>397.45</c:v>
                </c:pt>
                <c:pt idx="465">
                  <c:v>394.85</c:v>
                </c:pt>
                <c:pt idx="466">
                  <c:v>405.05</c:v>
                </c:pt>
                <c:pt idx="467">
                  <c:v>405.7</c:v>
                </c:pt>
                <c:pt idx="468">
                  <c:v>403.9</c:v>
                </c:pt>
                <c:pt idx="469">
                  <c:v>405</c:v>
                </c:pt>
                <c:pt idx="470">
                  <c:v>406.2</c:v>
                </c:pt>
                <c:pt idx="471">
                  <c:v>412.4</c:v>
                </c:pt>
                <c:pt idx="472">
                  <c:v>412.05</c:v>
                </c:pt>
                <c:pt idx="473">
                  <c:v>407.95</c:v>
                </c:pt>
                <c:pt idx="474">
                  <c:v>409.1</c:v>
                </c:pt>
                <c:pt idx="475">
                  <c:v>403.05</c:v>
                </c:pt>
                <c:pt idx="476">
                  <c:v>403.95</c:v>
                </c:pt>
                <c:pt idx="477">
                  <c:v>405.55</c:v>
                </c:pt>
                <c:pt idx="478">
                  <c:v>410.9</c:v>
                </c:pt>
                <c:pt idx="479">
                  <c:v>409.8</c:v>
                </c:pt>
                <c:pt idx="480">
                  <c:v>407.35</c:v>
                </c:pt>
                <c:pt idx="481">
                  <c:v>409.45</c:v>
                </c:pt>
                <c:pt idx="482">
                  <c:v>409.75</c:v>
                </c:pt>
                <c:pt idx="483">
                  <c:v>406.65</c:v>
                </c:pt>
                <c:pt idx="484">
                  <c:v>409.05</c:v>
                </c:pt>
                <c:pt idx="485">
                  <c:v>409.4</c:v>
                </c:pt>
                <c:pt idx="486">
                  <c:v>409.7</c:v>
                </c:pt>
                <c:pt idx="487">
                  <c:v>406.05</c:v>
                </c:pt>
                <c:pt idx="488">
                  <c:v>412.55</c:v>
                </c:pt>
                <c:pt idx="489">
                  <c:v>416.3</c:v>
                </c:pt>
                <c:pt idx="490">
                  <c:v>421.55</c:v>
                </c:pt>
                <c:pt idx="491">
                  <c:v>420.4</c:v>
                </c:pt>
                <c:pt idx="492">
                  <c:v>424.45</c:v>
                </c:pt>
                <c:pt idx="493">
                  <c:v>427.25</c:v>
                </c:pt>
                <c:pt idx="494">
                  <c:v>422.85</c:v>
                </c:pt>
                <c:pt idx="495">
                  <c:v>433.6</c:v>
                </c:pt>
              </c:numCache>
            </c:numRef>
          </c:val>
          <c:smooth val="0"/>
          <c:extLst>
            <c:ext xmlns:c16="http://schemas.microsoft.com/office/drawing/2014/chart" uri="{C3380CC4-5D6E-409C-BE32-E72D297353CC}">
              <c16:uniqueId val="{00000000-9226-4871-9E31-CBEEC6073B24}"/>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224264160"/>
        <c:axId val="1224263200"/>
      </c:lineChart>
      <c:dateAx>
        <c:axId val="1224264160"/>
        <c:scaling>
          <c:orientation val="minMax"/>
        </c:scaling>
        <c:delete val="0"/>
        <c:axPos val="b"/>
        <c:numFmt formatCode="m/d/yyyy" sourceLinked="1"/>
        <c:majorTickMark val="out"/>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224263200"/>
        <c:crosses val="autoZero"/>
        <c:auto val="1"/>
        <c:lblOffset val="100"/>
        <c:baseTimeUnit val="days"/>
      </c:dateAx>
      <c:valAx>
        <c:axId val="1224263200"/>
        <c:scaling>
          <c:orientation val="minMax"/>
        </c:scaling>
        <c:delete val="0"/>
        <c:axPos val="l"/>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224264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Daily price movement insights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data!$B$1</c:f>
              <c:strCache>
                <c:ptCount val="1"/>
                <c:pt idx="0">
                  <c:v>close</c:v>
                </c:pt>
              </c:strCache>
            </c:strRef>
          </c:tx>
          <c:spPr>
            <a:solidFill>
              <a:schemeClr val="accent1">
                <a:alpha val="85000"/>
              </a:schemeClr>
            </a:solidFill>
            <a:ln w="9525" cap="flat" cmpd="sng" algn="ctr">
              <a:solidFill>
                <a:schemeClr val="lt1">
                  <a:alpha val="50000"/>
                </a:schemeClr>
              </a:solidFill>
              <a:round/>
            </a:ln>
            <a:effectLst/>
          </c:spPr>
          <c:invertIfNegative val="0"/>
          <c:val>
            <c:numRef>
              <c:f>data!$B$2:$B$497</c:f>
              <c:numCache>
                <c:formatCode>_ [$₹-4009]\ * #,##0.00_ ;_ [$₹-4009]\ * \-#,##0.00_ ;_ [$₹-4009]\ * "-"??_ ;_ @_ </c:formatCode>
                <c:ptCount val="496"/>
                <c:pt idx="0">
                  <c:v>386.6343</c:v>
                </c:pt>
                <c:pt idx="1">
                  <c:v>389.3304</c:v>
                </c:pt>
                <c:pt idx="2">
                  <c:v>389.99259999999998</c:v>
                </c:pt>
                <c:pt idx="3">
                  <c:v>393.54020000000003</c:v>
                </c:pt>
                <c:pt idx="4">
                  <c:v>402.57459999999998</c:v>
                </c:pt>
                <c:pt idx="5">
                  <c:v>401.53390000000002</c:v>
                </c:pt>
                <c:pt idx="6">
                  <c:v>404.08819999999997</c:v>
                </c:pt>
                <c:pt idx="7">
                  <c:v>401.67579999999998</c:v>
                </c:pt>
                <c:pt idx="8">
                  <c:v>405.60180000000003</c:v>
                </c:pt>
                <c:pt idx="9">
                  <c:v>408.15600000000001</c:v>
                </c:pt>
                <c:pt idx="10">
                  <c:v>400.91899999999998</c:v>
                </c:pt>
                <c:pt idx="11">
                  <c:v>402.3854</c:v>
                </c:pt>
                <c:pt idx="12">
                  <c:v>397.70260000000002</c:v>
                </c:pt>
                <c:pt idx="13">
                  <c:v>397.74990000000003</c:v>
                </c:pt>
                <c:pt idx="14">
                  <c:v>404.70310000000001</c:v>
                </c:pt>
                <c:pt idx="15">
                  <c:v>401.0609</c:v>
                </c:pt>
                <c:pt idx="16">
                  <c:v>404.51389999999998</c:v>
                </c:pt>
                <c:pt idx="17">
                  <c:v>397.04039999999998</c:v>
                </c:pt>
                <c:pt idx="18">
                  <c:v>397.1823</c:v>
                </c:pt>
                <c:pt idx="19">
                  <c:v>401.8177</c:v>
                </c:pt>
                <c:pt idx="20">
                  <c:v>405.98020000000002</c:v>
                </c:pt>
                <c:pt idx="21">
                  <c:v>410.09530000000001</c:v>
                </c:pt>
                <c:pt idx="22">
                  <c:v>417.33229999999998</c:v>
                </c:pt>
                <c:pt idx="23">
                  <c:v>419.65</c:v>
                </c:pt>
                <c:pt idx="24">
                  <c:v>424.85309999999998</c:v>
                </c:pt>
                <c:pt idx="25">
                  <c:v>425.60989999999998</c:v>
                </c:pt>
                <c:pt idx="26">
                  <c:v>421.44749999999999</c:v>
                </c:pt>
                <c:pt idx="27">
                  <c:v>415.9606</c:v>
                </c:pt>
                <c:pt idx="28">
                  <c:v>419.46080000000001</c:v>
                </c:pt>
                <c:pt idx="29">
                  <c:v>416.85930000000002</c:v>
                </c:pt>
                <c:pt idx="30">
                  <c:v>418.89319999999998</c:v>
                </c:pt>
                <c:pt idx="31">
                  <c:v>419.98110000000003</c:v>
                </c:pt>
                <c:pt idx="32">
                  <c:v>418.98779999999999</c:v>
                </c:pt>
                <c:pt idx="33">
                  <c:v>414.77809999999999</c:v>
                </c:pt>
                <c:pt idx="34">
                  <c:v>413.35910000000001</c:v>
                </c:pt>
                <c:pt idx="35">
                  <c:v>421.35289999999998</c:v>
                </c:pt>
                <c:pt idx="36">
                  <c:v>420.50139999999999</c:v>
                </c:pt>
                <c:pt idx="37">
                  <c:v>423.90710000000001</c:v>
                </c:pt>
                <c:pt idx="38">
                  <c:v>428.63709999999998</c:v>
                </c:pt>
                <c:pt idx="39">
                  <c:v>429.11009999999999</c:v>
                </c:pt>
                <c:pt idx="40">
                  <c:v>428.4006</c:v>
                </c:pt>
                <c:pt idx="41">
                  <c:v>422.91379999999998</c:v>
                </c:pt>
                <c:pt idx="42">
                  <c:v>423.48140000000001</c:v>
                </c:pt>
                <c:pt idx="43">
                  <c:v>420.73790000000002</c:v>
                </c:pt>
                <c:pt idx="44">
                  <c:v>421.63670000000002</c:v>
                </c:pt>
                <c:pt idx="45">
                  <c:v>421.06909999999999</c:v>
                </c:pt>
                <c:pt idx="46">
                  <c:v>425.08960000000002</c:v>
                </c:pt>
                <c:pt idx="47">
                  <c:v>427.21809999999999</c:v>
                </c:pt>
                <c:pt idx="48">
                  <c:v>438.23910000000001</c:v>
                </c:pt>
                <c:pt idx="49">
                  <c:v>441.17180000000002</c:v>
                </c:pt>
                <c:pt idx="50">
                  <c:v>449.44940000000003</c:v>
                </c:pt>
                <c:pt idx="51">
                  <c:v>448.3141</c:v>
                </c:pt>
                <c:pt idx="52">
                  <c:v>443.11110000000002</c:v>
                </c:pt>
                <c:pt idx="53">
                  <c:v>440.69880000000001</c:v>
                </c:pt>
                <c:pt idx="54">
                  <c:v>447.6046</c:v>
                </c:pt>
                <c:pt idx="55">
                  <c:v>446.8005</c:v>
                </c:pt>
                <c:pt idx="56">
                  <c:v>446.51670000000001</c:v>
                </c:pt>
                <c:pt idx="57">
                  <c:v>447.36810000000003</c:v>
                </c:pt>
                <c:pt idx="58">
                  <c:v>446.84780000000001</c:v>
                </c:pt>
                <c:pt idx="59">
                  <c:v>446.98970000000003</c:v>
                </c:pt>
                <c:pt idx="60">
                  <c:v>452.99689999999998</c:v>
                </c:pt>
                <c:pt idx="61">
                  <c:v>465.5788</c:v>
                </c:pt>
                <c:pt idx="62">
                  <c:v>463.97059999999999</c:v>
                </c:pt>
                <c:pt idx="63">
                  <c:v>445.90179999999998</c:v>
                </c:pt>
                <c:pt idx="64">
                  <c:v>437.34039999999999</c:v>
                </c:pt>
                <c:pt idx="65">
                  <c:v>446.75319999999999</c:v>
                </c:pt>
                <c:pt idx="66">
                  <c:v>439.94200000000001</c:v>
                </c:pt>
                <c:pt idx="67">
                  <c:v>443.15839999999997</c:v>
                </c:pt>
                <c:pt idx="68">
                  <c:v>440.55689999999998</c:v>
                </c:pt>
                <c:pt idx="69">
                  <c:v>439.7054</c:v>
                </c:pt>
                <c:pt idx="70">
                  <c:v>435.25920000000002</c:v>
                </c:pt>
                <c:pt idx="71">
                  <c:v>431.42790000000002</c:v>
                </c:pt>
                <c:pt idx="72">
                  <c:v>430.38720000000001</c:v>
                </c:pt>
                <c:pt idx="73">
                  <c:v>430.3399</c:v>
                </c:pt>
                <c:pt idx="74">
                  <c:v>427.92759999999998</c:v>
                </c:pt>
                <c:pt idx="75">
                  <c:v>433.88749999999999</c:v>
                </c:pt>
                <c:pt idx="76">
                  <c:v>427.36</c:v>
                </c:pt>
                <c:pt idx="77">
                  <c:v>424.52199999999999</c:v>
                </c:pt>
                <c:pt idx="78">
                  <c:v>424.9477</c:v>
                </c:pt>
                <c:pt idx="79">
                  <c:v>425.94099999999997</c:v>
                </c:pt>
                <c:pt idx="80">
                  <c:v>417.19040000000001</c:v>
                </c:pt>
                <c:pt idx="81">
                  <c:v>417.80529999999999</c:v>
                </c:pt>
                <c:pt idx="82">
                  <c:v>423.62329999999997</c:v>
                </c:pt>
                <c:pt idx="83">
                  <c:v>429.72500000000002</c:v>
                </c:pt>
                <c:pt idx="84">
                  <c:v>426.1302</c:v>
                </c:pt>
                <c:pt idx="85">
                  <c:v>426.55590000000001</c:v>
                </c:pt>
                <c:pt idx="86">
                  <c:v>419.4135</c:v>
                </c:pt>
                <c:pt idx="87">
                  <c:v>417.56880000000001</c:v>
                </c:pt>
                <c:pt idx="88">
                  <c:v>416.339</c:v>
                </c:pt>
                <c:pt idx="89">
                  <c:v>418.89319999999998</c:v>
                </c:pt>
                <c:pt idx="90">
                  <c:v>415.9606</c:v>
                </c:pt>
                <c:pt idx="91">
                  <c:v>417.23770000000002</c:v>
                </c:pt>
                <c:pt idx="92">
                  <c:v>413.87939999999998</c:v>
                </c:pt>
                <c:pt idx="93">
                  <c:v>419.17700000000002</c:v>
                </c:pt>
                <c:pt idx="94">
                  <c:v>423.29219999999998</c:v>
                </c:pt>
                <c:pt idx="95">
                  <c:v>421.82589999999999</c:v>
                </c:pt>
                <c:pt idx="96">
                  <c:v>418.75130000000001</c:v>
                </c:pt>
                <c:pt idx="97">
                  <c:v>423.0557</c:v>
                </c:pt>
                <c:pt idx="98">
                  <c:v>426.79239999999999</c:v>
                </c:pt>
                <c:pt idx="99">
                  <c:v>429.01549999999997</c:v>
                </c:pt>
                <c:pt idx="100">
                  <c:v>425.65719999999999</c:v>
                </c:pt>
                <c:pt idx="101">
                  <c:v>424.14359999999999</c:v>
                </c:pt>
                <c:pt idx="102">
                  <c:v>427.6438</c:v>
                </c:pt>
                <c:pt idx="103">
                  <c:v>428.49520000000001</c:v>
                </c:pt>
                <c:pt idx="104">
                  <c:v>423.33949999999999</c:v>
                </c:pt>
                <c:pt idx="105">
                  <c:v>419.17700000000002</c:v>
                </c:pt>
                <c:pt idx="106">
                  <c:v>418.70400000000001</c:v>
                </c:pt>
                <c:pt idx="107">
                  <c:v>418.56209999999999</c:v>
                </c:pt>
                <c:pt idx="108">
                  <c:v>424.90039999999999</c:v>
                </c:pt>
                <c:pt idx="109">
                  <c:v>416.95389999999998</c:v>
                </c:pt>
                <c:pt idx="110">
                  <c:v>420.40679999999998</c:v>
                </c:pt>
                <c:pt idx="111">
                  <c:v>416.00790000000001</c:v>
                </c:pt>
                <c:pt idx="112">
                  <c:v>412.55500000000001</c:v>
                </c:pt>
                <c:pt idx="113">
                  <c:v>412.5077</c:v>
                </c:pt>
                <c:pt idx="114">
                  <c:v>418.2783</c:v>
                </c:pt>
                <c:pt idx="115">
                  <c:v>416.67009999999999</c:v>
                </c:pt>
                <c:pt idx="116">
                  <c:v>420.40679999999998</c:v>
                </c:pt>
                <c:pt idx="117">
                  <c:v>424.04899999999998</c:v>
                </c:pt>
                <c:pt idx="118">
                  <c:v>426.36669999999998</c:v>
                </c:pt>
                <c:pt idx="119">
                  <c:v>424.14359999999999</c:v>
                </c:pt>
                <c:pt idx="120">
                  <c:v>424.71120000000002</c:v>
                </c:pt>
                <c:pt idx="121">
                  <c:v>428.96820000000002</c:v>
                </c:pt>
                <c:pt idx="122">
                  <c:v>427.2654</c:v>
                </c:pt>
                <c:pt idx="123">
                  <c:v>426.0829</c:v>
                </c:pt>
                <c:pt idx="124">
                  <c:v>414.63619999999997</c:v>
                </c:pt>
                <c:pt idx="125">
                  <c:v>412.36579999999998</c:v>
                </c:pt>
                <c:pt idx="126">
                  <c:v>409.33850000000001</c:v>
                </c:pt>
                <c:pt idx="127">
                  <c:v>410.89940000000001</c:v>
                </c:pt>
                <c:pt idx="128">
                  <c:v>410.33179999999999</c:v>
                </c:pt>
                <c:pt idx="129">
                  <c:v>407.21</c:v>
                </c:pt>
                <c:pt idx="130">
                  <c:v>405.27069999999998</c:v>
                </c:pt>
                <c:pt idx="131">
                  <c:v>404.98689999999999</c:v>
                </c:pt>
                <c:pt idx="132">
                  <c:v>407.87220000000002</c:v>
                </c:pt>
                <c:pt idx="133">
                  <c:v>409.85879999999997</c:v>
                </c:pt>
                <c:pt idx="134">
                  <c:v>411.84550000000002</c:v>
                </c:pt>
                <c:pt idx="135">
                  <c:v>409.33850000000001</c:v>
                </c:pt>
                <c:pt idx="136">
                  <c:v>413.35910000000001</c:v>
                </c:pt>
                <c:pt idx="137">
                  <c:v>410.94670000000002</c:v>
                </c:pt>
                <c:pt idx="138">
                  <c:v>412.98070000000001</c:v>
                </c:pt>
                <c:pt idx="139">
                  <c:v>414.77809999999999</c:v>
                </c:pt>
                <c:pt idx="140">
                  <c:v>412.46039999999999</c:v>
                </c:pt>
                <c:pt idx="141">
                  <c:v>418.08909999999997</c:v>
                </c:pt>
                <c:pt idx="142">
                  <c:v>414.96730000000002</c:v>
                </c:pt>
                <c:pt idx="143">
                  <c:v>415.53489999999999</c:v>
                </c:pt>
                <c:pt idx="144">
                  <c:v>413.21719999999999</c:v>
                </c:pt>
                <c:pt idx="145">
                  <c:v>412.69690000000003</c:v>
                </c:pt>
                <c:pt idx="146">
                  <c:v>415.9606</c:v>
                </c:pt>
                <c:pt idx="147">
                  <c:v>416.57549999999998</c:v>
                </c:pt>
                <c:pt idx="148">
                  <c:v>414.16320000000002</c:v>
                </c:pt>
                <c:pt idx="149">
                  <c:v>411.7509</c:v>
                </c:pt>
                <c:pt idx="150">
                  <c:v>413.59559999999999</c:v>
                </c:pt>
                <c:pt idx="151">
                  <c:v>412.27120000000002</c:v>
                </c:pt>
                <c:pt idx="152">
                  <c:v>425.51530000000002</c:v>
                </c:pt>
                <c:pt idx="153">
                  <c:v>429.53579999999999</c:v>
                </c:pt>
                <c:pt idx="154">
                  <c:v>427.36</c:v>
                </c:pt>
                <c:pt idx="155">
                  <c:v>438.23910000000001</c:v>
                </c:pt>
                <c:pt idx="156">
                  <c:v>433.36720000000003</c:v>
                </c:pt>
                <c:pt idx="157">
                  <c:v>424.90039999999999</c:v>
                </c:pt>
                <c:pt idx="158">
                  <c:v>428.0222</c:v>
                </c:pt>
                <c:pt idx="159">
                  <c:v>428.63709999999998</c:v>
                </c:pt>
                <c:pt idx="160">
                  <c:v>431.04950000000002</c:v>
                </c:pt>
                <c:pt idx="161">
                  <c:v>435.25920000000002</c:v>
                </c:pt>
                <c:pt idx="162">
                  <c:v>433.46179999999998</c:v>
                </c:pt>
                <c:pt idx="163">
                  <c:v>427.2654</c:v>
                </c:pt>
                <c:pt idx="164">
                  <c:v>431.47519999999997</c:v>
                </c:pt>
                <c:pt idx="165">
                  <c:v>426.65050000000002</c:v>
                </c:pt>
                <c:pt idx="166">
                  <c:v>427.07619999999997</c:v>
                </c:pt>
                <c:pt idx="167">
                  <c:v>430.62380000000002</c:v>
                </c:pt>
                <c:pt idx="168">
                  <c:v>431.80630000000002</c:v>
                </c:pt>
                <c:pt idx="169">
                  <c:v>432.4212</c:v>
                </c:pt>
                <c:pt idx="170">
                  <c:v>439.04320000000001</c:v>
                </c:pt>
                <c:pt idx="171">
                  <c:v>437.15120000000002</c:v>
                </c:pt>
                <c:pt idx="172">
                  <c:v>442.78</c:v>
                </c:pt>
                <c:pt idx="173">
                  <c:v>444.95580000000001</c:v>
                </c:pt>
                <c:pt idx="174">
                  <c:v>451.48329999999999</c:v>
                </c:pt>
                <c:pt idx="175">
                  <c:v>450.67919999999998</c:v>
                </c:pt>
                <c:pt idx="176">
                  <c:v>448.3614</c:v>
                </c:pt>
                <c:pt idx="177">
                  <c:v>440.36770000000001</c:v>
                </c:pt>
                <c:pt idx="178">
                  <c:v>439.46890000000002</c:v>
                </c:pt>
                <c:pt idx="179">
                  <c:v>438.28640000000001</c:v>
                </c:pt>
                <c:pt idx="180">
                  <c:v>437.67149999999998</c:v>
                </c:pt>
                <c:pt idx="181">
                  <c:v>441.50290000000001</c:v>
                </c:pt>
                <c:pt idx="182">
                  <c:v>442.35430000000002</c:v>
                </c:pt>
                <c:pt idx="183">
                  <c:v>446.8005</c:v>
                </c:pt>
                <c:pt idx="184">
                  <c:v>441.4083</c:v>
                </c:pt>
                <c:pt idx="185">
                  <c:v>440.36770000000001</c:v>
                </c:pt>
                <c:pt idx="186">
                  <c:v>446.0437</c:v>
                </c:pt>
                <c:pt idx="187">
                  <c:v>443.11110000000002</c:v>
                </c:pt>
                <c:pt idx="188">
                  <c:v>434.50240000000002</c:v>
                </c:pt>
                <c:pt idx="189">
                  <c:v>438.5702</c:v>
                </c:pt>
                <c:pt idx="190">
                  <c:v>431.04950000000002</c:v>
                </c:pt>
                <c:pt idx="191">
                  <c:v>425.51530000000002</c:v>
                </c:pt>
                <c:pt idx="192">
                  <c:v>414.3997</c:v>
                </c:pt>
                <c:pt idx="193">
                  <c:v>417.71069999999997</c:v>
                </c:pt>
                <c:pt idx="194">
                  <c:v>418.98779999999999</c:v>
                </c:pt>
                <c:pt idx="195">
                  <c:v>416.339</c:v>
                </c:pt>
                <c:pt idx="196">
                  <c:v>414.3997</c:v>
                </c:pt>
                <c:pt idx="197">
                  <c:v>408.1087</c:v>
                </c:pt>
                <c:pt idx="198">
                  <c:v>408.4871</c:v>
                </c:pt>
                <c:pt idx="199">
                  <c:v>392.16840000000002</c:v>
                </c:pt>
                <c:pt idx="200">
                  <c:v>393.06720000000001</c:v>
                </c:pt>
                <c:pt idx="201">
                  <c:v>384.88420000000002</c:v>
                </c:pt>
                <c:pt idx="202">
                  <c:v>384.78960000000001</c:v>
                </c:pt>
                <c:pt idx="203">
                  <c:v>389.3304</c:v>
                </c:pt>
                <c:pt idx="204">
                  <c:v>382.09339999999997</c:v>
                </c:pt>
                <c:pt idx="205">
                  <c:v>382.75560000000002</c:v>
                </c:pt>
                <c:pt idx="206">
                  <c:v>387.15460000000002</c:v>
                </c:pt>
                <c:pt idx="207">
                  <c:v>384.17469999999997</c:v>
                </c:pt>
                <c:pt idx="208">
                  <c:v>381.57310000000001</c:v>
                </c:pt>
                <c:pt idx="209">
                  <c:v>392.07380000000001</c:v>
                </c:pt>
                <c:pt idx="210">
                  <c:v>389.18849999999998</c:v>
                </c:pt>
                <c:pt idx="211">
                  <c:v>387.10730000000001</c:v>
                </c:pt>
                <c:pt idx="212">
                  <c:v>388.952</c:v>
                </c:pt>
                <c:pt idx="213">
                  <c:v>386.2559</c:v>
                </c:pt>
                <c:pt idx="214">
                  <c:v>384.3639</c:v>
                </c:pt>
                <c:pt idx="215">
                  <c:v>387.39109999999999</c:v>
                </c:pt>
                <c:pt idx="216">
                  <c:v>389.80340000000001</c:v>
                </c:pt>
                <c:pt idx="217">
                  <c:v>387.0127</c:v>
                </c:pt>
                <c:pt idx="218">
                  <c:v>384.22199999999998</c:v>
                </c:pt>
                <c:pt idx="219">
                  <c:v>385.83019999999999</c:v>
                </c:pt>
                <c:pt idx="220">
                  <c:v>391.22239999999999</c:v>
                </c:pt>
                <c:pt idx="221">
                  <c:v>387.29649999999998</c:v>
                </c:pt>
                <c:pt idx="222">
                  <c:v>382.61369999999999</c:v>
                </c:pt>
                <c:pt idx="223">
                  <c:v>399.64190000000002</c:v>
                </c:pt>
                <c:pt idx="224">
                  <c:v>396.99310000000003</c:v>
                </c:pt>
                <c:pt idx="225">
                  <c:v>396.47280000000001</c:v>
                </c:pt>
                <c:pt idx="226">
                  <c:v>394.9119</c:v>
                </c:pt>
                <c:pt idx="227">
                  <c:v>387.4384</c:v>
                </c:pt>
                <c:pt idx="228">
                  <c:v>393.25639999999999</c:v>
                </c:pt>
                <c:pt idx="229">
                  <c:v>398.50670000000002</c:v>
                </c:pt>
                <c:pt idx="230">
                  <c:v>405.4599</c:v>
                </c:pt>
                <c:pt idx="231">
                  <c:v>404.56119999999999</c:v>
                </c:pt>
                <c:pt idx="232">
                  <c:v>404.89229999999998</c:v>
                </c:pt>
                <c:pt idx="233">
                  <c:v>405.22340000000003</c:v>
                </c:pt>
                <c:pt idx="234">
                  <c:v>403.66250000000002</c:v>
                </c:pt>
                <c:pt idx="235">
                  <c:v>402.85840000000002</c:v>
                </c:pt>
                <c:pt idx="236">
                  <c:v>402.24349999999998</c:v>
                </c:pt>
                <c:pt idx="237">
                  <c:v>399.92570000000001</c:v>
                </c:pt>
                <c:pt idx="238">
                  <c:v>404.46660000000003</c:v>
                </c:pt>
                <c:pt idx="239">
                  <c:v>405.93290000000002</c:v>
                </c:pt>
                <c:pt idx="240">
                  <c:v>403.33139999999997</c:v>
                </c:pt>
                <c:pt idx="241">
                  <c:v>413.35910000000001</c:v>
                </c:pt>
                <c:pt idx="242">
                  <c:v>406.87889999999999</c:v>
                </c:pt>
                <c:pt idx="243">
                  <c:v>402.90570000000002</c:v>
                </c:pt>
                <c:pt idx="244">
                  <c:v>402.90570000000002</c:v>
                </c:pt>
                <c:pt idx="245">
                  <c:v>396.23630000000003</c:v>
                </c:pt>
                <c:pt idx="246">
                  <c:v>401.8177</c:v>
                </c:pt>
                <c:pt idx="247">
                  <c:v>402.3381</c:v>
                </c:pt>
                <c:pt idx="248">
                  <c:v>406.02749999999997</c:v>
                </c:pt>
                <c:pt idx="249">
                  <c:v>405.74369999999999</c:v>
                </c:pt>
                <c:pt idx="250">
                  <c:v>413.92669999999998</c:v>
                </c:pt>
                <c:pt idx="251">
                  <c:v>416.24439999999998</c:v>
                </c:pt>
                <c:pt idx="252">
                  <c:v>414.54160000000002</c:v>
                </c:pt>
                <c:pt idx="253">
                  <c:v>412.1293</c:v>
                </c:pt>
                <c:pt idx="254">
                  <c:v>415.29840000000002</c:v>
                </c:pt>
                <c:pt idx="255">
                  <c:v>412.8861</c:v>
                </c:pt>
                <c:pt idx="256">
                  <c:v>411.27780000000001</c:v>
                </c:pt>
                <c:pt idx="257">
                  <c:v>416.57549999999998</c:v>
                </c:pt>
                <c:pt idx="258">
                  <c:v>417.19040000000001</c:v>
                </c:pt>
                <c:pt idx="259">
                  <c:v>402.14890000000003</c:v>
                </c:pt>
                <c:pt idx="260">
                  <c:v>409.95339999999999</c:v>
                </c:pt>
                <c:pt idx="261">
                  <c:v>408.53440000000001</c:v>
                </c:pt>
                <c:pt idx="262">
                  <c:v>406.50049999999999</c:v>
                </c:pt>
                <c:pt idx="263">
                  <c:v>404.70310000000001</c:v>
                </c:pt>
                <c:pt idx="264">
                  <c:v>408.15600000000001</c:v>
                </c:pt>
                <c:pt idx="265">
                  <c:v>412.74419999999998</c:v>
                </c:pt>
                <c:pt idx="266">
                  <c:v>413.07530000000003</c:v>
                </c:pt>
                <c:pt idx="267">
                  <c:v>411.32510000000002</c:v>
                </c:pt>
                <c:pt idx="268">
                  <c:v>416.14980000000003</c:v>
                </c:pt>
                <c:pt idx="269">
                  <c:v>417.5215</c:v>
                </c:pt>
                <c:pt idx="270">
                  <c:v>412.64960000000002</c:v>
                </c:pt>
                <c:pt idx="271">
                  <c:v>408.20330000000001</c:v>
                </c:pt>
                <c:pt idx="272">
                  <c:v>405.8383</c:v>
                </c:pt>
                <c:pt idx="273">
                  <c:v>407.68299999999999</c:v>
                </c:pt>
                <c:pt idx="274">
                  <c:v>400.96629999999999</c:v>
                </c:pt>
                <c:pt idx="275">
                  <c:v>403.42599999999999</c:v>
                </c:pt>
                <c:pt idx="276">
                  <c:v>407.11540000000002</c:v>
                </c:pt>
                <c:pt idx="277">
                  <c:v>392.78339999999997</c:v>
                </c:pt>
                <c:pt idx="278">
                  <c:v>407.06810000000002</c:v>
                </c:pt>
                <c:pt idx="279">
                  <c:v>411.89280000000002</c:v>
                </c:pt>
                <c:pt idx="280">
                  <c:v>415.44029999999998</c:v>
                </c:pt>
                <c:pt idx="281">
                  <c:v>413.31180000000001</c:v>
                </c:pt>
                <c:pt idx="282">
                  <c:v>409.6223</c:v>
                </c:pt>
                <c:pt idx="283">
                  <c:v>408.96010000000001</c:v>
                </c:pt>
                <c:pt idx="284">
                  <c:v>407.06810000000002</c:v>
                </c:pt>
                <c:pt idx="285">
                  <c:v>407.87220000000002</c:v>
                </c:pt>
                <c:pt idx="286">
                  <c:v>405.60180000000003</c:v>
                </c:pt>
                <c:pt idx="287">
                  <c:v>400.77710000000002</c:v>
                </c:pt>
                <c:pt idx="288">
                  <c:v>400.44600000000003</c:v>
                </c:pt>
                <c:pt idx="289">
                  <c:v>396.94580000000002</c:v>
                </c:pt>
                <c:pt idx="290">
                  <c:v>400.44600000000003</c:v>
                </c:pt>
                <c:pt idx="291">
                  <c:v>400.44600000000003</c:v>
                </c:pt>
                <c:pt idx="292">
                  <c:v>401.0609</c:v>
                </c:pt>
                <c:pt idx="293">
                  <c:v>402.62189999999998</c:v>
                </c:pt>
                <c:pt idx="294">
                  <c:v>401.95960000000002</c:v>
                </c:pt>
                <c:pt idx="295">
                  <c:v>405.88560000000001</c:v>
                </c:pt>
                <c:pt idx="296">
                  <c:v>402.52730000000003</c:v>
                </c:pt>
                <c:pt idx="297">
                  <c:v>405.17610000000002</c:v>
                </c:pt>
                <c:pt idx="298">
                  <c:v>405.88560000000001</c:v>
                </c:pt>
                <c:pt idx="299">
                  <c:v>410.23719999999997</c:v>
                </c:pt>
                <c:pt idx="300">
                  <c:v>419.65</c:v>
                </c:pt>
                <c:pt idx="301">
                  <c:v>428.16410000000002</c:v>
                </c:pt>
                <c:pt idx="302">
                  <c:v>427.07619999999997</c:v>
                </c:pt>
                <c:pt idx="303">
                  <c:v>433.88749999999999</c:v>
                </c:pt>
                <c:pt idx="304">
                  <c:v>434.26589999999999</c:v>
                </c:pt>
                <c:pt idx="305">
                  <c:v>438.38099999999997</c:v>
                </c:pt>
                <c:pt idx="306">
                  <c:v>440.41500000000002</c:v>
                </c:pt>
                <c:pt idx="307">
                  <c:v>444.8612</c:v>
                </c:pt>
                <c:pt idx="308">
                  <c:v>448.92899999999997</c:v>
                </c:pt>
                <c:pt idx="309">
                  <c:v>441.36099999999999</c:v>
                </c:pt>
                <c:pt idx="310">
                  <c:v>465.62610000000001</c:v>
                </c:pt>
                <c:pt idx="311">
                  <c:v>467.37619999999998</c:v>
                </c:pt>
                <c:pt idx="312">
                  <c:v>463.49759999999998</c:v>
                </c:pt>
                <c:pt idx="313">
                  <c:v>475.08620000000002</c:v>
                </c:pt>
                <c:pt idx="314">
                  <c:v>469.26830000000001</c:v>
                </c:pt>
                <c:pt idx="315">
                  <c:v>463.45030000000003</c:v>
                </c:pt>
                <c:pt idx="316">
                  <c:v>468.60610000000003</c:v>
                </c:pt>
                <c:pt idx="317">
                  <c:v>467.04509999999999</c:v>
                </c:pt>
                <c:pt idx="318">
                  <c:v>462.69349999999997</c:v>
                </c:pt>
                <c:pt idx="319">
                  <c:v>459.76089999999999</c:v>
                </c:pt>
                <c:pt idx="320">
                  <c:v>460.04469999999998</c:v>
                </c:pt>
                <c:pt idx="321">
                  <c:v>466.05180000000001</c:v>
                </c:pt>
                <c:pt idx="322">
                  <c:v>468.03840000000002</c:v>
                </c:pt>
                <c:pt idx="323">
                  <c:v>469.12639999999999</c:v>
                </c:pt>
                <c:pt idx="324">
                  <c:v>467.8965</c:v>
                </c:pt>
                <c:pt idx="325">
                  <c:v>463.54489999999998</c:v>
                </c:pt>
                <c:pt idx="326">
                  <c:v>465.62610000000001</c:v>
                </c:pt>
                <c:pt idx="327">
                  <c:v>475.51190000000003</c:v>
                </c:pt>
                <c:pt idx="328">
                  <c:v>474.37670000000003</c:v>
                </c:pt>
                <c:pt idx="329">
                  <c:v>471.8698</c:v>
                </c:pt>
                <c:pt idx="330">
                  <c:v>478.11349999999999</c:v>
                </c:pt>
                <c:pt idx="331">
                  <c:v>477.30930000000001</c:v>
                </c:pt>
                <c:pt idx="332">
                  <c:v>478.49189999999999</c:v>
                </c:pt>
                <c:pt idx="333">
                  <c:v>478.39729999999997</c:v>
                </c:pt>
                <c:pt idx="334">
                  <c:v>473.57260000000002</c:v>
                </c:pt>
                <c:pt idx="335">
                  <c:v>470.45080000000002</c:v>
                </c:pt>
                <c:pt idx="336">
                  <c:v>477.8297</c:v>
                </c:pt>
                <c:pt idx="337">
                  <c:v>474.80239999999998</c:v>
                </c:pt>
                <c:pt idx="338">
                  <c:v>482.51240000000001</c:v>
                </c:pt>
                <c:pt idx="339">
                  <c:v>481.89749999999998</c:v>
                </c:pt>
                <c:pt idx="340">
                  <c:v>479.01220000000001</c:v>
                </c:pt>
                <c:pt idx="341">
                  <c:v>483.6003</c:v>
                </c:pt>
                <c:pt idx="342">
                  <c:v>474.61320000000001</c:v>
                </c:pt>
                <c:pt idx="343">
                  <c:v>484.12060000000002</c:v>
                </c:pt>
                <c:pt idx="344">
                  <c:v>485.8707</c:v>
                </c:pt>
                <c:pt idx="345">
                  <c:v>486.58019999999999</c:v>
                </c:pt>
                <c:pt idx="346">
                  <c:v>491.4522</c:v>
                </c:pt>
                <c:pt idx="347">
                  <c:v>486.10719999999998</c:v>
                </c:pt>
                <c:pt idx="348">
                  <c:v>483.50569999999999</c:v>
                </c:pt>
                <c:pt idx="349">
                  <c:v>480.33659999999998</c:v>
                </c:pt>
                <c:pt idx="350">
                  <c:v>479.95819999999998</c:v>
                </c:pt>
                <c:pt idx="351">
                  <c:v>480.80959999999999</c:v>
                </c:pt>
                <c:pt idx="352">
                  <c:v>486.6275</c:v>
                </c:pt>
                <c:pt idx="353">
                  <c:v>489.03989999999999</c:v>
                </c:pt>
                <c:pt idx="354">
                  <c:v>487.43169999999998</c:v>
                </c:pt>
                <c:pt idx="355">
                  <c:v>489.60750000000002</c:v>
                </c:pt>
                <c:pt idx="356">
                  <c:v>494.52670000000001</c:v>
                </c:pt>
                <c:pt idx="357">
                  <c:v>494.4794</c:v>
                </c:pt>
                <c:pt idx="358">
                  <c:v>490.17509999999999</c:v>
                </c:pt>
                <c:pt idx="359">
                  <c:v>488.3304</c:v>
                </c:pt>
                <c:pt idx="360">
                  <c:v>485.06659999999999</c:v>
                </c:pt>
                <c:pt idx="361">
                  <c:v>476.36329999999998</c:v>
                </c:pt>
                <c:pt idx="362">
                  <c:v>482.65429999999998</c:v>
                </c:pt>
                <c:pt idx="363">
                  <c:v>480.5258</c:v>
                </c:pt>
                <c:pt idx="364">
                  <c:v>465.15309999999999</c:v>
                </c:pt>
                <c:pt idx="365">
                  <c:v>465.48419999999999</c:v>
                </c:pt>
                <c:pt idx="366">
                  <c:v>461.84210000000002</c:v>
                </c:pt>
                <c:pt idx="367">
                  <c:v>470.11970000000002</c:v>
                </c:pt>
                <c:pt idx="368">
                  <c:v>471.63330000000002</c:v>
                </c:pt>
                <c:pt idx="369">
                  <c:v>466.57209999999998</c:v>
                </c:pt>
                <c:pt idx="370">
                  <c:v>462.5043</c:v>
                </c:pt>
                <c:pt idx="371">
                  <c:v>460.42309999999998</c:v>
                </c:pt>
                <c:pt idx="372">
                  <c:v>457.53769999999997</c:v>
                </c:pt>
                <c:pt idx="373">
                  <c:v>455.7876</c:v>
                </c:pt>
                <c:pt idx="374">
                  <c:v>454.41590000000002</c:v>
                </c:pt>
                <c:pt idx="375">
                  <c:v>446.23289999999997</c:v>
                </c:pt>
                <c:pt idx="376">
                  <c:v>456.26060000000001</c:v>
                </c:pt>
                <c:pt idx="377">
                  <c:v>458.01069999999999</c:v>
                </c:pt>
                <c:pt idx="378">
                  <c:v>461.60559999999998</c:v>
                </c:pt>
                <c:pt idx="379">
                  <c:v>465.01119999999997</c:v>
                </c:pt>
                <c:pt idx="380">
                  <c:v>462.40969999999999</c:v>
                </c:pt>
                <c:pt idx="381">
                  <c:v>463.82870000000003</c:v>
                </c:pt>
                <c:pt idx="382">
                  <c:v>458.43639999999999</c:v>
                </c:pt>
                <c:pt idx="383">
                  <c:v>454.274</c:v>
                </c:pt>
                <c:pt idx="384">
                  <c:v>455.12540000000001</c:v>
                </c:pt>
                <c:pt idx="385">
                  <c:v>452.09820000000002</c:v>
                </c:pt>
                <c:pt idx="386">
                  <c:v>452.24009999999998</c:v>
                </c:pt>
                <c:pt idx="387">
                  <c:v>451.1995</c:v>
                </c:pt>
                <c:pt idx="388">
                  <c:v>447.32080000000002</c:v>
                </c:pt>
                <c:pt idx="389">
                  <c:v>446.70589999999999</c:v>
                </c:pt>
                <c:pt idx="390">
                  <c:v>440.79340000000002</c:v>
                </c:pt>
                <c:pt idx="391">
                  <c:v>441.36099999999999</c:v>
                </c:pt>
                <c:pt idx="392">
                  <c:v>442.11779999999999</c:v>
                </c:pt>
                <c:pt idx="393">
                  <c:v>432.46850000000001</c:v>
                </c:pt>
                <c:pt idx="394">
                  <c:v>449.02359999999999</c:v>
                </c:pt>
                <c:pt idx="395">
                  <c:v>451.05759999999998</c:v>
                </c:pt>
                <c:pt idx="396">
                  <c:v>451.24680000000001</c:v>
                </c:pt>
                <c:pt idx="397">
                  <c:v>451.1995</c:v>
                </c:pt>
                <c:pt idx="398">
                  <c:v>449.26010000000002</c:v>
                </c:pt>
                <c:pt idx="399">
                  <c:v>451.01029999999997</c:v>
                </c:pt>
                <c:pt idx="400">
                  <c:v>451.43599999999998</c:v>
                </c:pt>
                <c:pt idx="401">
                  <c:v>447.03699999999998</c:v>
                </c:pt>
                <c:pt idx="402">
                  <c:v>441.88130000000001</c:v>
                </c:pt>
                <c:pt idx="403">
                  <c:v>442.25970000000001</c:v>
                </c:pt>
                <c:pt idx="404">
                  <c:v>445.71260000000001</c:v>
                </c:pt>
                <c:pt idx="405">
                  <c:v>439.84730000000002</c:v>
                </c:pt>
                <c:pt idx="406">
                  <c:v>440.32040000000001</c:v>
                </c:pt>
                <c:pt idx="407">
                  <c:v>440.13119999999998</c:v>
                </c:pt>
                <c:pt idx="408">
                  <c:v>435.73219999999998</c:v>
                </c:pt>
                <c:pt idx="409">
                  <c:v>444.62470000000002</c:v>
                </c:pt>
                <c:pt idx="410">
                  <c:v>444.71929999999998</c:v>
                </c:pt>
                <c:pt idx="411">
                  <c:v>444.19900000000001</c:v>
                </c:pt>
                <c:pt idx="412">
                  <c:v>445.09769999999997</c:v>
                </c:pt>
                <c:pt idx="413">
                  <c:v>441.36099999999999</c:v>
                </c:pt>
                <c:pt idx="414">
                  <c:v>439.56349999999998</c:v>
                </c:pt>
                <c:pt idx="415">
                  <c:v>448.64519999999999</c:v>
                </c:pt>
                <c:pt idx="416">
                  <c:v>452.61849999999998</c:v>
                </c:pt>
                <c:pt idx="417">
                  <c:v>451.1995</c:v>
                </c:pt>
                <c:pt idx="418">
                  <c:v>452.7604</c:v>
                </c:pt>
                <c:pt idx="419">
                  <c:v>451.24680000000001</c:v>
                </c:pt>
                <c:pt idx="420">
                  <c:v>457.53769999999997</c:v>
                </c:pt>
                <c:pt idx="421">
                  <c:v>457.82150000000001</c:v>
                </c:pt>
                <c:pt idx="422">
                  <c:v>462.64620000000002</c:v>
                </c:pt>
                <c:pt idx="423">
                  <c:v>455.59840000000003</c:v>
                </c:pt>
                <c:pt idx="424">
                  <c:v>442.65</c:v>
                </c:pt>
                <c:pt idx="425">
                  <c:v>441.1</c:v>
                </c:pt>
                <c:pt idx="426">
                  <c:v>449.55</c:v>
                </c:pt>
                <c:pt idx="427">
                  <c:v>450.1</c:v>
                </c:pt>
                <c:pt idx="428">
                  <c:v>444.9</c:v>
                </c:pt>
                <c:pt idx="429">
                  <c:v>439.05</c:v>
                </c:pt>
                <c:pt idx="430">
                  <c:v>436.6</c:v>
                </c:pt>
                <c:pt idx="431">
                  <c:v>437.35</c:v>
                </c:pt>
                <c:pt idx="432">
                  <c:v>432.85</c:v>
                </c:pt>
                <c:pt idx="433">
                  <c:v>440.2</c:v>
                </c:pt>
                <c:pt idx="434">
                  <c:v>437.7</c:v>
                </c:pt>
                <c:pt idx="435">
                  <c:v>437.55</c:v>
                </c:pt>
                <c:pt idx="436">
                  <c:v>437</c:v>
                </c:pt>
                <c:pt idx="437">
                  <c:v>440.2</c:v>
                </c:pt>
                <c:pt idx="438">
                  <c:v>441.6</c:v>
                </c:pt>
                <c:pt idx="439">
                  <c:v>440.1</c:v>
                </c:pt>
                <c:pt idx="440">
                  <c:v>435.45</c:v>
                </c:pt>
                <c:pt idx="441">
                  <c:v>433.35</c:v>
                </c:pt>
                <c:pt idx="442">
                  <c:v>436.2</c:v>
                </c:pt>
                <c:pt idx="443">
                  <c:v>447.5</c:v>
                </c:pt>
                <c:pt idx="444">
                  <c:v>462.55</c:v>
                </c:pt>
                <c:pt idx="445">
                  <c:v>454.35</c:v>
                </c:pt>
                <c:pt idx="446">
                  <c:v>455.15</c:v>
                </c:pt>
                <c:pt idx="447">
                  <c:v>448.15</c:v>
                </c:pt>
                <c:pt idx="448">
                  <c:v>441.1</c:v>
                </c:pt>
                <c:pt idx="449">
                  <c:v>430.85</c:v>
                </c:pt>
                <c:pt idx="450">
                  <c:v>427.2</c:v>
                </c:pt>
                <c:pt idx="451">
                  <c:v>418.3</c:v>
                </c:pt>
                <c:pt idx="452">
                  <c:v>409.9</c:v>
                </c:pt>
                <c:pt idx="453">
                  <c:v>409.7</c:v>
                </c:pt>
                <c:pt idx="454">
                  <c:v>410.25</c:v>
                </c:pt>
                <c:pt idx="455">
                  <c:v>408.6</c:v>
                </c:pt>
                <c:pt idx="456">
                  <c:v>405.25</c:v>
                </c:pt>
                <c:pt idx="457">
                  <c:v>406.4</c:v>
                </c:pt>
                <c:pt idx="458">
                  <c:v>402.05</c:v>
                </c:pt>
                <c:pt idx="459">
                  <c:v>400.9</c:v>
                </c:pt>
                <c:pt idx="460">
                  <c:v>401.9</c:v>
                </c:pt>
                <c:pt idx="461">
                  <c:v>404.85</c:v>
                </c:pt>
                <c:pt idx="462">
                  <c:v>401.6</c:v>
                </c:pt>
                <c:pt idx="463">
                  <c:v>395</c:v>
                </c:pt>
                <c:pt idx="464">
                  <c:v>397.45</c:v>
                </c:pt>
                <c:pt idx="465">
                  <c:v>394.85</c:v>
                </c:pt>
                <c:pt idx="466">
                  <c:v>405.05</c:v>
                </c:pt>
                <c:pt idx="467">
                  <c:v>405.7</c:v>
                </c:pt>
                <c:pt idx="468">
                  <c:v>403.9</c:v>
                </c:pt>
                <c:pt idx="469">
                  <c:v>405</c:v>
                </c:pt>
                <c:pt idx="470">
                  <c:v>406.2</c:v>
                </c:pt>
                <c:pt idx="471">
                  <c:v>412.4</c:v>
                </c:pt>
                <c:pt idx="472">
                  <c:v>412.05</c:v>
                </c:pt>
                <c:pt idx="473">
                  <c:v>407.95</c:v>
                </c:pt>
                <c:pt idx="474">
                  <c:v>409.1</c:v>
                </c:pt>
                <c:pt idx="475">
                  <c:v>403.05</c:v>
                </c:pt>
                <c:pt idx="476">
                  <c:v>403.95</c:v>
                </c:pt>
                <c:pt idx="477">
                  <c:v>405.55</c:v>
                </c:pt>
                <c:pt idx="478">
                  <c:v>410.9</c:v>
                </c:pt>
                <c:pt idx="479">
                  <c:v>409.8</c:v>
                </c:pt>
                <c:pt idx="480">
                  <c:v>407.35</c:v>
                </c:pt>
                <c:pt idx="481">
                  <c:v>409.45</c:v>
                </c:pt>
                <c:pt idx="482">
                  <c:v>409.75</c:v>
                </c:pt>
                <c:pt idx="483">
                  <c:v>406.65</c:v>
                </c:pt>
                <c:pt idx="484">
                  <c:v>409.05</c:v>
                </c:pt>
                <c:pt idx="485">
                  <c:v>409.4</c:v>
                </c:pt>
                <c:pt idx="486">
                  <c:v>409.7</c:v>
                </c:pt>
                <c:pt idx="487">
                  <c:v>406.05</c:v>
                </c:pt>
                <c:pt idx="488">
                  <c:v>412.55</c:v>
                </c:pt>
                <c:pt idx="489">
                  <c:v>416.3</c:v>
                </c:pt>
                <c:pt idx="490">
                  <c:v>421.55</c:v>
                </c:pt>
                <c:pt idx="491">
                  <c:v>420.4</c:v>
                </c:pt>
                <c:pt idx="492">
                  <c:v>424.45</c:v>
                </c:pt>
                <c:pt idx="493">
                  <c:v>427.25</c:v>
                </c:pt>
                <c:pt idx="494">
                  <c:v>422.85</c:v>
                </c:pt>
                <c:pt idx="495">
                  <c:v>433.6</c:v>
                </c:pt>
              </c:numCache>
            </c:numRef>
          </c:val>
          <c:extLst>
            <c:ext xmlns:c16="http://schemas.microsoft.com/office/drawing/2014/chart" uri="{C3380CC4-5D6E-409C-BE32-E72D297353CC}">
              <c16:uniqueId val="{00000000-EDB2-4013-93F1-87D2257FC03F}"/>
            </c:ext>
          </c:extLst>
        </c:ser>
        <c:dLbls>
          <c:showLegendKey val="0"/>
          <c:showVal val="0"/>
          <c:showCatName val="0"/>
          <c:showSerName val="0"/>
          <c:showPercent val="0"/>
          <c:showBubbleSize val="0"/>
        </c:dLbls>
        <c:gapWidth val="150"/>
        <c:axId val="728675920"/>
        <c:axId val="728671120"/>
      </c:barChart>
      <c:stockChart>
        <c:ser>
          <c:idx val="1"/>
          <c:order val="1"/>
          <c:tx>
            <c:strRef>
              <c:f>data!$C$1</c:f>
              <c:strCache>
                <c:ptCount val="1"/>
                <c:pt idx="0">
                  <c:v>Open</c:v>
                </c:pt>
              </c:strCache>
            </c:strRef>
          </c:tx>
          <c:spPr>
            <a:ln w="25400" cap="rnd">
              <a:noFill/>
              <a:round/>
            </a:ln>
            <a:effectLst/>
          </c:spPr>
          <c:marker>
            <c:symbol val="none"/>
          </c:marker>
          <c:val>
            <c:numRef>
              <c:f>data!$C$2:$C$497</c:f>
              <c:numCache>
                <c:formatCode>_ [$₹-4009]\ * #,##0.00_ ;_ [$₹-4009]\ * \-#,##0.00_ ;_ [$₹-4009]\ * "-"??_ ;_ @_ </c:formatCode>
                <c:ptCount val="496"/>
                <c:pt idx="0">
                  <c:v>387.86410000000001</c:v>
                </c:pt>
                <c:pt idx="1">
                  <c:v>386.6343</c:v>
                </c:pt>
                <c:pt idx="2">
                  <c:v>389.7561</c:v>
                </c:pt>
                <c:pt idx="3">
                  <c:v>389.94529999999997</c:v>
                </c:pt>
                <c:pt idx="4">
                  <c:v>395.43220000000002</c:v>
                </c:pt>
                <c:pt idx="5">
                  <c:v>403.00029999999998</c:v>
                </c:pt>
                <c:pt idx="6">
                  <c:v>401.10820000000001</c:v>
                </c:pt>
                <c:pt idx="7">
                  <c:v>402.3381</c:v>
                </c:pt>
                <c:pt idx="8">
                  <c:v>402.95299999999997</c:v>
                </c:pt>
                <c:pt idx="9">
                  <c:v>407.7303</c:v>
                </c:pt>
                <c:pt idx="10">
                  <c:v>409.43310000000002</c:v>
                </c:pt>
                <c:pt idx="11">
                  <c:v>401.0609</c:v>
                </c:pt>
                <c:pt idx="12">
                  <c:v>404.18279999999999</c:v>
                </c:pt>
                <c:pt idx="13">
                  <c:v>397.70260000000002</c:v>
                </c:pt>
                <c:pt idx="14">
                  <c:v>397.32420000000002</c:v>
                </c:pt>
                <c:pt idx="15">
                  <c:v>406.78429999999997</c:v>
                </c:pt>
                <c:pt idx="16">
                  <c:v>401.25009999999997</c:v>
                </c:pt>
                <c:pt idx="17">
                  <c:v>406.78429999999997</c:v>
                </c:pt>
                <c:pt idx="18">
                  <c:v>398.22289999999998</c:v>
                </c:pt>
                <c:pt idx="19">
                  <c:v>399.16890000000001</c:v>
                </c:pt>
                <c:pt idx="20">
                  <c:v>403.00029999999998</c:v>
                </c:pt>
                <c:pt idx="21">
                  <c:v>405.17610000000002</c:v>
                </c:pt>
                <c:pt idx="22">
                  <c:v>413.35910000000001</c:v>
                </c:pt>
                <c:pt idx="23">
                  <c:v>419.46080000000001</c:v>
                </c:pt>
                <c:pt idx="24">
                  <c:v>420.97449999999998</c:v>
                </c:pt>
                <c:pt idx="25">
                  <c:v>417.19040000000001</c:v>
                </c:pt>
                <c:pt idx="26">
                  <c:v>425.04230000000001</c:v>
                </c:pt>
                <c:pt idx="27">
                  <c:v>422.86649999999997</c:v>
                </c:pt>
                <c:pt idx="28">
                  <c:v>416.24439999999998</c:v>
                </c:pt>
                <c:pt idx="29">
                  <c:v>420.97449999999998</c:v>
                </c:pt>
                <c:pt idx="30">
                  <c:v>417.00119999999998</c:v>
                </c:pt>
                <c:pt idx="31">
                  <c:v>420.02839999999998</c:v>
                </c:pt>
                <c:pt idx="32">
                  <c:v>421.63670000000002</c:v>
                </c:pt>
                <c:pt idx="33">
                  <c:v>411.65629999999999</c:v>
                </c:pt>
                <c:pt idx="34">
                  <c:v>416.24439999999998</c:v>
                </c:pt>
                <c:pt idx="35">
                  <c:v>417.19040000000001</c:v>
                </c:pt>
                <c:pt idx="36">
                  <c:v>422.15699999999998</c:v>
                </c:pt>
                <c:pt idx="37">
                  <c:v>420.97449999999998</c:v>
                </c:pt>
                <c:pt idx="38">
                  <c:v>424.75850000000003</c:v>
                </c:pt>
                <c:pt idx="39">
                  <c:v>430.19799999999998</c:v>
                </c:pt>
                <c:pt idx="40">
                  <c:v>430.24529999999999</c:v>
                </c:pt>
                <c:pt idx="41">
                  <c:v>427.59649999999999</c:v>
                </c:pt>
                <c:pt idx="42">
                  <c:v>423.8125</c:v>
                </c:pt>
                <c:pt idx="43">
                  <c:v>423.33949999999999</c:v>
                </c:pt>
                <c:pt idx="44">
                  <c:v>422.77190000000002</c:v>
                </c:pt>
                <c:pt idx="45">
                  <c:v>422.01510000000002</c:v>
                </c:pt>
                <c:pt idx="46">
                  <c:v>420.97449999999998</c:v>
                </c:pt>
                <c:pt idx="47">
                  <c:v>425.7045</c:v>
                </c:pt>
                <c:pt idx="48">
                  <c:v>427.21809999999999</c:v>
                </c:pt>
                <c:pt idx="49">
                  <c:v>439.8947</c:v>
                </c:pt>
                <c:pt idx="50">
                  <c:v>441.17180000000002</c:v>
                </c:pt>
                <c:pt idx="51">
                  <c:v>451.5779</c:v>
                </c:pt>
                <c:pt idx="52">
                  <c:v>447.46269999999998</c:v>
                </c:pt>
                <c:pt idx="53">
                  <c:v>444.62470000000002</c:v>
                </c:pt>
                <c:pt idx="54">
                  <c:v>440.84070000000003</c:v>
                </c:pt>
                <c:pt idx="55">
                  <c:v>451.9563</c:v>
                </c:pt>
                <c:pt idx="56">
                  <c:v>448.3141</c:v>
                </c:pt>
                <c:pt idx="57">
                  <c:v>447.46269999999998</c:v>
                </c:pt>
                <c:pt idx="58">
                  <c:v>448.88170000000002</c:v>
                </c:pt>
                <c:pt idx="59">
                  <c:v>447.03699999999998</c:v>
                </c:pt>
                <c:pt idx="60">
                  <c:v>447.22620000000001</c:v>
                </c:pt>
                <c:pt idx="61">
                  <c:v>453.99020000000002</c:v>
                </c:pt>
                <c:pt idx="62">
                  <c:v>465.24770000000001</c:v>
                </c:pt>
                <c:pt idx="63">
                  <c:v>466.80860000000001</c:v>
                </c:pt>
                <c:pt idx="64">
                  <c:v>442.63810000000001</c:v>
                </c:pt>
                <c:pt idx="65">
                  <c:v>439.8</c:v>
                </c:pt>
                <c:pt idx="66">
                  <c:v>448.78710000000001</c:v>
                </c:pt>
                <c:pt idx="67">
                  <c:v>442.44889999999998</c:v>
                </c:pt>
                <c:pt idx="68">
                  <c:v>443.67869999999999</c:v>
                </c:pt>
                <c:pt idx="69">
                  <c:v>440.84070000000003</c:v>
                </c:pt>
                <c:pt idx="70">
                  <c:v>439.51620000000003</c:v>
                </c:pt>
                <c:pt idx="71">
                  <c:v>435.25920000000002</c:v>
                </c:pt>
                <c:pt idx="72">
                  <c:v>431.6644</c:v>
                </c:pt>
                <c:pt idx="73">
                  <c:v>429.5831</c:v>
                </c:pt>
                <c:pt idx="74">
                  <c:v>432.32659999999998</c:v>
                </c:pt>
                <c:pt idx="75">
                  <c:v>427.92759999999998</c:v>
                </c:pt>
                <c:pt idx="76">
                  <c:v>434.12400000000002</c:v>
                </c:pt>
                <c:pt idx="77">
                  <c:v>429.39389999999997</c:v>
                </c:pt>
                <c:pt idx="78">
                  <c:v>424.52199999999999</c:v>
                </c:pt>
                <c:pt idx="79">
                  <c:v>426.65050000000002</c:v>
                </c:pt>
                <c:pt idx="80">
                  <c:v>425.7045</c:v>
                </c:pt>
                <c:pt idx="81">
                  <c:v>417.19040000000001</c:v>
                </c:pt>
                <c:pt idx="82">
                  <c:v>418.13639999999998</c:v>
                </c:pt>
                <c:pt idx="83">
                  <c:v>424.75850000000003</c:v>
                </c:pt>
                <c:pt idx="84">
                  <c:v>431.00220000000002</c:v>
                </c:pt>
                <c:pt idx="85">
                  <c:v>426.27210000000002</c:v>
                </c:pt>
                <c:pt idx="86">
                  <c:v>426.55590000000001</c:v>
                </c:pt>
                <c:pt idx="87">
                  <c:v>420.97449999999998</c:v>
                </c:pt>
                <c:pt idx="88">
                  <c:v>419.0351</c:v>
                </c:pt>
                <c:pt idx="89">
                  <c:v>417.19040000000001</c:v>
                </c:pt>
                <c:pt idx="90">
                  <c:v>419.08240000000001</c:v>
                </c:pt>
                <c:pt idx="91">
                  <c:v>416.24439999999998</c:v>
                </c:pt>
                <c:pt idx="92">
                  <c:v>419.4135</c:v>
                </c:pt>
                <c:pt idx="93">
                  <c:v>415.2038</c:v>
                </c:pt>
                <c:pt idx="94">
                  <c:v>419.98110000000003</c:v>
                </c:pt>
                <c:pt idx="95">
                  <c:v>424.5693</c:v>
                </c:pt>
                <c:pt idx="96">
                  <c:v>423.71789999999999</c:v>
                </c:pt>
                <c:pt idx="97">
                  <c:v>421.9205</c:v>
                </c:pt>
                <c:pt idx="98">
                  <c:v>424.66390000000001</c:v>
                </c:pt>
                <c:pt idx="99">
                  <c:v>427.78570000000002</c:v>
                </c:pt>
                <c:pt idx="100">
                  <c:v>431.286</c:v>
                </c:pt>
                <c:pt idx="101">
                  <c:v>423.85980000000001</c:v>
                </c:pt>
                <c:pt idx="102">
                  <c:v>424.14359999999999</c:v>
                </c:pt>
                <c:pt idx="103">
                  <c:v>427.31270000000001</c:v>
                </c:pt>
                <c:pt idx="104">
                  <c:v>428.35329999999999</c:v>
                </c:pt>
                <c:pt idx="105">
                  <c:v>423.33949999999999</c:v>
                </c:pt>
                <c:pt idx="106">
                  <c:v>419.17700000000002</c:v>
                </c:pt>
                <c:pt idx="107">
                  <c:v>419.65</c:v>
                </c:pt>
                <c:pt idx="108">
                  <c:v>418.56209999999999</c:v>
                </c:pt>
                <c:pt idx="109">
                  <c:v>425.65719999999999</c:v>
                </c:pt>
                <c:pt idx="110">
                  <c:v>418.13639999999998</c:v>
                </c:pt>
                <c:pt idx="111">
                  <c:v>417.19040000000001</c:v>
                </c:pt>
                <c:pt idx="112">
                  <c:v>416.00790000000001</c:v>
                </c:pt>
                <c:pt idx="113">
                  <c:v>416.24439999999998</c:v>
                </c:pt>
                <c:pt idx="114">
                  <c:v>414.21050000000002</c:v>
                </c:pt>
                <c:pt idx="115">
                  <c:v>417.1431</c:v>
                </c:pt>
                <c:pt idx="116">
                  <c:v>416.67009999999999</c:v>
                </c:pt>
                <c:pt idx="117">
                  <c:v>423.0557</c:v>
                </c:pt>
                <c:pt idx="118">
                  <c:v>425.3734</c:v>
                </c:pt>
                <c:pt idx="119">
                  <c:v>425.56259999999997</c:v>
                </c:pt>
                <c:pt idx="120">
                  <c:v>423.8125</c:v>
                </c:pt>
                <c:pt idx="121">
                  <c:v>425.51530000000002</c:v>
                </c:pt>
                <c:pt idx="122">
                  <c:v>429.72500000000002</c:v>
                </c:pt>
                <c:pt idx="123">
                  <c:v>425.46800000000002</c:v>
                </c:pt>
                <c:pt idx="124">
                  <c:v>420.97449999999998</c:v>
                </c:pt>
                <c:pt idx="125">
                  <c:v>414.35239999999999</c:v>
                </c:pt>
                <c:pt idx="126">
                  <c:v>413.31180000000001</c:v>
                </c:pt>
                <c:pt idx="127">
                  <c:v>406.35860000000002</c:v>
                </c:pt>
                <c:pt idx="128">
                  <c:v>410.89940000000001</c:v>
                </c:pt>
                <c:pt idx="129">
                  <c:v>411.08859999999999</c:v>
                </c:pt>
                <c:pt idx="130">
                  <c:v>406.78429999999997</c:v>
                </c:pt>
                <c:pt idx="131">
                  <c:v>406.78429999999997</c:v>
                </c:pt>
                <c:pt idx="132">
                  <c:v>406.83159999999998</c:v>
                </c:pt>
                <c:pt idx="133">
                  <c:v>409.43310000000002</c:v>
                </c:pt>
                <c:pt idx="134">
                  <c:v>410.09530000000001</c:v>
                </c:pt>
                <c:pt idx="135">
                  <c:v>411.41969999999998</c:v>
                </c:pt>
                <c:pt idx="136">
                  <c:v>409.76420000000002</c:v>
                </c:pt>
                <c:pt idx="137">
                  <c:v>414.16320000000002</c:v>
                </c:pt>
                <c:pt idx="138">
                  <c:v>410.94670000000002</c:v>
                </c:pt>
                <c:pt idx="139">
                  <c:v>415.15649999999999</c:v>
                </c:pt>
                <c:pt idx="140">
                  <c:v>414.73079999999999</c:v>
                </c:pt>
                <c:pt idx="141">
                  <c:v>414.447</c:v>
                </c:pt>
                <c:pt idx="142">
                  <c:v>418.08909999999997</c:v>
                </c:pt>
                <c:pt idx="143">
                  <c:v>415.53489999999999</c:v>
                </c:pt>
                <c:pt idx="144">
                  <c:v>416.10250000000002</c:v>
                </c:pt>
                <c:pt idx="145">
                  <c:v>413.54829999999998</c:v>
                </c:pt>
                <c:pt idx="146">
                  <c:v>413.40640000000002</c:v>
                </c:pt>
                <c:pt idx="147">
                  <c:v>417.1431</c:v>
                </c:pt>
                <c:pt idx="148">
                  <c:v>417.19040000000001</c:v>
                </c:pt>
                <c:pt idx="149">
                  <c:v>414.35239999999999</c:v>
                </c:pt>
                <c:pt idx="150">
                  <c:v>412.46039999999999</c:v>
                </c:pt>
                <c:pt idx="151">
                  <c:v>413.12259999999998</c:v>
                </c:pt>
                <c:pt idx="152">
                  <c:v>414.25779999999997</c:v>
                </c:pt>
                <c:pt idx="153">
                  <c:v>430.43459999999999</c:v>
                </c:pt>
                <c:pt idx="154">
                  <c:v>430.43459999999999</c:v>
                </c:pt>
                <c:pt idx="155">
                  <c:v>429.39389999999997</c:v>
                </c:pt>
                <c:pt idx="156">
                  <c:v>439.65809999999999</c:v>
                </c:pt>
                <c:pt idx="157">
                  <c:v>435.1173</c:v>
                </c:pt>
                <c:pt idx="158">
                  <c:v>427.12349999999998</c:v>
                </c:pt>
                <c:pt idx="159">
                  <c:v>429.67770000000002</c:v>
                </c:pt>
                <c:pt idx="160">
                  <c:v>431.6644</c:v>
                </c:pt>
                <c:pt idx="161">
                  <c:v>435.16460000000001</c:v>
                </c:pt>
                <c:pt idx="162">
                  <c:v>436.96199999999999</c:v>
                </c:pt>
                <c:pt idx="163">
                  <c:v>430.43459999999999</c:v>
                </c:pt>
                <c:pt idx="164">
                  <c:v>428.87360000000001</c:v>
                </c:pt>
                <c:pt idx="165">
                  <c:v>434.21859999999998</c:v>
                </c:pt>
                <c:pt idx="166">
                  <c:v>424.75850000000003</c:v>
                </c:pt>
                <c:pt idx="167">
                  <c:v>428.54250000000002</c:v>
                </c:pt>
                <c:pt idx="168">
                  <c:v>431.42790000000002</c:v>
                </c:pt>
                <c:pt idx="169">
                  <c:v>432.32659999999998</c:v>
                </c:pt>
                <c:pt idx="170">
                  <c:v>432.51580000000001</c:v>
                </c:pt>
                <c:pt idx="171">
                  <c:v>439.04320000000001</c:v>
                </c:pt>
                <c:pt idx="172">
                  <c:v>438.47559999999999</c:v>
                </c:pt>
                <c:pt idx="173">
                  <c:v>444.62470000000002</c:v>
                </c:pt>
                <c:pt idx="174">
                  <c:v>444.8612</c:v>
                </c:pt>
                <c:pt idx="175">
                  <c:v>454.08479999999997</c:v>
                </c:pt>
                <c:pt idx="176">
                  <c:v>453.5172</c:v>
                </c:pt>
                <c:pt idx="177">
                  <c:v>449.35480000000001</c:v>
                </c:pt>
                <c:pt idx="178">
                  <c:v>442.25970000000001</c:v>
                </c:pt>
                <c:pt idx="179">
                  <c:v>439.46890000000002</c:v>
                </c:pt>
                <c:pt idx="180">
                  <c:v>439.04320000000001</c:v>
                </c:pt>
                <c:pt idx="181">
                  <c:v>438.23910000000001</c:v>
                </c:pt>
                <c:pt idx="182">
                  <c:v>444.62470000000002</c:v>
                </c:pt>
                <c:pt idx="183">
                  <c:v>442.54349999999999</c:v>
                </c:pt>
                <c:pt idx="184">
                  <c:v>445.94909999999999</c:v>
                </c:pt>
                <c:pt idx="185">
                  <c:v>440.13119999999998</c:v>
                </c:pt>
                <c:pt idx="186">
                  <c:v>443.25299999999999</c:v>
                </c:pt>
                <c:pt idx="187">
                  <c:v>447.84109999999998</c:v>
                </c:pt>
                <c:pt idx="188">
                  <c:v>448.17219999999998</c:v>
                </c:pt>
                <c:pt idx="189">
                  <c:v>435.25920000000002</c:v>
                </c:pt>
                <c:pt idx="190">
                  <c:v>438.52289999999999</c:v>
                </c:pt>
                <c:pt idx="191">
                  <c:v>431.286</c:v>
                </c:pt>
                <c:pt idx="192">
                  <c:v>422.86649999999997</c:v>
                </c:pt>
                <c:pt idx="193">
                  <c:v>416.24439999999998</c:v>
                </c:pt>
                <c:pt idx="194">
                  <c:v>418.13639999999998</c:v>
                </c:pt>
                <c:pt idx="195">
                  <c:v>420.97449999999998</c:v>
                </c:pt>
                <c:pt idx="196">
                  <c:v>418.13639999999998</c:v>
                </c:pt>
                <c:pt idx="197">
                  <c:v>416.24439999999998</c:v>
                </c:pt>
                <c:pt idx="198">
                  <c:v>411.51440000000002</c:v>
                </c:pt>
                <c:pt idx="199">
                  <c:v>405.8383</c:v>
                </c:pt>
                <c:pt idx="200">
                  <c:v>387.95870000000002</c:v>
                </c:pt>
                <c:pt idx="201">
                  <c:v>395.00650000000002</c:v>
                </c:pt>
                <c:pt idx="202">
                  <c:v>384.93150000000003</c:v>
                </c:pt>
                <c:pt idx="203">
                  <c:v>384.08010000000002</c:v>
                </c:pt>
                <c:pt idx="204">
                  <c:v>390.70209999999997</c:v>
                </c:pt>
                <c:pt idx="205">
                  <c:v>383.13409999999999</c:v>
                </c:pt>
                <c:pt idx="206">
                  <c:v>383.13409999999999</c:v>
                </c:pt>
                <c:pt idx="207">
                  <c:v>388.28980000000001</c:v>
                </c:pt>
                <c:pt idx="208">
                  <c:v>385.02609999999999</c:v>
                </c:pt>
                <c:pt idx="209">
                  <c:v>384.93150000000003</c:v>
                </c:pt>
                <c:pt idx="210">
                  <c:v>393.44560000000001</c:v>
                </c:pt>
                <c:pt idx="211">
                  <c:v>388.90469999999999</c:v>
                </c:pt>
                <c:pt idx="212">
                  <c:v>387.86410000000001</c:v>
                </c:pt>
                <c:pt idx="213">
                  <c:v>388.952</c:v>
                </c:pt>
                <c:pt idx="214">
                  <c:v>386.91809999999998</c:v>
                </c:pt>
                <c:pt idx="215">
                  <c:v>386.82350000000002</c:v>
                </c:pt>
                <c:pt idx="216">
                  <c:v>388.81009999999998</c:v>
                </c:pt>
                <c:pt idx="217">
                  <c:v>389.99259999999998</c:v>
                </c:pt>
                <c:pt idx="218">
                  <c:v>387.53300000000002</c:v>
                </c:pt>
                <c:pt idx="219">
                  <c:v>384.55309999999997</c:v>
                </c:pt>
                <c:pt idx="220">
                  <c:v>385.83019999999999</c:v>
                </c:pt>
                <c:pt idx="221">
                  <c:v>394.29700000000003</c:v>
                </c:pt>
                <c:pt idx="222">
                  <c:v>384.55309999999997</c:v>
                </c:pt>
                <c:pt idx="223">
                  <c:v>411.51440000000002</c:v>
                </c:pt>
                <c:pt idx="224">
                  <c:v>399.16890000000001</c:v>
                </c:pt>
                <c:pt idx="225">
                  <c:v>394.67540000000002</c:v>
                </c:pt>
                <c:pt idx="226">
                  <c:v>396.37819999999999</c:v>
                </c:pt>
                <c:pt idx="227">
                  <c:v>395.43220000000002</c:v>
                </c:pt>
                <c:pt idx="228">
                  <c:v>387.86410000000001</c:v>
                </c:pt>
                <c:pt idx="229">
                  <c:v>396.37819999999999</c:v>
                </c:pt>
                <c:pt idx="230">
                  <c:v>398.50670000000002</c:v>
                </c:pt>
                <c:pt idx="231">
                  <c:v>402.57459999999998</c:v>
                </c:pt>
                <c:pt idx="232">
                  <c:v>403.94630000000001</c:v>
                </c:pt>
                <c:pt idx="233">
                  <c:v>404.89229999999998</c:v>
                </c:pt>
                <c:pt idx="234">
                  <c:v>405.93290000000002</c:v>
                </c:pt>
                <c:pt idx="235">
                  <c:v>405.55450000000002</c:v>
                </c:pt>
                <c:pt idx="236">
                  <c:v>403.00029999999998</c:v>
                </c:pt>
                <c:pt idx="237">
                  <c:v>402.57459999999998</c:v>
                </c:pt>
                <c:pt idx="238">
                  <c:v>399.68920000000003</c:v>
                </c:pt>
                <c:pt idx="239">
                  <c:v>405.17610000000002</c:v>
                </c:pt>
                <c:pt idx="240">
                  <c:v>407.21</c:v>
                </c:pt>
                <c:pt idx="241">
                  <c:v>405.17610000000002</c:v>
                </c:pt>
                <c:pt idx="242">
                  <c:v>411.51440000000002</c:v>
                </c:pt>
                <c:pt idx="243">
                  <c:v>404.89229999999998</c:v>
                </c:pt>
                <c:pt idx="244">
                  <c:v>400.39870000000002</c:v>
                </c:pt>
                <c:pt idx="245">
                  <c:v>403.00029999999998</c:v>
                </c:pt>
                <c:pt idx="246">
                  <c:v>395.43220000000002</c:v>
                </c:pt>
                <c:pt idx="247">
                  <c:v>403.94630000000001</c:v>
                </c:pt>
                <c:pt idx="248">
                  <c:v>402.3381</c:v>
                </c:pt>
                <c:pt idx="249">
                  <c:v>406.07479999999998</c:v>
                </c:pt>
                <c:pt idx="250">
                  <c:v>407.7303</c:v>
                </c:pt>
                <c:pt idx="251">
                  <c:v>415.53489999999999</c:v>
                </c:pt>
                <c:pt idx="252">
                  <c:v>418.13639999999998</c:v>
                </c:pt>
                <c:pt idx="253">
                  <c:v>416.19709999999998</c:v>
                </c:pt>
                <c:pt idx="254">
                  <c:v>412.46039999999999</c:v>
                </c:pt>
                <c:pt idx="255">
                  <c:v>416.29169999999999</c:v>
                </c:pt>
                <c:pt idx="256">
                  <c:v>414.35239999999999</c:v>
                </c:pt>
                <c:pt idx="257">
                  <c:v>413.31180000000001</c:v>
                </c:pt>
                <c:pt idx="258">
                  <c:v>417.42689999999999</c:v>
                </c:pt>
                <c:pt idx="259">
                  <c:v>416.29169999999999</c:v>
                </c:pt>
                <c:pt idx="260">
                  <c:v>403.47329999999999</c:v>
                </c:pt>
                <c:pt idx="261">
                  <c:v>409.85879999999997</c:v>
                </c:pt>
                <c:pt idx="262">
                  <c:v>407.25729999999999</c:v>
                </c:pt>
                <c:pt idx="263">
                  <c:v>407.49380000000002</c:v>
                </c:pt>
                <c:pt idx="264">
                  <c:v>406.78429999999997</c:v>
                </c:pt>
                <c:pt idx="265">
                  <c:v>409.05470000000003</c:v>
                </c:pt>
                <c:pt idx="266">
                  <c:v>413.40640000000002</c:v>
                </c:pt>
                <c:pt idx="267">
                  <c:v>412.46039999999999</c:v>
                </c:pt>
                <c:pt idx="268">
                  <c:v>413.73750000000001</c:v>
                </c:pt>
                <c:pt idx="269">
                  <c:v>417.56880000000001</c:v>
                </c:pt>
                <c:pt idx="270">
                  <c:v>417.19040000000001</c:v>
                </c:pt>
                <c:pt idx="271">
                  <c:v>415.10919999999999</c:v>
                </c:pt>
                <c:pt idx="272">
                  <c:v>408.77089999999998</c:v>
                </c:pt>
                <c:pt idx="273">
                  <c:v>402.52730000000003</c:v>
                </c:pt>
                <c:pt idx="274">
                  <c:v>405.36529999999999</c:v>
                </c:pt>
                <c:pt idx="275">
                  <c:v>403.70979999999997</c:v>
                </c:pt>
                <c:pt idx="276">
                  <c:v>410.56830000000002</c:v>
                </c:pt>
                <c:pt idx="277">
                  <c:v>403.00029999999998</c:v>
                </c:pt>
                <c:pt idx="278">
                  <c:v>399.21620000000001</c:v>
                </c:pt>
                <c:pt idx="279">
                  <c:v>412.46039999999999</c:v>
                </c:pt>
                <c:pt idx="280">
                  <c:v>408.1087</c:v>
                </c:pt>
                <c:pt idx="281">
                  <c:v>416.24439999999998</c:v>
                </c:pt>
                <c:pt idx="282">
                  <c:v>413.40640000000002</c:v>
                </c:pt>
                <c:pt idx="283">
                  <c:v>407.30459999999999</c:v>
                </c:pt>
                <c:pt idx="284">
                  <c:v>413.31180000000001</c:v>
                </c:pt>
                <c:pt idx="285">
                  <c:v>407.7303</c:v>
                </c:pt>
                <c:pt idx="286">
                  <c:v>409.6223</c:v>
                </c:pt>
                <c:pt idx="287">
                  <c:v>406.78429999999997</c:v>
                </c:pt>
                <c:pt idx="288">
                  <c:v>401.15550000000002</c:v>
                </c:pt>
                <c:pt idx="289">
                  <c:v>402.05430000000001</c:v>
                </c:pt>
                <c:pt idx="290">
                  <c:v>397.32420000000002</c:v>
                </c:pt>
                <c:pt idx="291">
                  <c:v>400.16219999999998</c:v>
                </c:pt>
                <c:pt idx="292">
                  <c:v>400.16219999999998</c:v>
                </c:pt>
                <c:pt idx="293">
                  <c:v>401.0609</c:v>
                </c:pt>
                <c:pt idx="294">
                  <c:v>402.52730000000003</c:v>
                </c:pt>
                <c:pt idx="295">
                  <c:v>403.28410000000002</c:v>
                </c:pt>
                <c:pt idx="296">
                  <c:v>406.78429999999997</c:v>
                </c:pt>
                <c:pt idx="297">
                  <c:v>403.0949</c:v>
                </c:pt>
                <c:pt idx="298">
                  <c:v>406.78429999999997</c:v>
                </c:pt>
                <c:pt idx="299">
                  <c:v>405.8383</c:v>
                </c:pt>
                <c:pt idx="300">
                  <c:v>411.65629999999999</c:v>
                </c:pt>
                <c:pt idx="301">
                  <c:v>423.4341</c:v>
                </c:pt>
                <c:pt idx="302">
                  <c:v>429.2047</c:v>
                </c:pt>
                <c:pt idx="303">
                  <c:v>425.7045</c:v>
                </c:pt>
                <c:pt idx="304">
                  <c:v>433.88749999999999</c:v>
                </c:pt>
                <c:pt idx="305">
                  <c:v>434.26589999999999</c:v>
                </c:pt>
                <c:pt idx="306">
                  <c:v>438.42829999999998</c:v>
                </c:pt>
                <c:pt idx="307">
                  <c:v>438.00259999999997</c:v>
                </c:pt>
                <c:pt idx="308">
                  <c:v>445.57069999999999</c:v>
                </c:pt>
                <c:pt idx="309">
                  <c:v>448.97629999999998</c:v>
                </c:pt>
                <c:pt idx="310">
                  <c:v>441.36099999999999</c:v>
                </c:pt>
                <c:pt idx="311">
                  <c:v>469.221</c:v>
                </c:pt>
                <c:pt idx="312">
                  <c:v>463.54489999999998</c:v>
                </c:pt>
                <c:pt idx="313">
                  <c:v>467.37619999999998</c:v>
                </c:pt>
                <c:pt idx="314">
                  <c:v>478.2081</c:v>
                </c:pt>
                <c:pt idx="315">
                  <c:v>469.50479999999999</c:v>
                </c:pt>
                <c:pt idx="316">
                  <c:v>465.86259999999999</c:v>
                </c:pt>
                <c:pt idx="317">
                  <c:v>469.1737</c:v>
                </c:pt>
                <c:pt idx="318">
                  <c:v>458.62560000000002</c:v>
                </c:pt>
                <c:pt idx="319">
                  <c:v>454.13209999999998</c:v>
                </c:pt>
                <c:pt idx="320">
                  <c:v>459.99740000000003</c:v>
                </c:pt>
                <c:pt idx="321">
                  <c:v>463.54489999999998</c:v>
                </c:pt>
                <c:pt idx="322">
                  <c:v>467.32889999999998</c:v>
                </c:pt>
                <c:pt idx="323">
                  <c:v>471.113</c:v>
                </c:pt>
                <c:pt idx="324">
                  <c:v>465.43689999999998</c:v>
                </c:pt>
                <c:pt idx="325">
                  <c:v>469.1737</c:v>
                </c:pt>
                <c:pt idx="326">
                  <c:v>465.38959999999997</c:v>
                </c:pt>
                <c:pt idx="327">
                  <c:v>467.80189999999999</c:v>
                </c:pt>
                <c:pt idx="328">
                  <c:v>477.49849999999998</c:v>
                </c:pt>
                <c:pt idx="329">
                  <c:v>473.95100000000002</c:v>
                </c:pt>
                <c:pt idx="330">
                  <c:v>473.005</c:v>
                </c:pt>
                <c:pt idx="331">
                  <c:v>480.43119999999999</c:v>
                </c:pt>
                <c:pt idx="332">
                  <c:v>477.7824</c:v>
                </c:pt>
                <c:pt idx="333">
                  <c:v>478.68110000000001</c:v>
                </c:pt>
                <c:pt idx="334">
                  <c:v>480.1474</c:v>
                </c:pt>
                <c:pt idx="335">
                  <c:v>473.38339999999999</c:v>
                </c:pt>
                <c:pt idx="336">
                  <c:v>471.113</c:v>
                </c:pt>
                <c:pt idx="337">
                  <c:v>474.84969999999998</c:v>
                </c:pt>
                <c:pt idx="338">
                  <c:v>476.78899999999999</c:v>
                </c:pt>
                <c:pt idx="339">
                  <c:v>482.51240000000001</c:v>
                </c:pt>
                <c:pt idx="340">
                  <c:v>473.005</c:v>
                </c:pt>
                <c:pt idx="341">
                  <c:v>480.9042</c:v>
                </c:pt>
                <c:pt idx="342">
                  <c:v>484.3571</c:v>
                </c:pt>
                <c:pt idx="343">
                  <c:v>474.89699999999999</c:v>
                </c:pt>
                <c:pt idx="344">
                  <c:v>484.26249999999999</c:v>
                </c:pt>
                <c:pt idx="345">
                  <c:v>485.30309999999997</c:v>
                </c:pt>
                <c:pt idx="346">
                  <c:v>487.28980000000001</c:v>
                </c:pt>
                <c:pt idx="347">
                  <c:v>491.4522</c:v>
                </c:pt>
                <c:pt idx="348">
                  <c:v>488.04660000000001</c:v>
                </c:pt>
                <c:pt idx="349">
                  <c:v>483.45839999999998</c:v>
                </c:pt>
                <c:pt idx="350">
                  <c:v>480.43119999999999</c:v>
                </c:pt>
                <c:pt idx="351">
                  <c:v>482.46510000000001</c:v>
                </c:pt>
                <c:pt idx="352">
                  <c:v>484.3571</c:v>
                </c:pt>
                <c:pt idx="353">
                  <c:v>487.62090000000001</c:v>
                </c:pt>
                <c:pt idx="354">
                  <c:v>489.0872</c:v>
                </c:pt>
                <c:pt idx="355">
                  <c:v>487.66820000000001</c:v>
                </c:pt>
                <c:pt idx="356">
                  <c:v>489.70209999999997</c:v>
                </c:pt>
                <c:pt idx="357">
                  <c:v>492.1617</c:v>
                </c:pt>
                <c:pt idx="358">
                  <c:v>492.49279999999999</c:v>
                </c:pt>
                <c:pt idx="359">
                  <c:v>490.17509999999999</c:v>
                </c:pt>
                <c:pt idx="360">
                  <c:v>481.09339999999997</c:v>
                </c:pt>
                <c:pt idx="361">
                  <c:v>482.46510000000001</c:v>
                </c:pt>
                <c:pt idx="362">
                  <c:v>479.62709999999998</c:v>
                </c:pt>
                <c:pt idx="363">
                  <c:v>482.46510000000001</c:v>
                </c:pt>
                <c:pt idx="364">
                  <c:v>482.27589999999998</c:v>
                </c:pt>
                <c:pt idx="365">
                  <c:v>468.60610000000003</c:v>
                </c:pt>
                <c:pt idx="366">
                  <c:v>466.38290000000001</c:v>
                </c:pt>
                <c:pt idx="367">
                  <c:v>464.49090000000001</c:v>
                </c:pt>
                <c:pt idx="368">
                  <c:v>471.113</c:v>
                </c:pt>
                <c:pt idx="369">
                  <c:v>469.221</c:v>
                </c:pt>
                <c:pt idx="370">
                  <c:v>468.27499999999998</c:v>
                </c:pt>
                <c:pt idx="371">
                  <c:v>462.36239999999998</c:v>
                </c:pt>
                <c:pt idx="372">
                  <c:v>460.42309999999998</c:v>
                </c:pt>
                <c:pt idx="373">
                  <c:v>457.53769999999997</c:v>
                </c:pt>
                <c:pt idx="374">
                  <c:v>455.0308</c:v>
                </c:pt>
                <c:pt idx="375">
                  <c:v>455.97680000000003</c:v>
                </c:pt>
                <c:pt idx="376">
                  <c:v>450.11160000000001</c:v>
                </c:pt>
                <c:pt idx="377">
                  <c:v>455.92950000000002</c:v>
                </c:pt>
                <c:pt idx="378">
                  <c:v>458.81490000000002</c:v>
                </c:pt>
                <c:pt idx="379">
                  <c:v>461.60559999999998</c:v>
                </c:pt>
                <c:pt idx="380">
                  <c:v>465.43689999999998</c:v>
                </c:pt>
                <c:pt idx="381">
                  <c:v>464.49090000000001</c:v>
                </c:pt>
                <c:pt idx="382">
                  <c:v>466.80860000000001</c:v>
                </c:pt>
                <c:pt idx="383">
                  <c:v>456.87549999999999</c:v>
                </c:pt>
                <c:pt idx="384">
                  <c:v>454.274</c:v>
                </c:pt>
                <c:pt idx="385">
                  <c:v>455.74029999999999</c:v>
                </c:pt>
                <c:pt idx="386">
                  <c:v>452.09820000000002</c:v>
                </c:pt>
                <c:pt idx="387">
                  <c:v>452.24009999999998</c:v>
                </c:pt>
                <c:pt idx="388">
                  <c:v>451.81439999999998</c:v>
                </c:pt>
                <c:pt idx="389">
                  <c:v>444.67200000000003</c:v>
                </c:pt>
                <c:pt idx="390">
                  <c:v>445.75990000000002</c:v>
                </c:pt>
                <c:pt idx="391">
                  <c:v>440.84070000000003</c:v>
                </c:pt>
                <c:pt idx="392">
                  <c:v>442.73270000000002</c:v>
                </c:pt>
                <c:pt idx="393">
                  <c:v>436.11059999999998</c:v>
                </c:pt>
                <c:pt idx="394">
                  <c:v>431.56979999999999</c:v>
                </c:pt>
                <c:pt idx="395">
                  <c:v>453.1388</c:v>
                </c:pt>
                <c:pt idx="396">
                  <c:v>454.08479999999997</c:v>
                </c:pt>
                <c:pt idx="397">
                  <c:v>451.71980000000002</c:v>
                </c:pt>
                <c:pt idx="398">
                  <c:v>451.24680000000001</c:v>
                </c:pt>
                <c:pt idx="399">
                  <c:v>447.65190000000001</c:v>
                </c:pt>
                <c:pt idx="400">
                  <c:v>450.30079999999998</c:v>
                </c:pt>
                <c:pt idx="401">
                  <c:v>440.84070000000003</c:v>
                </c:pt>
                <c:pt idx="402">
                  <c:v>448.78710000000001</c:v>
                </c:pt>
                <c:pt idx="403">
                  <c:v>442.30700000000002</c:v>
                </c:pt>
                <c:pt idx="404">
                  <c:v>444.62470000000002</c:v>
                </c:pt>
                <c:pt idx="405">
                  <c:v>446.0437</c:v>
                </c:pt>
                <c:pt idx="406">
                  <c:v>440.22579999999999</c:v>
                </c:pt>
                <c:pt idx="407">
                  <c:v>441.97590000000002</c:v>
                </c:pt>
                <c:pt idx="408">
                  <c:v>440.36770000000001</c:v>
                </c:pt>
                <c:pt idx="409">
                  <c:v>435.16460000000001</c:v>
                </c:pt>
                <c:pt idx="410">
                  <c:v>444.8612</c:v>
                </c:pt>
                <c:pt idx="411">
                  <c:v>444.62470000000002</c:v>
                </c:pt>
                <c:pt idx="412">
                  <c:v>447.1789</c:v>
                </c:pt>
                <c:pt idx="413">
                  <c:v>443.67869999999999</c:v>
                </c:pt>
                <c:pt idx="414">
                  <c:v>441.31369999999998</c:v>
                </c:pt>
                <c:pt idx="415">
                  <c:v>445.75990000000002</c:v>
                </c:pt>
                <c:pt idx="416">
                  <c:v>449.26010000000002</c:v>
                </c:pt>
                <c:pt idx="417">
                  <c:v>454.60509999999999</c:v>
                </c:pt>
                <c:pt idx="418">
                  <c:v>453.84829999999999</c:v>
                </c:pt>
                <c:pt idx="419">
                  <c:v>454.79430000000002</c:v>
                </c:pt>
                <c:pt idx="420">
                  <c:v>452.61849999999998</c:v>
                </c:pt>
                <c:pt idx="421">
                  <c:v>459.76089999999999</c:v>
                </c:pt>
                <c:pt idx="422">
                  <c:v>459.14600000000002</c:v>
                </c:pt>
                <c:pt idx="423">
                  <c:v>463.78140000000002</c:v>
                </c:pt>
                <c:pt idx="424">
                  <c:v>455.6</c:v>
                </c:pt>
                <c:pt idx="425">
                  <c:v>445.5</c:v>
                </c:pt>
                <c:pt idx="426">
                  <c:v>443</c:v>
                </c:pt>
                <c:pt idx="427">
                  <c:v>449.4</c:v>
                </c:pt>
                <c:pt idx="428">
                  <c:v>449.95</c:v>
                </c:pt>
                <c:pt idx="429">
                  <c:v>435</c:v>
                </c:pt>
                <c:pt idx="430">
                  <c:v>441</c:v>
                </c:pt>
                <c:pt idx="431">
                  <c:v>436.6</c:v>
                </c:pt>
                <c:pt idx="432">
                  <c:v>438.05</c:v>
                </c:pt>
                <c:pt idx="433">
                  <c:v>433</c:v>
                </c:pt>
                <c:pt idx="434">
                  <c:v>439</c:v>
                </c:pt>
                <c:pt idx="435">
                  <c:v>438</c:v>
                </c:pt>
                <c:pt idx="436">
                  <c:v>439.9</c:v>
                </c:pt>
                <c:pt idx="437">
                  <c:v>435</c:v>
                </c:pt>
                <c:pt idx="438">
                  <c:v>439.4</c:v>
                </c:pt>
                <c:pt idx="439">
                  <c:v>440.8</c:v>
                </c:pt>
                <c:pt idx="440">
                  <c:v>440</c:v>
                </c:pt>
                <c:pt idx="441">
                  <c:v>435.95</c:v>
                </c:pt>
                <c:pt idx="442">
                  <c:v>433</c:v>
                </c:pt>
                <c:pt idx="443">
                  <c:v>436.5</c:v>
                </c:pt>
                <c:pt idx="444">
                  <c:v>448</c:v>
                </c:pt>
                <c:pt idx="445">
                  <c:v>462</c:v>
                </c:pt>
                <c:pt idx="446">
                  <c:v>458</c:v>
                </c:pt>
                <c:pt idx="447">
                  <c:v>455.15</c:v>
                </c:pt>
                <c:pt idx="448">
                  <c:v>450</c:v>
                </c:pt>
                <c:pt idx="449">
                  <c:v>440</c:v>
                </c:pt>
                <c:pt idx="450">
                  <c:v>427</c:v>
                </c:pt>
                <c:pt idx="451">
                  <c:v>428.8</c:v>
                </c:pt>
                <c:pt idx="452">
                  <c:v>413.15</c:v>
                </c:pt>
                <c:pt idx="453">
                  <c:v>409.95</c:v>
                </c:pt>
                <c:pt idx="454">
                  <c:v>411.75</c:v>
                </c:pt>
                <c:pt idx="455">
                  <c:v>409.8</c:v>
                </c:pt>
                <c:pt idx="456">
                  <c:v>408</c:v>
                </c:pt>
                <c:pt idx="457">
                  <c:v>404.8</c:v>
                </c:pt>
                <c:pt idx="458">
                  <c:v>399.95</c:v>
                </c:pt>
                <c:pt idx="459">
                  <c:v>402.05</c:v>
                </c:pt>
                <c:pt idx="460">
                  <c:v>400</c:v>
                </c:pt>
                <c:pt idx="461">
                  <c:v>402</c:v>
                </c:pt>
                <c:pt idx="462">
                  <c:v>404.85</c:v>
                </c:pt>
                <c:pt idx="463">
                  <c:v>399</c:v>
                </c:pt>
                <c:pt idx="464">
                  <c:v>395.95</c:v>
                </c:pt>
                <c:pt idx="465">
                  <c:v>395.4</c:v>
                </c:pt>
                <c:pt idx="466">
                  <c:v>394.5</c:v>
                </c:pt>
                <c:pt idx="467">
                  <c:v>409.15</c:v>
                </c:pt>
                <c:pt idx="468">
                  <c:v>403.55</c:v>
                </c:pt>
                <c:pt idx="469">
                  <c:v>401.05</c:v>
                </c:pt>
                <c:pt idx="470">
                  <c:v>401.5</c:v>
                </c:pt>
                <c:pt idx="471">
                  <c:v>406.4</c:v>
                </c:pt>
                <c:pt idx="472">
                  <c:v>413</c:v>
                </c:pt>
                <c:pt idx="473">
                  <c:v>413</c:v>
                </c:pt>
                <c:pt idx="474">
                  <c:v>410</c:v>
                </c:pt>
                <c:pt idx="475">
                  <c:v>410</c:v>
                </c:pt>
                <c:pt idx="476">
                  <c:v>405</c:v>
                </c:pt>
                <c:pt idx="477">
                  <c:v>405.95</c:v>
                </c:pt>
                <c:pt idx="478">
                  <c:v>407</c:v>
                </c:pt>
                <c:pt idx="479">
                  <c:v>412</c:v>
                </c:pt>
                <c:pt idx="480">
                  <c:v>410.3</c:v>
                </c:pt>
                <c:pt idx="481">
                  <c:v>408</c:v>
                </c:pt>
                <c:pt idx="482">
                  <c:v>410.9</c:v>
                </c:pt>
                <c:pt idx="483">
                  <c:v>409.8</c:v>
                </c:pt>
                <c:pt idx="484">
                  <c:v>407.05</c:v>
                </c:pt>
                <c:pt idx="485">
                  <c:v>407.05</c:v>
                </c:pt>
                <c:pt idx="486">
                  <c:v>407.5</c:v>
                </c:pt>
                <c:pt idx="487">
                  <c:v>390.15</c:v>
                </c:pt>
                <c:pt idx="488">
                  <c:v>411.9</c:v>
                </c:pt>
                <c:pt idx="489">
                  <c:v>413</c:v>
                </c:pt>
                <c:pt idx="490">
                  <c:v>420</c:v>
                </c:pt>
                <c:pt idx="491">
                  <c:v>429.2</c:v>
                </c:pt>
                <c:pt idx="492">
                  <c:v>418</c:v>
                </c:pt>
                <c:pt idx="493">
                  <c:v>425</c:v>
                </c:pt>
                <c:pt idx="494">
                  <c:v>428.05</c:v>
                </c:pt>
                <c:pt idx="495">
                  <c:v>425.95</c:v>
                </c:pt>
              </c:numCache>
            </c:numRef>
          </c:val>
          <c:smooth val="0"/>
          <c:extLst>
            <c:ext xmlns:c16="http://schemas.microsoft.com/office/drawing/2014/chart" uri="{C3380CC4-5D6E-409C-BE32-E72D297353CC}">
              <c16:uniqueId val="{00000001-EDB2-4013-93F1-87D2257FC03F}"/>
            </c:ext>
          </c:extLst>
        </c:ser>
        <c:ser>
          <c:idx val="2"/>
          <c:order val="2"/>
          <c:tx>
            <c:strRef>
              <c:f>data!$D$1</c:f>
              <c:strCache>
                <c:ptCount val="1"/>
                <c:pt idx="0">
                  <c:v>High</c:v>
                </c:pt>
              </c:strCache>
            </c:strRef>
          </c:tx>
          <c:spPr>
            <a:ln w="25400" cap="rnd">
              <a:noFill/>
              <a:round/>
            </a:ln>
            <a:effectLst/>
          </c:spPr>
          <c:marker>
            <c:symbol val="none"/>
          </c:marker>
          <c:val>
            <c:numRef>
              <c:f>data!$D$2:$D$497</c:f>
              <c:numCache>
                <c:formatCode>_ [$₹-4009]\ * #,##0.00_ ;_ [$₹-4009]\ * \-#,##0.00_ ;_ [$₹-4009]\ * "-"??_ ;_ @_ </c:formatCode>
                <c:ptCount val="496"/>
                <c:pt idx="0">
                  <c:v>387.86410000000001</c:v>
                </c:pt>
                <c:pt idx="1">
                  <c:v>391.22239999999999</c:v>
                </c:pt>
                <c:pt idx="2">
                  <c:v>390.70209999999997</c:v>
                </c:pt>
                <c:pt idx="3">
                  <c:v>394.8646</c:v>
                </c:pt>
                <c:pt idx="4">
                  <c:v>405.12880000000001</c:v>
                </c:pt>
                <c:pt idx="5">
                  <c:v>403.94630000000001</c:v>
                </c:pt>
                <c:pt idx="6">
                  <c:v>405.36529999999999</c:v>
                </c:pt>
                <c:pt idx="7">
                  <c:v>403.94630000000001</c:v>
                </c:pt>
                <c:pt idx="8">
                  <c:v>408.58170000000001</c:v>
                </c:pt>
                <c:pt idx="9">
                  <c:v>410.048</c:v>
                </c:pt>
                <c:pt idx="10">
                  <c:v>409.76420000000002</c:v>
                </c:pt>
                <c:pt idx="11">
                  <c:v>403.33139999999997</c:v>
                </c:pt>
                <c:pt idx="12">
                  <c:v>404.32470000000001</c:v>
                </c:pt>
                <c:pt idx="13">
                  <c:v>399.8784</c:v>
                </c:pt>
                <c:pt idx="14">
                  <c:v>405.55450000000002</c:v>
                </c:pt>
                <c:pt idx="15">
                  <c:v>406.78429999999997</c:v>
                </c:pt>
                <c:pt idx="16">
                  <c:v>405.791</c:v>
                </c:pt>
                <c:pt idx="17">
                  <c:v>409.10199999999998</c:v>
                </c:pt>
                <c:pt idx="18">
                  <c:v>400.2568</c:v>
                </c:pt>
                <c:pt idx="19">
                  <c:v>402.7638</c:v>
                </c:pt>
                <c:pt idx="20">
                  <c:v>407.91950000000003</c:v>
                </c:pt>
                <c:pt idx="21">
                  <c:v>411.27780000000001</c:v>
                </c:pt>
                <c:pt idx="22">
                  <c:v>418.56209999999999</c:v>
                </c:pt>
                <c:pt idx="23">
                  <c:v>420.73790000000002</c:v>
                </c:pt>
                <c:pt idx="24">
                  <c:v>427.40730000000002</c:v>
                </c:pt>
                <c:pt idx="25">
                  <c:v>427.07619999999997</c:v>
                </c:pt>
                <c:pt idx="26">
                  <c:v>427.59649999999999</c:v>
                </c:pt>
                <c:pt idx="27">
                  <c:v>422.86649999999997</c:v>
                </c:pt>
                <c:pt idx="28">
                  <c:v>420.87979999999999</c:v>
                </c:pt>
                <c:pt idx="29">
                  <c:v>422.72460000000001</c:v>
                </c:pt>
                <c:pt idx="30">
                  <c:v>419.65</c:v>
                </c:pt>
                <c:pt idx="31">
                  <c:v>421.58940000000001</c:v>
                </c:pt>
                <c:pt idx="32">
                  <c:v>421.68400000000003</c:v>
                </c:pt>
                <c:pt idx="33">
                  <c:v>420.69060000000002</c:v>
                </c:pt>
                <c:pt idx="34">
                  <c:v>417.1431</c:v>
                </c:pt>
                <c:pt idx="35">
                  <c:v>422.2989</c:v>
                </c:pt>
                <c:pt idx="36">
                  <c:v>423.57600000000002</c:v>
                </c:pt>
                <c:pt idx="37">
                  <c:v>424.52199999999999</c:v>
                </c:pt>
                <c:pt idx="38">
                  <c:v>431.00220000000002</c:v>
                </c:pt>
                <c:pt idx="39">
                  <c:v>431.286</c:v>
                </c:pt>
                <c:pt idx="40">
                  <c:v>430.24529999999999</c:v>
                </c:pt>
                <c:pt idx="41">
                  <c:v>429.67770000000002</c:v>
                </c:pt>
                <c:pt idx="42">
                  <c:v>425.3734</c:v>
                </c:pt>
                <c:pt idx="43">
                  <c:v>423.48140000000001</c:v>
                </c:pt>
                <c:pt idx="44">
                  <c:v>427.02890000000002</c:v>
                </c:pt>
                <c:pt idx="45">
                  <c:v>423.0557</c:v>
                </c:pt>
                <c:pt idx="46">
                  <c:v>426.27210000000002</c:v>
                </c:pt>
                <c:pt idx="47">
                  <c:v>427.54919999999998</c:v>
                </c:pt>
                <c:pt idx="48">
                  <c:v>440.79340000000002</c:v>
                </c:pt>
                <c:pt idx="49">
                  <c:v>442.73270000000002</c:v>
                </c:pt>
                <c:pt idx="50">
                  <c:v>454.69970000000001</c:v>
                </c:pt>
                <c:pt idx="51">
                  <c:v>451.62520000000001</c:v>
                </c:pt>
                <c:pt idx="52">
                  <c:v>449.82780000000002</c:v>
                </c:pt>
                <c:pt idx="53">
                  <c:v>445.47609999999997</c:v>
                </c:pt>
                <c:pt idx="54">
                  <c:v>448.92899999999997</c:v>
                </c:pt>
                <c:pt idx="55">
                  <c:v>451.9563</c:v>
                </c:pt>
                <c:pt idx="56">
                  <c:v>451.01029999999997</c:v>
                </c:pt>
                <c:pt idx="57">
                  <c:v>449.35480000000001</c:v>
                </c:pt>
                <c:pt idx="58">
                  <c:v>450.11160000000001</c:v>
                </c:pt>
                <c:pt idx="59">
                  <c:v>448.59789999999998</c:v>
                </c:pt>
                <c:pt idx="60">
                  <c:v>454.51049999999998</c:v>
                </c:pt>
                <c:pt idx="61">
                  <c:v>467.04509999999999</c:v>
                </c:pt>
                <c:pt idx="62">
                  <c:v>470.82920000000001</c:v>
                </c:pt>
                <c:pt idx="63">
                  <c:v>472.72120000000001</c:v>
                </c:pt>
                <c:pt idx="64">
                  <c:v>443.20569999999998</c:v>
                </c:pt>
                <c:pt idx="65">
                  <c:v>447.46269999999998</c:v>
                </c:pt>
                <c:pt idx="66">
                  <c:v>449.49669999999998</c:v>
                </c:pt>
                <c:pt idx="67">
                  <c:v>444.1044</c:v>
                </c:pt>
                <c:pt idx="68">
                  <c:v>444.34089999999998</c:v>
                </c:pt>
                <c:pt idx="69">
                  <c:v>443.53680000000003</c:v>
                </c:pt>
                <c:pt idx="70">
                  <c:v>439.7054</c:v>
                </c:pt>
                <c:pt idx="71">
                  <c:v>438.71210000000002</c:v>
                </c:pt>
                <c:pt idx="72">
                  <c:v>436.48899999999998</c:v>
                </c:pt>
                <c:pt idx="73">
                  <c:v>431.90089999999998</c:v>
                </c:pt>
                <c:pt idx="74">
                  <c:v>432.32659999999998</c:v>
                </c:pt>
                <c:pt idx="75">
                  <c:v>435.07</c:v>
                </c:pt>
                <c:pt idx="76">
                  <c:v>434.50240000000002</c:v>
                </c:pt>
                <c:pt idx="77">
                  <c:v>429.39389999999997</c:v>
                </c:pt>
                <c:pt idx="78">
                  <c:v>426.887</c:v>
                </c:pt>
                <c:pt idx="79">
                  <c:v>432.70499999999998</c:v>
                </c:pt>
                <c:pt idx="80">
                  <c:v>425.7045</c:v>
                </c:pt>
                <c:pt idx="81">
                  <c:v>419.4135</c:v>
                </c:pt>
                <c:pt idx="82">
                  <c:v>424.28550000000001</c:v>
                </c:pt>
                <c:pt idx="83">
                  <c:v>430.57650000000001</c:v>
                </c:pt>
                <c:pt idx="84">
                  <c:v>431.04950000000002</c:v>
                </c:pt>
                <c:pt idx="85">
                  <c:v>429.01549999999997</c:v>
                </c:pt>
                <c:pt idx="86">
                  <c:v>426.65050000000002</c:v>
                </c:pt>
                <c:pt idx="87">
                  <c:v>422.72460000000001</c:v>
                </c:pt>
                <c:pt idx="88">
                  <c:v>420.02839999999998</c:v>
                </c:pt>
                <c:pt idx="89">
                  <c:v>420.02839999999998</c:v>
                </c:pt>
                <c:pt idx="90">
                  <c:v>420.87979999999999</c:v>
                </c:pt>
                <c:pt idx="91">
                  <c:v>420.97449999999998</c:v>
                </c:pt>
                <c:pt idx="92">
                  <c:v>419.4135</c:v>
                </c:pt>
                <c:pt idx="93">
                  <c:v>420.50139999999999</c:v>
                </c:pt>
                <c:pt idx="94">
                  <c:v>424.28550000000001</c:v>
                </c:pt>
                <c:pt idx="95">
                  <c:v>424.75850000000003</c:v>
                </c:pt>
                <c:pt idx="96">
                  <c:v>423.71789999999999</c:v>
                </c:pt>
                <c:pt idx="97">
                  <c:v>423.90710000000001</c:v>
                </c:pt>
                <c:pt idx="98">
                  <c:v>429.77229999999997</c:v>
                </c:pt>
                <c:pt idx="99">
                  <c:v>432.32659999999998</c:v>
                </c:pt>
                <c:pt idx="100">
                  <c:v>431.286</c:v>
                </c:pt>
                <c:pt idx="101">
                  <c:v>427.69110000000001</c:v>
                </c:pt>
                <c:pt idx="102">
                  <c:v>429.48849999999999</c:v>
                </c:pt>
                <c:pt idx="103">
                  <c:v>430.5292</c:v>
                </c:pt>
                <c:pt idx="104">
                  <c:v>429.06279999999998</c:v>
                </c:pt>
                <c:pt idx="105">
                  <c:v>424.1909</c:v>
                </c:pt>
                <c:pt idx="106">
                  <c:v>420.78519999999997</c:v>
                </c:pt>
                <c:pt idx="107">
                  <c:v>420.50139999999999</c:v>
                </c:pt>
                <c:pt idx="108">
                  <c:v>425.51530000000002</c:v>
                </c:pt>
                <c:pt idx="109">
                  <c:v>425.65719999999999</c:v>
                </c:pt>
                <c:pt idx="110">
                  <c:v>421.5421</c:v>
                </c:pt>
                <c:pt idx="111">
                  <c:v>418.98779999999999</c:v>
                </c:pt>
                <c:pt idx="112">
                  <c:v>417.8526</c:v>
                </c:pt>
                <c:pt idx="113">
                  <c:v>416.7174</c:v>
                </c:pt>
                <c:pt idx="114">
                  <c:v>419.65</c:v>
                </c:pt>
                <c:pt idx="115">
                  <c:v>419.27159999999998</c:v>
                </c:pt>
                <c:pt idx="116">
                  <c:v>420.83249999999998</c:v>
                </c:pt>
                <c:pt idx="117">
                  <c:v>425.18419999999998</c:v>
                </c:pt>
                <c:pt idx="118">
                  <c:v>428.06950000000001</c:v>
                </c:pt>
                <c:pt idx="119">
                  <c:v>427.40730000000002</c:v>
                </c:pt>
                <c:pt idx="120">
                  <c:v>426.65050000000002</c:v>
                </c:pt>
                <c:pt idx="121">
                  <c:v>429.9615</c:v>
                </c:pt>
                <c:pt idx="122">
                  <c:v>433.46179999999998</c:v>
                </c:pt>
                <c:pt idx="123">
                  <c:v>430.3399</c:v>
                </c:pt>
                <c:pt idx="124">
                  <c:v>424.75850000000003</c:v>
                </c:pt>
                <c:pt idx="125">
                  <c:v>416.19709999999998</c:v>
                </c:pt>
                <c:pt idx="126">
                  <c:v>414.35239999999999</c:v>
                </c:pt>
                <c:pt idx="127">
                  <c:v>413.02800000000002</c:v>
                </c:pt>
                <c:pt idx="128">
                  <c:v>413.21719999999999</c:v>
                </c:pt>
                <c:pt idx="129">
                  <c:v>413.54829999999998</c:v>
                </c:pt>
                <c:pt idx="130">
                  <c:v>409.95339999999999</c:v>
                </c:pt>
                <c:pt idx="131">
                  <c:v>407.82490000000001</c:v>
                </c:pt>
                <c:pt idx="132">
                  <c:v>409.33850000000001</c:v>
                </c:pt>
                <c:pt idx="133">
                  <c:v>410.94670000000002</c:v>
                </c:pt>
                <c:pt idx="134">
                  <c:v>413.21719999999999</c:v>
                </c:pt>
                <c:pt idx="135">
                  <c:v>411.41969999999998</c:v>
                </c:pt>
                <c:pt idx="136">
                  <c:v>413.87939999999998</c:v>
                </c:pt>
                <c:pt idx="137">
                  <c:v>414.35239999999999</c:v>
                </c:pt>
                <c:pt idx="138">
                  <c:v>414.35239999999999</c:v>
                </c:pt>
                <c:pt idx="139">
                  <c:v>415.48759999999999</c:v>
                </c:pt>
                <c:pt idx="140">
                  <c:v>414.73079999999999</c:v>
                </c:pt>
                <c:pt idx="141">
                  <c:v>418.60939999999999</c:v>
                </c:pt>
                <c:pt idx="142">
                  <c:v>420.50139999999999</c:v>
                </c:pt>
                <c:pt idx="143">
                  <c:v>417.66340000000002</c:v>
                </c:pt>
                <c:pt idx="144">
                  <c:v>416.52820000000003</c:v>
                </c:pt>
                <c:pt idx="145">
                  <c:v>415.5822</c:v>
                </c:pt>
                <c:pt idx="146">
                  <c:v>416.62279999999998</c:v>
                </c:pt>
                <c:pt idx="147">
                  <c:v>418.37290000000002</c:v>
                </c:pt>
                <c:pt idx="148">
                  <c:v>418.37290000000002</c:v>
                </c:pt>
                <c:pt idx="149">
                  <c:v>415.29840000000002</c:v>
                </c:pt>
                <c:pt idx="150">
                  <c:v>414.8254</c:v>
                </c:pt>
                <c:pt idx="151">
                  <c:v>414.77809999999999</c:v>
                </c:pt>
                <c:pt idx="152">
                  <c:v>426.60320000000002</c:v>
                </c:pt>
                <c:pt idx="153">
                  <c:v>431.75900000000001</c:v>
                </c:pt>
                <c:pt idx="154">
                  <c:v>433.08339999999998</c:v>
                </c:pt>
                <c:pt idx="155">
                  <c:v>439.42160000000001</c:v>
                </c:pt>
                <c:pt idx="156">
                  <c:v>439.7054</c:v>
                </c:pt>
                <c:pt idx="157">
                  <c:v>436.6782</c:v>
                </c:pt>
                <c:pt idx="158">
                  <c:v>429.11009999999999</c:v>
                </c:pt>
                <c:pt idx="159">
                  <c:v>435.16460000000001</c:v>
                </c:pt>
                <c:pt idx="160">
                  <c:v>434.07670000000002</c:v>
                </c:pt>
                <c:pt idx="161">
                  <c:v>436.11059999999998</c:v>
                </c:pt>
                <c:pt idx="162">
                  <c:v>437.95530000000002</c:v>
                </c:pt>
                <c:pt idx="163">
                  <c:v>431.38060000000002</c:v>
                </c:pt>
                <c:pt idx="164">
                  <c:v>433.27260000000001</c:v>
                </c:pt>
                <c:pt idx="165">
                  <c:v>434.45510000000002</c:v>
                </c:pt>
                <c:pt idx="166">
                  <c:v>429.25200000000001</c:v>
                </c:pt>
                <c:pt idx="167">
                  <c:v>431.286</c:v>
                </c:pt>
                <c:pt idx="168">
                  <c:v>434.12400000000002</c:v>
                </c:pt>
                <c:pt idx="169">
                  <c:v>433.74560000000002</c:v>
                </c:pt>
                <c:pt idx="170">
                  <c:v>439.61079999999998</c:v>
                </c:pt>
                <c:pt idx="171">
                  <c:v>442.63810000000001</c:v>
                </c:pt>
                <c:pt idx="172">
                  <c:v>444.57740000000001</c:v>
                </c:pt>
                <c:pt idx="173">
                  <c:v>445.90179999999998</c:v>
                </c:pt>
                <c:pt idx="174">
                  <c:v>454.74700000000001</c:v>
                </c:pt>
                <c:pt idx="175">
                  <c:v>455.45650000000001</c:v>
                </c:pt>
                <c:pt idx="176">
                  <c:v>453.5172</c:v>
                </c:pt>
                <c:pt idx="177">
                  <c:v>449.82780000000002</c:v>
                </c:pt>
                <c:pt idx="178">
                  <c:v>444.57740000000001</c:v>
                </c:pt>
                <c:pt idx="179">
                  <c:v>441.55020000000002</c:v>
                </c:pt>
                <c:pt idx="180">
                  <c:v>441.36099999999999</c:v>
                </c:pt>
                <c:pt idx="181">
                  <c:v>442.44889999999998</c:v>
                </c:pt>
                <c:pt idx="182">
                  <c:v>445.09769999999997</c:v>
                </c:pt>
                <c:pt idx="183">
                  <c:v>449.35480000000001</c:v>
                </c:pt>
                <c:pt idx="184">
                  <c:v>451.24680000000001</c:v>
                </c:pt>
                <c:pt idx="185">
                  <c:v>442.5908</c:v>
                </c:pt>
                <c:pt idx="186">
                  <c:v>447.46269999999998</c:v>
                </c:pt>
                <c:pt idx="187">
                  <c:v>449.35480000000001</c:v>
                </c:pt>
                <c:pt idx="188">
                  <c:v>448.17219999999998</c:v>
                </c:pt>
                <c:pt idx="189">
                  <c:v>442.1651</c:v>
                </c:pt>
                <c:pt idx="190">
                  <c:v>439.84730000000002</c:v>
                </c:pt>
                <c:pt idx="191">
                  <c:v>432.56310000000002</c:v>
                </c:pt>
                <c:pt idx="192">
                  <c:v>429.2047</c:v>
                </c:pt>
                <c:pt idx="193">
                  <c:v>418.60939999999999</c:v>
                </c:pt>
                <c:pt idx="194">
                  <c:v>423.57600000000002</c:v>
                </c:pt>
                <c:pt idx="195">
                  <c:v>423.0557</c:v>
                </c:pt>
                <c:pt idx="196">
                  <c:v>419.69729999999998</c:v>
                </c:pt>
                <c:pt idx="197">
                  <c:v>417.0958</c:v>
                </c:pt>
                <c:pt idx="198">
                  <c:v>411.51440000000002</c:v>
                </c:pt>
                <c:pt idx="199">
                  <c:v>405.93290000000002</c:v>
                </c:pt>
                <c:pt idx="200">
                  <c:v>401.29739999999998</c:v>
                </c:pt>
                <c:pt idx="201">
                  <c:v>395.43220000000002</c:v>
                </c:pt>
                <c:pt idx="202">
                  <c:v>388.62090000000001</c:v>
                </c:pt>
                <c:pt idx="203">
                  <c:v>389.99259999999998</c:v>
                </c:pt>
                <c:pt idx="204">
                  <c:v>392.16840000000002</c:v>
                </c:pt>
                <c:pt idx="205">
                  <c:v>387.4384</c:v>
                </c:pt>
                <c:pt idx="206">
                  <c:v>390.46559999999999</c:v>
                </c:pt>
                <c:pt idx="207">
                  <c:v>388.28980000000001</c:v>
                </c:pt>
                <c:pt idx="208">
                  <c:v>387.95870000000002</c:v>
                </c:pt>
                <c:pt idx="209">
                  <c:v>392.73610000000002</c:v>
                </c:pt>
                <c:pt idx="210">
                  <c:v>393.44560000000001</c:v>
                </c:pt>
                <c:pt idx="211">
                  <c:v>390.74939999999998</c:v>
                </c:pt>
                <c:pt idx="212">
                  <c:v>390.46559999999999</c:v>
                </c:pt>
                <c:pt idx="213">
                  <c:v>390.0872</c:v>
                </c:pt>
                <c:pt idx="214">
                  <c:v>388.85739999999998</c:v>
                </c:pt>
                <c:pt idx="215">
                  <c:v>390.84399999999999</c:v>
                </c:pt>
                <c:pt idx="216">
                  <c:v>390.5129</c:v>
                </c:pt>
                <c:pt idx="217">
                  <c:v>390.65480000000002</c:v>
                </c:pt>
                <c:pt idx="218">
                  <c:v>389.18849999999998</c:v>
                </c:pt>
                <c:pt idx="219">
                  <c:v>387.8168</c:v>
                </c:pt>
                <c:pt idx="220">
                  <c:v>392.54680000000002</c:v>
                </c:pt>
                <c:pt idx="221">
                  <c:v>395.71600000000001</c:v>
                </c:pt>
                <c:pt idx="222">
                  <c:v>384.55309999999997</c:v>
                </c:pt>
                <c:pt idx="223">
                  <c:v>414.35239999999999</c:v>
                </c:pt>
                <c:pt idx="224">
                  <c:v>402.52730000000003</c:v>
                </c:pt>
                <c:pt idx="225">
                  <c:v>405.4126</c:v>
                </c:pt>
                <c:pt idx="226">
                  <c:v>397.9864</c:v>
                </c:pt>
                <c:pt idx="227">
                  <c:v>396.89850000000001</c:v>
                </c:pt>
                <c:pt idx="228">
                  <c:v>394.1551</c:v>
                </c:pt>
                <c:pt idx="229">
                  <c:v>399.21620000000001</c:v>
                </c:pt>
                <c:pt idx="230">
                  <c:v>406.45319999999998</c:v>
                </c:pt>
                <c:pt idx="231">
                  <c:v>406.02749999999997</c:v>
                </c:pt>
                <c:pt idx="232">
                  <c:v>405.74369999999999</c:v>
                </c:pt>
                <c:pt idx="233">
                  <c:v>409.85879999999997</c:v>
                </c:pt>
                <c:pt idx="234">
                  <c:v>408.06139999999999</c:v>
                </c:pt>
                <c:pt idx="235">
                  <c:v>405.55450000000002</c:v>
                </c:pt>
                <c:pt idx="236">
                  <c:v>405.64909999999998</c:v>
                </c:pt>
                <c:pt idx="237">
                  <c:v>404.2774</c:v>
                </c:pt>
                <c:pt idx="238">
                  <c:v>408.39249999999998</c:v>
                </c:pt>
                <c:pt idx="239">
                  <c:v>408.1087</c:v>
                </c:pt>
                <c:pt idx="240">
                  <c:v>408.20330000000001</c:v>
                </c:pt>
                <c:pt idx="241">
                  <c:v>414.16320000000002</c:v>
                </c:pt>
                <c:pt idx="242">
                  <c:v>412.22390000000001</c:v>
                </c:pt>
                <c:pt idx="243">
                  <c:v>405.98020000000002</c:v>
                </c:pt>
                <c:pt idx="244">
                  <c:v>403.94630000000001</c:v>
                </c:pt>
                <c:pt idx="245">
                  <c:v>403.85169999999999</c:v>
                </c:pt>
                <c:pt idx="246">
                  <c:v>403.23680000000002</c:v>
                </c:pt>
                <c:pt idx="247">
                  <c:v>404.51389999999998</c:v>
                </c:pt>
                <c:pt idx="248">
                  <c:v>407.25729999999999</c:v>
                </c:pt>
                <c:pt idx="249">
                  <c:v>407.54109999999997</c:v>
                </c:pt>
                <c:pt idx="250">
                  <c:v>414.63619999999997</c:v>
                </c:pt>
                <c:pt idx="251">
                  <c:v>419.36619999999999</c:v>
                </c:pt>
                <c:pt idx="252">
                  <c:v>418.56209999999999</c:v>
                </c:pt>
                <c:pt idx="253">
                  <c:v>416.7174</c:v>
                </c:pt>
                <c:pt idx="254">
                  <c:v>418.70400000000001</c:v>
                </c:pt>
                <c:pt idx="255">
                  <c:v>416.29169999999999</c:v>
                </c:pt>
                <c:pt idx="256">
                  <c:v>416.67009999999999</c:v>
                </c:pt>
                <c:pt idx="257">
                  <c:v>421.9205</c:v>
                </c:pt>
                <c:pt idx="258">
                  <c:v>420.69060000000002</c:v>
                </c:pt>
                <c:pt idx="259">
                  <c:v>417.66340000000002</c:v>
                </c:pt>
                <c:pt idx="260">
                  <c:v>412.79149999999998</c:v>
                </c:pt>
                <c:pt idx="261">
                  <c:v>411.94009999999997</c:v>
                </c:pt>
                <c:pt idx="262">
                  <c:v>409.90609999999998</c:v>
                </c:pt>
                <c:pt idx="263">
                  <c:v>409.85879999999997</c:v>
                </c:pt>
                <c:pt idx="264">
                  <c:v>409.2439</c:v>
                </c:pt>
                <c:pt idx="265">
                  <c:v>413.87939999999998</c:v>
                </c:pt>
                <c:pt idx="266">
                  <c:v>414.0213</c:v>
                </c:pt>
                <c:pt idx="267">
                  <c:v>413.50099999999998</c:v>
                </c:pt>
                <c:pt idx="268">
                  <c:v>418.08909999999997</c:v>
                </c:pt>
                <c:pt idx="269">
                  <c:v>420.87979999999999</c:v>
                </c:pt>
                <c:pt idx="270">
                  <c:v>418.56209999999999</c:v>
                </c:pt>
                <c:pt idx="271">
                  <c:v>415.2038</c:v>
                </c:pt>
                <c:pt idx="272">
                  <c:v>409.14929999999998</c:v>
                </c:pt>
                <c:pt idx="273">
                  <c:v>409.05470000000003</c:v>
                </c:pt>
                <c:pt idx="274">
                  <c:v>407.68299999999999</c:v>
                </c:pt>
                <c:pt idx="275">
                  <c:v>406.35860000000002</c:v>
                </c:pt>
                <c:pt idx="276">
                  <c:v>411.41969999999998</c:v>
                </c:pt>
                <c:pt idx="277">
                  <c:v>403.28410000000002</c:v>
                </c:pt>
                <c:pt idx="278">
                  <c:v>412.46039999999999</c:v>
                </c:pt>
                <c:pt idx="279">
                  <c:v>414.0686</c:v>
                </c:pt>
                <c:pt idx="280">
                  <c:v>417.80529999999999</c:v>
                </c:pt>
                <c:pt idx="281">
                  <c:v>417.19040000000001</c:v>
                </c:pt>
                <c:pt idx="282">
                  <c:v>414.16320000000002</c:v>
                </c:pt>
                <c:pt idx="283">
                  <c:v>410.94670000000002</c:v>
                </c:pt>
                <c:pt idx="284">
                  <c:v>413.31180000000001</c:v>
                </c:pt>
                <c:pt idx="285">
                  <c:v>408.58170000000001</c:v>
                </c:pt>
                <c:pt idx="286">
                  <c:v>410.75749999999999</c:v>
                </c:pt>
                <c:pt idx="287">
                  <c:v>407.49380000000002</c:v>
                </c:pt>
                <c:pt idx="288">
                  <c:v>403.47329999999999</c:v>
                </c:pt>
                <c:pt idx="289">
                  <c:v>402.3381</c:v>
                </c:pt>
                <c:pt idx="290">
                  <c:v>401.0609</c:v>
                </c:pt>
                <c:pt idx="291">
                  <c:v>401.10820000000001</c:v>
                </c:pt>
                <c:pt idx="292">
                  <c:v>403.37869999999998</c:v>
                </c:pt>
                <c:pt idx="293">
                  <c:v>404.18279999999999</c:v>
                </c:pt>
                <c:pt idx="294">
                  <c:v>404.89229999999998</c:v>
                </c:pt>
                <c:pt idx="295">
                  <c:v>407.02080000000001</c:v>
                </c:pt>
                <c:pt idx="296">
                  <c:v>407.39920000000001</c:v>
                </c:pt>
                <c:pt idx="297">
                  <c:v>406.45319999999998</c:v>
                </c:pt>
                <c:pt idx="298">
                  <c:v>408.20330000000001</c:v>
                </c:pt>
                <c:pt idx="299">
                  <c:v>410.56830000000002</c:v>
                </c:pt>
                <c:pt idx="300">
                  <c:v>420.5487</c:v>
                </c:pt>
                <c:pt idx="301">
                  <c:v>430.43459999999999</c:v>
                </c:pt>
                <c:pt idx="302">
                  <c:v>430.76569999999998</c:v>
                </c:pt>
                <c:pt idx="303">
                  <c:v>434.69159999999999</c:v>
                </c:pt>
                <c:pt idx="304">
                  <c:v>438.23910000000001</c:v>
                </c:pt>
                <c:pt idx="305">
                  <c:v>441.26639999999998</c:v>
                </c:pt>
                <c:pt idx="306">
                  <c:v>441.55020000000002</c:v>
                </c:pt>
                <c:pt idx="307">
                  <c:v>445.47609999999997</c:v>
                </c:pt>
                <c:pt idx="308">
                  <c:v>453.5172</c:v>
                </c:pt>
                <c:pt idx="309">
                  <c:v>453.56450000000001</c:v>
                </c:pt>
                <c:pt idx="310">
                  <c:v>470.54539999999997</c:v>
                </c:pt>
                <c:pt idx="311">
                  <c:v>483.08</c:v>
                </c:pt>
                <c:pt idx="312">
                  <c:v>469.221</c:v>
                </c:pt>
                <c:pt idx="313">
                  <c:v>479.05950000000001</c:v>
                </c:pt>
                <c:pt idx="314">
                  <c:v>478.87029999999999</c:v>
                </c:pt>
                <c:pt idx="315">
                  <c:v>470.92380000000003</c:v>
                </c:pt>
                <c:pt idx="316">
                  <c:v>471.06569999999999</c:v>
                </c:pt>
                <c:pt idx="317">
                  <c:v>469.93049999999999</c:v>
                </c:pt>
                <c:pt idx="318">
                  <c:v>472.48469999999998</c:v>
                </c:pt>
                <c:pt idx="319">
                  <c:v>465.34230000000002</c:v>
                </c:pt>
                <c:pt idx="320">
                  <c:v>465.15309999999999</c:v>
                </c:pt>
                <c:pt idx="321">
                  <c:v>468.8426</c:v>
                </c:pt>
                <c:pt idx="322">
                  <c:v>471.113</c:v>
                </c:pt>
                <c:pt idx="323">
                  <c:v>471.113</c:v>
                </c:pt>
                <c:pt idx="324">
                  <c:v>473.005</c:v>
                </c:pt>
                <c:pt idx="325">
                  <c:v>470.97109999999998</c:v>
                </c:pt>
                <c:pt idx="326">
                  <c:v>472.05900000000003</c:v>
                </c:pt>
                <c:pt idx="327">
                  <c:v>476.97820000000002</c:v>
                </c:pt>
                <c:pt idx="328">
                  <c:v>481.80290000000002</c:v>
                </c:pt>
                <c:pt idx="329">
                  <c:v>476.22140000000002</c:v>
                </c:pt>
                <c:pt idx="330">
                  <c:v>481.51909999999998</c:v>
                </c:pt>
                <c:pt idx="331">
                  <c:v>481.04610000000002</c:v>
                </c:pt>
                <c:pt idx="332">
                  <c:v>479.57979999999998</c:v>
                </c:pt>
                <c:pt idx="333">
                  <c:v>480.57310000000001</c:v>
                </c:pt>
                <c:pt idx="334">
                  <c:v>480.19470000000001</c:v>
                </c:pt>
                <c:pt idx="335">
                  <c:v>475.18079999999998</c:v>
                </c:pt>
                <c:pt idx="336">
                  <c:v>480.28930000000003</c:v>
                </c:pt>
                <c:pt idx="337">
                  <c:v>481.661</c:v>
                </c:pt>
                <c:pt idx="338">
                  <c:v>485.20850000000002</c:v>
                </c:pt>
                <c:pt idx="339">
                  <c:v>488.09390000000002</c:v>
                </c:pt>
                <c:pt idx="340">
                  <c:v>482.51240000000001</c:v>
                </c:pt>
                <c:pt idx="341">
                  <c:v>484.26249999999999</c:v>
                </c:pt>
                <c:pt idx="342">
                  <c:v>484.3571</c:v>
                </c:pt>
                <c:pt idx="343">
                  <c:v>484.97199999999998</c:v>
                </c:pt>
                <c:pt idx="344">
                  <c:v>487.1952</c:v>
                </c:pt>
                <c:pt idx="345">
                  <c:v>491.4522</c:v>
                </c:pt>
                <c:pt idx="346">
                  <c:v>492.39819999999997</c:v>
                </c:pt>
                <c:pt idx="347">
                  <c:v>491.92520000000002</c:v>
                </c:pt>
                <c:pt idx="348">
                  <c:v>489.0872</c:v>
                </c:pt>
                <c:pt idx="349">
                  <c:v>485.82339999999999</c:v>
                </c:pt>
                <c:pt idx="350">
                  <c:v>484.7355</c:v>
                </c:pt>
                <c:pt idx="351">
                  <c:v>487.0059</c:v>
                </c:pt>
                <c:pt idx="352">
                  <c:v>489.41829999999999</c:v>
                </c:pt>
                <c:pt idx="353">
                  <c:v>491.4049</c:v>
                </c:pt>
                <c:pt idx="354">
                  <c:v>489.84399999999999</c:v>
                </c:pt>
                <c:pt idx="355">
                  <c:v>491.26299999999998</c:v>
                </c:pt>
                <c:pt idx="356">
                  <c:v>495.47269999999997</c:v>
                </c:pt>
                <c:pt idx="357">
                  <c:v>499.96629999999999</c:v>
                </c:pt>
                <c:pt idx="358">
                  <c:v>496.0403</c:v>
                </c:pt>
                <c:pt idx="359">
                  <c:v>491.68869999999998</c:v>
                </c:pt>
                <c:pt idx="360">
                  <c:v>487.85739999999998</c:v>
                </c:pt>
                <c:pt idx="361">
                  <c:v>489.41829999999999</c:v>
                </c:pt>
                <c:pt idx="362">
                  <c:v>487.14780000000002</c:v>
                </c:pt>
                <c:pt idx="363">
                  <c:v>484.87740000000002</c:v>
                </c:pt>
                <c:pt idx="364">
                  <c:v>482.27589999999998</c:v>
                </c:pt>
                <c:pt idx="365">
                  <c:v>468.88990000000001</c:v>
                </c:pt>
                <c:pt idx="366">
                  <c:v>467.28160000000003</c:v>
                </c:pt>
                <c:pt idx="367">
                  <c:v>472.05900000000003</c:v>
                </c:pt>
                <c:pt idx="368">
                  <c:v>472.43740000000003</c:v>
                </c:pt>
                <c:pt idx="369">
                  <c:v>471.9171</c:v>
                </c:pt>
                <c:pt idx="370">
                  <c:v>468.27499999999998</c:v>
                </c:pt>
                <c:pt idx="371">
                  <c:v>465.01119999999997</c:v>
                </c:pt>
                <c:pt idx="372">
                  <c:v>461.27449999999999</c:v>
                </c:pt>
                <c:pt idx="373">
                  <c:v>462.03129999999999</c:v>
                </c:pt>
                <c:pt idx="374">
                  <c:v>457.20659999999998</c:v>
                </c:pt>
                <c:pt idx="375">
                  <c:v>456.35520000000002</c:v>
                </c:pt>
                <c:pt idx="376">
                  <c:v>466.85590000000002</c:v>
                </c:pt>
                <c:pt idx="377">
                  <c:v>459.66629999999998</c:v>
                </c:pt>
                <c:pt idx="378">
                  <c:v>462.78809999999999</c:v>
                </c:pt>
                <c:pt idx="379">
                  <c:v>466.61939999999998</c:v>
                </c:pt>
                <c:pt idx="380">
                  <c:v>466.38290000000001</c:v>
                </c:pt>
                <c:pt idx="381">
                  <c:v>465.53149999999999</c:v>
                </c:pt>
                <c:pt idx="382">
                  <c:v>466.80860000000001</c:v>
                </c:pt>
                <c:pt idx="383">
                  <c:v>458.86219999999997</c:v>
                </c:pt>
                <c:pt idx="384">
                  <c:v>458.24720000000002</c:v>
                </c:pt>
                <c:pt idx="385">
                  <c:v>456.63900000000001</c:v>
                </c:pt>
                <c:pt idx="386">
                  <c:v>454.74700000000001</c:v>
                </c:pt>
                <c:pt idx="387">
                  <c:v>455.50380000000001</c:v>
                </c:pt>
                <c:pt idx="388">
                  <c:v>452.14550000000003</c:v>
                </c:pt>
                <c:pt idx="389">
                  <c:v>449.07089999999999</c:v>
                </c:pt>
                <c:pt idx="390">
                  <c:v>447.41539999999998</c:v>
                </c:pt>
                <c:pt idx="391">
                  <c:v>442.54349999999999</c:v>
                </c:pt>
                <c:pt idx="392">
                  <c:v>448.17219999999998</c:v>
                </c:pt>
                <c:pt idx="393">
                  <c:v>438.99590000000001</c:v>
                </c:pt>
                <c:pt idx="394">
                  <c:v>450.77379999999999</c:v>
                </c:pt>
                <c:pt idx="395">
                  <c:v>456.166</c:v>
                </c:pt>
                <c:pt idx="396">
                  <c:v>456.5917</c:v>
                </c:pt>
                <c:pt idx="397">
                  <c:v>454.17939999999999</c:v>
                </c:pt>
                <c:pt idx="398">
                  <c:v>457.67959999999999</c:v>
                </c:pt>
                <c:pt idx="399">
                  <c:v>453.04419999999999</c:v>
                </c:pt>
                <c:pt idx="400">
                  <c:v>453.42259999999999</c:v>
                </c:pt>
                <c:pt idx="401">
                  <c:v>447.84109999999998</c:v>
                </c:pt>
                <c:pt idx="402">
                  <c:v>452.38200000000001</c:v>
                </c:pt>
                <c:pt idx="403">
                  <c:v>447.22620000000001</c:v>
                </c:pt>
                <c:pt idx="404">
                  <c:v>449.30739999999997</c:v>
                </c:pt>
                <c:pt idx="405">
                  <c:v>446.51670000000001</c:v>
                </c:pt>
                <c:pt idx="406">
                  <c:v>441.26639999999998</c:v>
                </c:pt>
                <c:pt idx="407">
                  <c:v>442.92189999999999</c:v>
                </c:pt>
                <c:pt idx="408">
                  <c:v>442.63810000000001</c:v>
                </c:pt>
                <c:pt idx="409">
                  <c:v>448.78710000000001</c:v>
                </c:pt>
                <c:pt idx="410">
                  <c:v>448.78710000000001</c:v>
                </c:pt>
                <c:pt idx="411">
                  <c:v>450.11160000000001</c:v>
                </c:pt>
                <c:pt idx="412">
                  <c:v>448.21949999999998</c:v>
                </c:pt>
                <c:pt idx="413">
                  <c:v>448.7398</c:v>
                </c:pt>
                <c:pt idx="414">
                  <c:v>442.2124</c:v>
                </c:pt>
                <c:pt idx="415">
                  <c:v>451.90899999999999</c:v>
                </c:pt>
                <c:pt idx="416">
                  <c:v>454.32130000000001</c:v>
                </c:pt>
                <c:pt idx="417">
                  <c:v>455.8349</c:v>
                </c:pt>
                <c:pt idx="418">
                  <c:v>455.88220000000001</c:v>
                </c:pt>
                <c:pt idx="419">
                  <c:v>455.45650000000001</c:v>
                </c:pt>
                <c:pt idx="420">
                  <c:v>458.4837</c:v>
                </c:pt>
                <c:pt idx="421">
                  <c:v>460.565</c:v>
                </c:pt>
                <c:pt idx="422">
                  <c:v>463.54489999999998</c:v>
                </c:pt>
                <c:pt idx="423">
                  <c:v>464.49090000000001</c:v>
                </c:pt>
                <c:pt idx="424">
                  <c:v>461.75</c:v>
                </c:pt>
                <c:pt idx="425">
                  <c:v>447.6</c:v>
                </c:pt>
                <c:pt idx="426">
                  <c:v>452.05</c:v>
                </c:pt>
                <c:pt idx="427">
                  <c:v>460.65</c:v>
                </c:pt>
                <c:pt idx="428">
                  <c:v>452</c:v>
                </c:pt>
                <c:pt idx="429">
                  <c:v>444</c:v>
                </c:pt>
                <c:pt idx="430">
                  <c:v>441.5</c:v>
                </c:pt>
                <c:pt idx="431">
                  <c:v>441.8</c:v>
                </c:pt>
                <c:pt idx="432">
                  <c:v>439.45</c:v>
                </c:pt>
                <c:pt idx="433">
                  <c:v>441.8</c:v>
                </c:pt>
                <c:pt idx="434">
                  <c:v>441.2</c:v>
                </c:pt>
                <c:pt idx="435">
                  <c:v>447</c:v>
                </c:pt>
                <c:pt idx="436">
                  <c:v>441.95</c:v>
                </c:pt>
                <c:pt idx="437">
                  <c:v>441.85</c:v>
                </c:pt>
                <c:pt idx="438">
                  <c:v>445</c:v>
                </c:pt>
                <c:pt idx="439">
                  <c:v>445</c:v>
                </c:pt>
                <c:pt idx="440">
                  <c:v>441.8</c:v>
                </c:pt>
                <c:pt idx="441">
                  <c:v>437.5</c:v>
                </c:pt>
                <c:pt idx="442">
                  <c:v>438</c:v>
                </c:pt>
                <c:pt idx="443">
                  <c:v>448.2</c:v>
                </c:pt>
                <c:pt idx="444">
                  <c:v>471.5</c:v>
                </c:pt>
                <c:pt idx="445">
                  <c:v>465.2</c:v>
                </c:pt>
                <c:pt idx="446">
                  <c:v>460.35</c:v>
                </c:pt>
                <c:pt idx="447">
                  <c:v>455.85</c:v>
                </c:pt>
                <c:pt idx="448">
                  <c:v>450</c:v>
                </c:pt>
                <c:pt idx="449">
                  <c:v>445.5</c:v>
                </c:pt>
                <c:pt idx="450">
                  <c:v>433.3</c:v>
                </c:pt>
                <c:pt idx="451">
                  <c:v>430.55</c:v>
                </c:pt>
                <c:pt idx="452">
                  <c:v>413.8</c:v>
                </c:pt>
                <c:pt idx="453">
                  <c:v>413.95</c:v>
                </c:pt>
                <c:pt idx="454">
                  <c:v>416.2</c:v>
                </c:pt>
                <c:pt idx="455">
                  <c:v>411.4</c:v>
                </c:pt>
                <c:pt idx="456">
                  <c:v>410.85</c:v>
                </c:pt>
                <c:pt idx="457">
                  <c:v>408.8</c:v>
                </c:pt>
                <c:pt idx="458">
                  <c:v>403.9</c:v>
                </c:pt>
                <c:pt idx="459">
                  <c:v>403.25</c:v>
                </c:pt>
                <c:pt idx="460">
                  <c:v>403.4</c:v>
                </c:pt>
                <c:pt idx="461">
                  <c:v>407</c:v>
                </c:pt>
                <c:pt idx="462">
                  <c:v>406.5</c:v>
                </c:pt>
                <c:pt idx="463">
                  <c:v>402.5</c:v>
                </c:pt>
                <c:pt idx="464">
                  <c:v>399</c:v>
                </c:pt>
                <c:pt idx="465">
                  <c:v>397.2</c:v>
                </c:pt>
                <c:pt idx="466">
                  <c:v>412.75</c:v>
                </c:pt>
                <c:pt idx="467">
                  <c:v>409.7</c:v>
                </c:pt>
                <c:pt idx="468">
                  <c:v>405.85</c:v>
                </c:pt>
                <c:pt idx="469">
                  <c:v>406.85</c:v>
                </c:pt>
                <c:pt idx="470">
                  <c:v>408.4</c:v>
                </c:pt>
                <c:pt idx="471">
                  <c:v>413.3</c:v>
                </c:pt>
                <c:pt idx="472">
                  <c:v>414.4</c:v>
                </c:pt>
                <c:pt idx="473">
                  <c:v>416.25</c:v>
                </c:pt>
                <c:pt idx="474">
                  <c:v>411.95</c:v>
                </c:pt>
                <c:pt idx="475">
                  <c:v>410.75</c:v>
                </c:pt>
                <c:pt idx="476">
                  <c:v>406.65</c:v>
                </c:pt>
                <c:pt idx="477">
                  <c:v>407.5</c:v>
                </c:pt>
                <c:pt idx="478">
                  <c:v>412.85</c:v>
                </c:pt>
                <c:pt idx="479">
                  <c:v>415.25</c:v>
                </c:pt>
                <c:pt idx="480">
                  <c:v>411.2</c:v>
                </c:pt>
                <c:pt idx="481">
                  <c:v>410.7</c:v>
                </c:pt>
                <c:pt idx="482">
                  <c:v>415.6</c:v>
                </c:pt>
                <c:pt idx="483">
                  <c:v>414.4</c:v>
                </c:pt>
                <c:pt idx="484">
                  <c:v>410</c:v>
                </c:pt>
                <c:pt idx="485">
                  <c:v>410.2</c:v>
                </c:pt>
                <c:pt idx="486">
                  <c:v>412.8</c:v>
                </c:pt>
                <c:pt idx="487">
                  <c:v>408.1</c:v>
                </c:pt>
                <c:pt idx="488">
                  <c:v>415.8</c:v>
                </c:pt>
                <c:pt idx="489">
                  <c:v>419.05</c:v>
                </c:pt>
                <c:pt idx="490">
                  <c:v>422.45</c:v>
                </c:pt>
                <c:pt idx="491">
                  <c:v>429.2</c:v>
                </c:pt>
                <c:pt idx="492">
                  <c:v>426.05</c:v>
                </c:pt>
                <c:pt idx="493">
                  <c:v>427.85</c:v>
                </c:pt>
                <c:pt idx="494">
                  <c:v>429.1</c:v>
                </c:pt>
                <c:pt idx="495">
                  <c:v>434.8</c:v>
                </c:pt>
              </c:numCache>
            </c:numRef>
          </c:val>
          <c:smooth val="0"/>
          <c:extLst>
            <c:ext xmlns:c16="http://schemas.microsoft.com/office/drawing/2014/chart" uri="{C3380CC4-5D6E-409C-BE32-E72D297353CC}">
              <c16:uniqueId val="{00000002-EDB2-4013-93F1-87D2257FC03F}"/>
            </c:ext>
          </c:extLst>
        </c:ser>
        <c:ser>
          <c:idx val="3"/>
          <c:order val="3"/>
          <c:tx>
            <c:strRef>
              <c:f>data!$E$1</c:f>
              <c:strCache>
                <c:ptCount val="1"/>
                <c:pt idx="0">
                  <c:v>Low</c:v>
                </c:pt>
              </c:strCache>
            </c:strRef>
          </c:tx>
          <c:spPr>
            <a:ln w="25400" cap="rnd">
              <a:noFill/>
              <a:round/>
            </a:ln>
            <a:effectLst/>
          </c:spPr>
          <c:marker>
            <c:symbol val="circle"/>
            <c:size val="6"/>
            <c:spPr>
              <a:solidFill>
                <a:schemeClr val="accent4">
                  <a:alpha val="85000"/>
                </a:schemeClr>
              </a:solidFill>
              <a:ln>
                <a:noFill/>
              </a:ln>
              <a:effectLst/>
            </c:spPr>
          </c:marker>
          <c:val>
            <c:numRef>
              <c:f>data!$E$2:$E$497</c:f>
              <c:numCache>
                <c:formatCode>_ [$₹-4009]\ * #,##0.00_ ;_ [$₹-4009]\ * \-#,##0.00_ ;_ [$₹-4009]\ * "-"??_ ;_ @_ </c:formatCode>
                <c:ptCount val="496"/>
                <c:pt idx="0">
                  <c:v>382.37720000000002</c:v>
                </c:pt>
                <c:pt idx="1">
                  <c:v>385.40449999999998</c:v>
                </c:pt>
                <c:pt idx="2">
                  <c:v>386.96539999999999</c:v>
                </c:pt>
                <c:pt idx="3">
                  <c:v>388.81009999999998</c:v>
                </c:pt>
                <c:pt idx="4">
                  <c:v>391.36430000000001</c:v>
                </c:pt>
                <c:pt idx="5">
                  <c:v>398.45940000000002</c:v>
                </c:pt>
                <c:pt idx="6">
                  <c:v>399.26350000000002</c:v>
                </c:pt>
                <c:pt idx="7">
                  <c:v>401.10820000000001</c:v>
                </c:pt>
                <c:pt idx="8">
                  <c:v>401.4393</c:v>
                </c:pt>
                <c:pt idx="9">
                  <c:v>406.1694</c:v>
                </c:pt>
                <c:pt idx="10">
                  <c:v>398.7432</c:v>
                </c:pt>
                <c:pt idx="11">
                  <c:v>399.40539999999999</c:v>
                </c:pt>
                <c:pt idx="12">
                  <c:v>396.28359999999998</c:v>
                </c:pt>
                <c:pt idx="13">
                  <c:v>393.58749999999998</c:v>
                </c:pt>
                <c:pt idx="14">
                  <c:v>396.4255</c:v>
                </c:pt>
                <c:pt idx="15">
                  <c:v>400.6352</c:v>
                </c:pt>
                <c:pt idx="16">
                  <c:v>399.78379999999999</c:v>
                </c:pt>
                <c:pt idx="17">
                  <c:v>395.52679999999998</c:v>
                </c:pt>
                <c:pt idx="18">
                  <c:v>389.14120000000003</c:v>
                </c:pt>
                <c:pt idx="19">
                  <c:v>396.47280000000001</c:v>
                </c:pt>
                <c:pt idx="20">
                  <c:v>401.29739999999998</c:v>
                </c:pt>
                <c:pt idx="21">
                  <c:v>403.94630000000001</c:v>
                </c:pt>
                <c:pt idx="22">
                  <c:v>411.32510000000002</c:v>
                </c:pt>
                <c:pt idx="23">
                  <c:v>415.77140000000003</c:v>
                </c:pt>
                <c:pt idx="24">
                  <c:v>420.12299999999999</c:v>
                </c:pt>
                <c:pt idx="25">
                  <c:v>417.19040000000001</c:v>
                </c:pt>
                <c:pt idx="26">
                  <c:v>418.56209999999999</c:v>
                </c:pt>
                <c:pt idx="27">
                  <c:v>415.29840000000002</c:v>
                </c:pt>
                <c:pt idx="28">
                  <c:v>416.05520000000001</c:v>
                </c:pt>
                <c:pt idx="29">
                  <c:v>416.339</c:v>
                </c:pt>
                <c:pt idx="30">
                  <c:v>416.62279999999998</c:v>
                </c:pt>
                <c:pt idx="31">
                  <c:v>418.84589999999997</c:v>
                </c:pt>
                <c:pt idx="32">
                  <c:v>418.04180000000002</c:v>
                </c:pt>
                <c:pt idx="33">
                  <c:v>411.65629999999999</c:v>
                </c:pt>
                <c:pt idx="34">
                  <c:v>410.4264</c:v>
                </c:pt>
                <c:pt idx="35">
                  <c:v>414.63619999999997</c:v>
                </c:pt>
                <c:pt idx="36">
                  <c:v>419.7919</c:v>
                </c:pt>
                <c:pt idx="37">
                  <c:v>420.73790000000002</c:v>
                </c:pt>
                <c:pt idx="38">
                  <c:v>423.71789999999999</c:v>
                </c:pt>
                <c:pt idx="39">
                  <c:v>427.83300000000003</c:v>
                </c:pt>
                <c:pt idx="40">
                  <c:v>425.84640000000002</c:v>
                </c:pt>
                <c:pt idx="41">
                  <c:v>421.02179999999998</c:v>
                </c:pt>
                <c:pt idx="42">
                  <c:v>421.77859999999998</c:v>
                </c:pt>
                <c:pt idx="43">
                  <c:v>418.79860000000002</c:v>
                </c:pt>
                <c:pt idx="44">
                  <c:v>420.02839999999998</c:v>
                </c:pt>
                <c:pt idx="45">
                  <c:v>419.22430000000003</c:v>
                </c:pt>
                <c:pt idx="46">
                  <c:v>420.50139999999999</c:v>
                </c:pt>
                <c:pt idx="47">
                  <c:v>422.48809999999997</c:v>
                </c:pt>
                <c:pt idx="48">
                  <c:v>425.7518</c:v>
                </c:pt>
                <c:pt idx="49">
                  <c:v>434.97539999999998</c:v>
                </c:pt>
                <c:pt idx="50">
                  <c:v>439.23239999999998</c:v>
                </c:pt>
                <c:pt idx="51">
                  <c:v>445.09769999999997</c:v>
                </c:pt>
                <c:pt idx="52">
                  <c:v>442.35430000000002</c:v>
                </c:pt>
                <c:pt idx="53">
                  <c:v>438.66480000000001</c:v>
                </c:pt>
                <c:pt idx="54">
                  <c:v>440.84070000000003</c:v>
                </c:pt>
                <c:pt idx="55">
                  <c:v>445.05040000000002</c:v>
                </c:pt>
                <c:pt idx="56">
                  <c:v>445.57069999999999</c:v>
                </c:pt>
                <c:pt idx="57">
                  <c:v>445.90179999999998</c:v>
                </c:pt>
                <c:pt idx="58">
                  <c:v>445.19229999999999</c:v>
                </c:pt>
                <c:pt idx="59">
                  <c:v>445.57069999999999</c:v>
                </c:pt>
                <c:pt idx="60">
                  <c:v>442.82729999999998</c:v>
                </c:pt>
                <c:pt idx="61">
                  <c:v>450.58460000000002</c:v>
                </c:pt>
                <c:pt idx="62">
                  <c:v>460.70690000000002</c:v>
                </c:pt>
                <c:pt idx="63">
                  <c:v>442.87459999999999</c:v>
                </c:pt>
                <c:pt idx="64">
                  <c:v>430.81299999999999</c:v>
                </c:pt>
                <c:pt idx="65">
                  <c:v>437.10390000000001</c:v>
                </c:pt>
                <c:pt idx="66">
                  <c:v>436.20519999999999</c:v>
                </c:pt>
                <c:pt idx="67">
                  <c:v>438.38099999999997</c:v>
                </c:pt>
                <c:pt idx="68">
                  <c:v>438.47559999999999</c:v>
                </c:pt>
                <c:pt idx="69">
                  <c:v>438.75940000000003</c:v>
                </c:pt>
                <c:pt idx="70">
                  <c:v>433.27260000000001</c:v>
                </c:pt>
                <c:pt idx="71">
                  <c:v>429.77229999999997</c:v>
                </c:pt>
                <c:pt idx="72">
                  <c:v>429.72500000000002</c:v>
                </c:pt>
                <c:pt idx="73">
                  <c:v>426.60320000000002</c:v>
                </c:pt>
                <c:pt idx="74">
                  <c:v>426.69779999999997</c:v>
                </c:pt>
                <c:pt idx="75">
                  <c:v>422.77190000000002</c:v>
                </c:pt>
                <c:pt idx="76">
                  <c:v>424.75850000000003</c:v>
                </c:pt>
                <c:pt idx="77">
                  <c:v>420.73790000000002</c:v>
                </c:pt>
                <c:pt idx="78">
                  <c:v>421.02179999999998</c:v>
                </c:pt>
                <c:pt idx="79">
                  <c:v>424.00170000000003</c:v>
                </c:pt>
                <c:pt idx="80">
                  <c:v>416.24439999999998</c:v>
                </c:pt>
                <c:pt idx="81">
                  <c:v>414.8254</c:v>
                </c:pt>
                <c:pt idx="82">
                  <c:v>417.5215</c:v>
                </c:pt>
                <c:pt idx="83">
                  <c:v>422.86649999999997</c:v>
                </c:pt>
                <c:pt idx="84">
                  <c:v>424.38010000000003</c:v>
                </c:pt>
                <c:pt idx="85">
                  <c:v>425.04230000000001</c:v>
                </c:pt>
                <c:pt idx="86">
                  <c:v>418.18369999999999</c:v>
                </c:pt>
                <c:pt idx="87">
                  <c:v>417.19040000000001</c:v>
                </c:pt>
                <c:pt idx="88">
                  <c:v>415.48759999999999</c:v>
                </c:pt>
                <c:pt idx="89">
                  <c:v>416.7174</c:v>
                </c:pt>
                <c:pt idx="90">
                  <c:v>412.55500000000001</c:v>
                </c:pt>
                <c:pt idx="91">
                  <c:v>414.63619999999997</c:v>
                </c:pt>
                <c:pt idx="92">
                  <c:v>413.07530000000003</c:v>
                </c:pt>
                <c:pt idx="93">
                  <c:v>414.8254</c:v>
                </c:pt>
                <c:pt idx="94">
                  <c:v>418.13639999999998</c:v>
                </c:pt>
                <c:pt idx="95">
                  <c:v>420.596</c:v>
                </c:pt>
                <c:pt idx="96">
                  <c:v>417.99450000000002</c:v>
                </c:pt>
                <c:pt idx="97">
                  <c:v>418.75130000000001</c:v>
                </c:pt>
                <c:pt idx="98">
                  <c:v>421.5421</c:v>
                </c:pt>
                <c:pt idx="99">
                  <c:v>426.74509999999998</c:v>
                </c:pt>
                <c:pt idx="100">
                  <c:v>423.00839999999999</c:v>
                </c:pt>
                <c:pt idx="101">
                  <c:v>422.86649999999997</c:v>
                </c:pt>
                <c:pt idx="102">
                  <c:v>422.10969999999998</c:v>
                </c:pt>
                <c:pt idx="103">
                  <c:v>425.27879999999999</c:v>
                </c:pt>
                <c:pt idx="104">
                  <c:v>420.50139999999999</c:v>
                </c:pt>
                <c:pt idx="105">
                  <c:v>418.37290000000002</c:v>
                </c:pt>
                <c:pt idx="106">
                  <c:v>414.68349999999998</c:v>
                </c:pt>
                <c:pt idx="107">
                  <c:v>415.9606</c:v>
                </c:pt>
                <c:pt idx="108">
                  <c:v>415.10919999999999</c:v>
                </c:pt>
                <c:pt idx="109">
                  <c:v>415.86599999999999</c:v>
                </c:pt>
                <c:pt idx="110">
                  <c:v>415.48759999999999</c:v>
                </c:pt>
                <c:pt idx="111">
                  <c:v>415.53489999999999</c:v>
                </c:pt>
                <c:pt idx="112">
                  <c:v>409.90609999999998</c:v>
                </c:pt>
                <c:pt idx="113">
                  <c:v>411.56169999999997</c:v>
                </c:pt>
                <c:pt idx="114">
                  <c:v>413.07530000000003</c:v>
                </c:pt>
                <c:pt idx="115">
                  <c:v>413.6429</c:v>
                </c:pt>
                <c:pt idx="116">
                  <c:v>416.67009999999999</c:v>
                </c:pt>
                <c:pt idx="117">
                  <c:v>420.78519999999997</c:v>
                </c:pt>
                <c:pt idx="118">
                  <c:v>422.06240000000003</c:v>
                </c:pt>
                <c:pt idx="119">
                  <c:v>422.86649999999997</c:v>
                </c:pt>
                <c:pt idx="120">
                  <c:v>422.10969999999998</c:v>
                </c:pt>
                <c:pt idx="121">
                  <c:v>424.75850000000003</c:v>
                </c:pt>
                <c:pt idx="122">
                  <c:v>426.65050000000002</c:v>
                </c:pt>
                <c:pt idx="123">
                  <c:v>422.72460000000001</c:v>
                </c:pt>
                <c:pt idx="124">
                  <c:v>413.73750000000001</c:v>
                </c:pt>
                <c:pt idx="125">
                  <c:v>409.71690000000001</c:v>
                </c:pt>
                <c:pt idx="126">
                  <c:v>403.99360000000001</c:v>
                </c:pt>
                <c:pt idx="127">
                  <c:v>406.35860000000002</c:v>
                </c:pt>
                <c:pt idx="128">
                  <c:v>408.8655</c:v>
                </c:pt>
                <c:pt idx="129">
                  <c:v>405.22340000000003</c:v>
                </c:pt>
                <c:pt idx="130">
                  <c:v>404.79770000000002</c:v>
                </c:pt>
                <c:pt idx="131">
                  <c:v>402.52730000000003</c:v>
                </c:pt>
                <c:pt idx="132">
                  <c:v>405.50720000000001</c:v>
                </c:pt>
                <c:pt idx="133">
                  <c:v>407.82490000000001</c:v>
                </c:pt>
                <c:pt idx="134">
                  <c:v>409.19659999999999</c:v>
                </c:pt>
                <c:pt idx="135">
                  <c:v>408.81819999999999</c:v>
                </c:pt>
                <c:pt idx="136">
                  <c:v>408.96010000000001</c:v>
                </c:pt>
                <c:pt idx="137">
                  <c:v>410.47370000000001</c:v>
                </c:pt>
                <c:pt idx="138">
                  <c:v>409.14929999999998</c:v>
                </c:pt>
                <c:pt idx="139">
                  <c:v>414.35239999999999</c:v>
                </c:pt>
                <c:pt idx="140">
                  <c:v>411.51440000000002</c:v>
                </c:pt>
                <c:pt idx="141">
                  <c:v>413.87939999999998</c:v>
                </c:pt>
                <c:pt idx="142">
                  <c:v>413.97399999999999</c:v>
                </c:pt>
                <c:pt idx="143">
                  <c:v>414.63619999999997</c:v>
                </c:pt>
                <c:pt idx="144">
                  <c:v>411.04129999999998</c:v>
                </c:pt>
                <c:pt idx="145">
                  <c:v>411.98739999999998</c:v>
                </c:pt>
                <c:pt idx="146">
                  <c:v>411.32510000000002</c:v>
                </c:pt>
                <c:pt idx="147">
                  <c:v>414.58890000000002</c:v>
                </c:pt>
                <c:pt idx="148">
                  <c:v>413.2645</c:v>
                </c:pt>
                <c:pt idx="149">
                  <c:v>411.41969999999998</c:v>
                </c:pt>
                <c:pt idx="150">
                  <c:v>410.71019999999999</c:v>
                </c:pt>
                <c:pt idx="151">
                  <c:v>411.04129999999998</c:v>
                </c:pt>
                <c:pt idx="152">
                  <c:v>413.78480000000002</c:v>
                </c:pt>
                <c:pt idx="153">
                  <c:v>426.65050000000002</c:v>
                </c:pt>
                <c:pt idx="154">
                  <c:v>425.79910000000001</c:v>
                </c:pt>
                <c:pt idx="155">
                  <c:v>427.69110000000001</c:v>
                </c:pt>
                <c:pt idx="156">
                  <c:v>432.70499999999998</c:v>
                </c:pt>
                <c:pt idx="157">
                  <c:v>424.28550000000001</c:v>
                </c:pt>
                <c:pt idx="158">
                  <c:v>425.04230000000001</c:v>
                </c:pt>
                <c:pt idx="159">
                  <c:v>427.92759999999998</c:v>
                </c:pt>
                <c:pt idx="160">
                  <c:v>428.63709999999998</c:v>
                </c:pt>
                <c:pt idx="161">
                  <c:v>425.18419999999998</c:v>
                </c:pt>
                <c:pt idx="162">
                  <c:v>430.43459999999999</c:v>
                </c:pt>
                <c:pt idx="163">
                  <c:v>426.03559999999999</c:v>
                </c:pt>
                <c:pt idx="164">
                  <c:v>427.6438</c:v>
                </c:pt>
                <c:pt idx="165">
                  <c:v>425.04230000000001</c:v>
                </c:pt>
                <c:pt idx="166">
                  <c:v>420.45409999999998</c:v>
                </c:pt>
                <c:pt idx="167">
                  <c:v>426.22480000000002</c:v>
                </c:pt>
                <c:pt idx="168">
                  <c:v>430.15069999999997</c:v>
                </c:pt>
                <c:pt idx="169">
                  <c:v>429.25200000000001</c:v>
                </c:pt>
                <c:pt idx="170">
                  <c:v>431.47519999999997</c:v>
                </c:pt>
                <c:pt idx="171">
                  <c:v>436.44170000000003</c:v>
                </c:pt>
                <c:pt idx="172">
                  <c:v>437.67149999999998</c:v>
                </c:pt>
                <c:pt idx="173">
                  <c:v>438.5702</c:v>
                </c:pt>
                <c:pt idx="174">
                  <c:v>444.00979999999998</c:v>
                </c:pt>
                <c:pt idx="175">
                  <c:v>448.59789999999998</c:v>
                </c:pt>
                <c:pt idx="176">
                  <c:v>446.51670000000001</c:v>
                </c:pt>
                <c:pt idx="177">
                  <c:v>439.46890000000002</c:v>
                </c:pt>
                <c:pt idx="178">
                  <c:v>438.61750000000001</c:v>
                </c:pt>
                <c:pt idx="179">
                  <c:v>435.21190000000001</c:v>
                </c:pt>
                <c:pt idx="180">
                  <c:v>436.20519999999999</c:v>
                </c:pt>
                <c:pt idx="181">
                  <c:v>435.4957</c:v>
                </c:pt>
                <c:pt idx="182">
                  <c:v>440.93529999999998</c:v>
                </c:pt>
                <c:pt idx="183">
                  <c:v>439.18509999999998</c:v>
                </c:pt>
                <c:pt idx="184">
                  <c:v>440.08390000000003</c:v>
                </c:pt>
                <c:pt idx="185">
                  <c:v>430.00880000000001</c:v>
                </c:pt>
                <c:pt idx="186">
                  <c:v>441.21910000000003</c:v>
                </c:pt>
                <c:pt idx="187">
                  <c:v>442.73270000000002</c:v>
                </c:pt>
                <c:pt idx="188">
                  <c:v>431.75900000000001</c:v>
                </c:pt>
                <c:pt idx="189">
                  <c:v>433.36720000000003</c:v>
                </c:pt>
                <c:pt idx="190">
                  <c:v>427.69110000000001</c:v>
                </c:pt>
                <c:pt idx="191">
                  <c:v>423.33949999999999</c:v>
                </c:pt>
                <c:pt idx="192">
                  <c:v>413.78480000000002</c:v>
                </c:pt>
                <c:pt idx="193">
                  <c:v>415.01459999999997</c:v>
                </c:pt>
                <c:pt idx="194">
                  <c:v>415.5822</c:v>
                </c:pt>
                <c:pt idx="195">
                  <c:v>415.77140000000003</c:v>
                </c:pt>
                <c:pt idx="196">
                  <c:v>412.98070000000001</c:v>
                </c:pt>
                <c:pt idx="197">
                  <c:v>406.31130000000002</c:v>
                </c:pt>
                <c:pt idx="198">
                  <c:v>407.54109999999997</c:v>
                </c:pt>
                <c:pt idx="199">
                  <c:v>386.53969999999998</c:v>
                </c:pt>
                <c:pt idx="200">
                  <c:v>386.53969999999998</c:v>
                </c:pt>
                <c:pt idx="201">
                  <c:v>384.12740000000002</c:v>
                </c:pt>
                <c:pt idx="202">
                  <c:v>381.5258</c:v>
                </c:pt>
                <c:pt idx="203">
                  <c:v>382.56639999999999</c:v>
                </c:pt>
                <c:pt idx="204">
                  <c:v>381.38389999999998</c:v>
                </c:pt>
                <c:pt idx="205">
                  <c:v>377.83640000000003</c:v>
                </c:pt>
                <c:pt idx="206">
                  <c:v>382.75560000000002</c:v>
                </c:pt>
                <c:pt idx="207">
                  <c:v>382.47179999999997</c:v>
                </c:pt>
                <c:pt idx="208">
                  <c:v>379.63380000000001</c:v>
                </c:pt>
                <c:pt idx="209">
                  <c:v>381.66770000000002</c:v>
                </c:pt>
                <c:pt idx="210">
                  <c:v>388.33710000000002</c:v>
                </c:pt>
                <c:pt idx="211">
                  <c:v>385.30990000000003</c:v>
                </c:pt>
                <c:pt idx="212">
                  <c:v>386.49239999999998</c:v>
                </c:pt>
                <c:pt idx="213">
                  <c:v>384.83690000000001</c:v>
                </c:pt>
                <c:pt idx="214">
                  <c:v>382.661</c:v>
                </c:pt>
                <c:pt idx="215">
                  <c:v>385.4991</c:v>
                </c:pt>
                <c:pt idx="216">
                  <c:v>387.95870000000002</c:v>
                </c:pt>
                <c:pt idx="217">
                  <c:v>386.39780000000002</c:v>
                </c:pt>
                <c:pt idx="218">
                  <c:v>382.14069999999998</c:v>
                </c:pt>
                <c:pt idx="219">
                  <c:v>379.06619999999998</c:v>
                </c:pt>
                <c:pt idx="220">
                  <c:v>381.8569</c:v>
                </c:pt>
                <c:pt idx="221">
                  <c:v>385.97210000000001</c:v>
                </c:pt>
                <c:pt idx="222">
                  <c:v>377.78910000000002</c:v>
                </c:pt>
                <c:pt idx="223">
                  <c:v>398.41210000000001</c:v>
                </c:pt>
                <c:pt idx="224">
                  <c:v>395.43220000000002</c:v>
                </c:pt>
                <c:pt idx="225">
                  <c:v>392.83069999999998</c:v>
                </c:pt>
                <c:pt idx="226">
                  <c:v>394.39159999999998</c:v>
                </c:pt>
                <c:pt idx="227">
                  <c:v>386.6343</c:v>
                </c:pt>
                <c:pt idx="228">
                  <c:v>387.4384</c:v>
                </c:pt>
                <c:pt idx="229">
                  <c:v>393.7294</c:v>
                </c:pt>
                <c:pt idx="230">
                  <c:v>398.50670000000002</c:v>
                </c:pt>
                <c:pt idx="231">
                  <c:v>402.57459999999998</c:v>
                </c:pt>
                <c:pt idx="232">
                  <c:v>403.42599999999999</c:v>
                </c:pt>
                <c:pt idx="233">
                  <c:v>403.94630000000001</c:v>
                </c:pt>
                <c:pt idx="234">
                  <c:v>402.7638</c:v>
                </c:pt>
                <c:pt idx="235">
                  <c:v>401.67579999999998</c:v>
                </c:pt>
                <c:pt idx="236">
                  <c:v>398.27019999999999</c:v>
                </c:pt>
                <c:pt idx="237">
                  <c:v>397.2296</c:v>
                </c:pt>
                <c:pt idx="238">
                  <c:v>397.27690000000001</c:v>
                </c:pt>
                <c:pt idx="239">
                  <c:v>404.6558</c:v>
                </c:pt>
                <c:pt idx="240">
                  <c:v>402.57459999999998</c:v>
                </c:pt>
                <c:pt idx="241">
                  <c:v>402.7638</c:v>
                </c:pt>
                <c:pt idx="242">
                  <c:v>405.17610000000002</c:v>
                </c:pt>
                <c:pt idx="243">
                  <c:v>400.06760000000003</c:v>
                </c:pt>
                <c:pt idx="244">
                  <c:v>400.35140000000001</c:v>
                </c:pt>
                <c:pt idx="245">
                  <c:v>395.10109999999997</c:v>
                </c:pt>
                <c:pt idx="246">
                  <c:v>393.54020000000003</c:v>
                </c:pt>
                <c:pt idx="247">
                  <c:v>400.49329999999998</c:v>
                </c:pt>
                <c:pt idx="248">
                  <c:v>402.14890000000003</c:v>
                </c:pt>
                <c:pt idx="249">
                  <c:v>405.17610000000002</c:v>
                </c:pt>
                <c:pt idx="250">
                  <c:v>405.8383</c:v>
                </c:pt>
                <c:pt idx="251">
                  <c:v>412.83879999999999</c:v>
                </c:pt>
                <c:pt idx="252">
                  <c:v>411.13589999999999</c:v>
                </c:pt>
                <c:pt idx="253">
                  <c:v>411.60899999999998</c:v>
                </c:pt>
                <c:pt idx="254">
                  <c:v>411.37240000000003</c:v>
                </c:pt>
                <c:pt idx="255">
                  <c:v>408.06139999999999</c:v>
                </c:pt>
                <c:pt idx="256">
                  <c:v>409.95339999999999</c:v>
                </c:pt>
                <c:pt idx="257">
                  <c:v>411.70359999999999</c:v>
                </c:pt>
                <c:pt idx="258">
                  <c:v>414.54160000000002</c:v>
                </c:pt>
                <c:pt idx="259">
                  <c:v>400.49329999999998</c:v>
                </c:pt>
                <c:pt idx="260">
                  <c:v>403.47329999999999</c:v>
                </c:pt>
                <c:pt idx="261">
                  <c:v>406.31130000000002</c:v>
                </c:pt>
                <c:pt idx="262">
                  <c:v>405.4126</c:v>
                </c:pt>
                <c:pt idx="263">
                  <c:v>403.70979999999997</c:v>
                </c:pt>
                <c:pt idx="264">
                  <c:v>400.06760000000003</c:v>
                </c:pt>
                <c:pt idx="265">
                  <c:v>405.74369999999999</c:v>
                </c:pt>
                <c:pt idx="266">
                  <c:v>411.70359999999999</c:v>
                </c:pt>
                <c:pt idx="267">
                  <c:v>409.81150000000002</c:v>
                </c:pt>
                <c:pt idx="268">
                  <c:v>411.89280000000002</c:v>
                </c:pt>
                <c:pt idx="269">
                  <c:v>412.98070000000001</c:v>
                </c:pt>
                <c:pt idx="270">
                  <c:v>411.79820000000001</c:v>
                </c:pt>
                <c:pt idx="271">
                  <c:v>407.44650000000001</c:v>
                </c:pt>
                <c:pt idx="272">
                  <c:v>405.12880000000001</c:v>
                </c:pt>
                <c:pt idx="273">
                  <c:v>402.52730000000003</c:v>
                </c:pt>
                <c:pt idx="274">
                  <c:v>399.54730000000001</c:v>
                </c:pt>
                <c:pt idx="275">
                  <c:v>401.34469999999999</c:v>
                </c:pt>
                <c:pt idx="276">
                  <c:v>405.50720000000001</c:v>
                </c:pt>
                <c:pt idx="277">
                  <c:v>381.1001</c:v>
                </c:pt>
                <c:pt idx="278">
                  <c:v>395.47949999999997</c:v>
                </c:pt>
                <c:pt idx="279">
                  <c:v>407.82490000000001</c:v>
                </c:pt>
                <c:pt idx="280">
                  <c:v>407.82490000000001</c:v>
                </c:pt>
                <c:pt idx="281">
                  <c:v>412.31849999999997</c:v>
                </c:pt>
                <c:pt idx="282">
                  <c:v>408.9128</c:v>
                </c:pt>
                <c:pt idx="283">
                  <c:v>406.9735</c:v>
                </c:pt>
                <c:pt idx="284">
                  <c:v>406.5478</c:v>
                </c:pt>
                <c:pt idx="285">
                  <c:v>405.88560000000001</c:v>
                </c:pt>
                <c:pt idx="286">
                  <c:v>405.08150000000001</c:v>
                </c:pt>
                <c:pt idx="287">
                  <c:v>400.20949999999999</c:v>
                </c:pt>
                <c:pt idx="288">
                  <c:v>398.7432</c:v>
                </c:pt>
                <c:pt idx="289">
                  <c:v>395.95249999999999</c:v>
                </c:pt>
                <c:pt idx="290">
                  <c:v>397.32420000000002</c:v>
                </c:pt>
                <c:pt idx="291">
                  <c:v>397.08769999999998</c:v>
                </c:pt>
                <c:pt idx="292">
                  <c:v>399.26350000000002</c:v>
                </c:pt>
                <c:pt idx="293">
                  <c:v>398.3648</c:v>
                </c:pt>
                <c:pt idx="294">
                  <c:v>400.6352</c:v>
                </c:pt>
                <c:pt idx="295">
                  <c:v>401.72309999999999</c:v>
                </c:pt>
                <c:pt idx="296">
                  <c:v>399.73649999999998</c:v>
                </c:pt>
                <c:pt idx="297">
                  <c:v>402.52730000000003</c:v>
                </c:pt>
                <c:pt idx="298">
                  <c:v>403.99360000000001</c:v>
                </c:pt>
                <c:pt idx="299">
                  <c:v>404.51389999999998</c:v>
                </c:pt>
                <c:pt idx="300">
                  <c:v>410.23719999999997</c:v>
                </c:pt>
                <c:pt idx="301">
                  <c:v>420.02839999999998</c:v>
                </c:pt>
                <c:pt idx="302">
                  <c:v>422.39350000000002</c:v>
                </c:pt>
                <c:pt idx="303">
                  <c:v>424.47469999999998</c:v>
                </c:pt>
                <c:pt idx="304">
                  <c:v>431.23869999999999</c:v>
                </c:pt>
                <c:pt idx="305">
                  <c:v>432.51580000000001</c:v>
                </c:pt>
                <c:pt idx="306">
                  <c:v>436.48899999999998</c:v>
                </c:pt>
                <c:pt idx="307">
                  <c:v>437.67149999999998</c:v>
                </c:pt>
                <c:pt idx="308">
                  <c:v>444.05709999999999</c:v>
                </c:pt>
                <c:pt idx="309">
                  <c:v>440.69880000000001</c:v>
                </c:pt>
                <c:pt idx="310">
                  <c:v>441.21910000000003</c:v>
                </c:pt>
                <c:pt idx="311">
                  <c:v>464.15980000000002</c:v>
                </c:pt>
                <c:pt idx="312">
                  <c:v>458.4837</c:v>
                </c:pt>
                <c:pt idx="313">
                  <c:v>461.08530000000002</c:v>
                </c:pt>
                <c:pt idx="314">
                  <c:v>467.37619999999998</c:v>
                </c:pt>
                <c:pt idx="315">
                  <c:v>462.26780000000002</c:v>
                </c:pt>
                <c:pt idx="316">
                  <c:v>464.0179</c:v>
                </c:pt>
                <c:pt idx="317">
                  <c:v>464.4436</c:v>
                </c:pt>
                <c:pt idx="318">
                  <c:v>458.62560000000002</c:v>
                </c:pt>
                <c:pt idx="319">
                  <c:v>453.65910000000002</c:v>
                </c:pt>
                <c:pt idx="320">
                  <c:v>457.91609999999997</c:v>
                </c:pt>
                <c:pt idx="321">
                  <c:v>461.7475</c:v>
                </c:pt>
                <c:pt idx="322">
                  <c:v>465.90989999999999</c:v>
                </c:pt>
                <c:pt idx="323">
                  <c:v>466.47750000000002</c:v>
                </c:pt>
                <c:pt idx="324">
                  <c:v>465.43689999999998</c:v>
                </c:pt>
                <c:pt idx="325">
                  <c:v>461.88940000000002</c:v>
                </c:pt>
                <c:pt idx="326">
                  <c:v>463.45030000000003</c:v>
                </c:pt>
                <c:pt idx="327">
                  <c:v>466.05180000000001</c:v>
                </c:pt>
                <c:pt idx="328">
                  <c:v>472.6266</c:v>
                </c:pt>
                <c:pt idx="329">
                  <c:v>470.82920000000001</c:v>
                </c:pt>
                <c:pt idx="330">
                  <c:v>472.10629999999998</c:v>
                </c:pt>
                <c:pt idx="331">
                  <c:v>474.37670000000003</c:v>
                </c:pt>
                <c:pt idx="332">
                  <c:v>472.95769999999999</c:v>
                </c:pt>
                <c:pt idx="333">
                  <c:v>474.89699999999999</c:v>
                </c:pt>
                <c:pt idx="334">
                  <c:v>473.005</c:v>
                </c:pt>
                <c:pt idx="335">
                  <c:v>469.69400000000002</c:v>
                </c:pt>
                <c:pt idx="336">
                  <c:v>470.49810000000002</c:v>
                </c:pt>
                <c:pt idx="337">
                  <c:v>473.19420000000002</c:v>
                </c:pt>
                <c:pt idx="338">
                  <c:v>476.1268</c:v>
                </c:pt>
                <c:pt idx="339">
                  <c:v>480.4785</c:v>
                </c:pt>
                <c:pt idx="340">
                  <c:v>472.95769999999999</c:v>
                </c:pt>
                <c:pt idx="341">
                  <c:v>479.67439999999999</c:v>
                </c:pt>
                <c:pt idx="342">
                  <c:v>470.30889999999999</c:v>
                </c:pt>
                <c:pt idx="343">
                  <c:v>473.33609999999999</c:v>
                </c:pt>
                <c:pt idx="344">
                  <c:v>481.2826</c:v>
                </c:pt>
                <c:pt idx="345">
                  <c:v>484.3098</c:v>
                </c:pt>
                <c:pt idx="346">
                  <c:v>481.09339999999997</c:v>
                </c:pt>
                <c:pt idx="347">
                  <c:v>484.3571</c:v>
                </c:pt>
                <c:pt idx="348">
                  <c:v>482.18130000000002</c:v>
                </c:pt>
                <c:pt idx="349">
                  <c:v>478.91759999999999</c:v>
                </c:pt>
                <c:pt idx="350">
                  <c:v>477.8297</c:v>
                </c:pt>
                <c:pt idx="351">
                  <c:v>480.1001</c:v>
                </c:pt>
                <c:pt idx="352">
                  <c:v>480.57310000000001</c:v>
                </c:pt>
                <c:pt idx="353">
                  <c:v>485.8707</c:v>
                </c:pt>
                <c:pt idx="354">
                  <c:v>486.39100000000002</c:v>
                </c:pt>
                <c:pt idx="355">
                  <c:v>484.64089999999999</c:v>
                </c:pt>
                <c:pt idx="356">
                  <c:v>489.0872</c:v>
                </c:pt>
                <c:pt idx="357">
                  <c:v>492.1617</c:v>
                </c:pt>
                <c:pt idx="358">
                  <c:v>486.29640000000001</c:v>
                </c:pt>
                <c:pt idx="359">
                  <c:v>486.2491</c:v>
                </c:pt>
                <c:pt idx="360">
                  <c:v>480.66770000000002</c:v>
                </c:pt>
                <c:pt idx="361">
                  <c:v>474.47129999999999</c:v>
                </c:pt>
                <c:pt idx="362">
                  <c:v>479.39060000000001</c:v>
                </c:pt>
                <c:pt idx="363">
                  <c:v>478.68110000000001</c:v>
                </c:pt>
                <c:pt idx="364">
                  <c:v>464.0652</c:v>
                </c:pt>
                <c:pt idx="365">
                  <c:v>463.02460000000002</c:v>
                </c:pt>
                <c:pt idx="366">
                  <c:v>461.08530000000002</c:v>
                </c:pt>
                <c:pt idx="367">
                  <c:v>462.26780000000002</c:v>
                </c:pt>
                <c:pt idx="368">
                  <c:v>467.80189999999999</c:v>
                </c:pt>
                <c:pt idx="369">
                  <c:v>465.76799999999997</c:v>
                </c:pt>
                <c:pt idx="370">
                  <c:v>461.65289999999999</c:v>
                </c:pt>
                <c:pt idx="371">
                  <c:v>452.57119999999998</c:v>
                </c:pt>
                <c:pt idx="372">
                  <c:v>451.5779</c:v>
                </c:pt>
                <c:pt idx="373">
                  <c:v>454.84160000000003</c:v>
                </c:pt>
                <c:pt idx="374">
                  <c:v>453.61180000000002</c:v>
                </c:pt>
                <c:pt idx="375">
                  <c:v>444.62470000000002</c:v>
                </c:pt>
                <c:pt idx="376">
                  <c:v>448.59789999999998</c:v>
                </c:pt>
                <c:pt idx="377">
                  <c:v>450.30079999999998</c:v>
                </c:pt>
                <c:pt idx="378">
                  <c:v>455.31459999999998</c:v>
                </c:pt>
                <c:pt idx="379">
                  <c:v>460.23390000000001</c:v>
                </c:pt>
                <c:pt idx="380">
                  <c:v>458.53100000000001</c:v>
                </c:pt>
                <c:pt idx="381">
                  <c:v>462.8827</c:v>
                </c:pt>
                <c:pt idx="382">
                  <c:v>453.65910000000002</c:v>
                </c:pt>
                <c:pt idx="383">
                  <c:v>451.1995</c:v>
                </c:pt>
                <c:pt idx="384">
                  <c:v>452.19279999999998</c:v>
                </c:pt>
                <c:pt idx="385">
                  <c:v>450.3954</c:v>
                </c:pt>
                <c:pt idx="386">
                  <c:v>448.97629999999998</c:v>
                </c:pt>
                <c:pt idx="387">
                  <c:v>448.50330000000002</c:v>
                </c:pt>
                <c:pt idx="388">
                  <c:v>445.71260000000001</c:v>
                </c:pt>
                <c:pt idx="389">
                  <c:v>442.9692</c:v>
                </c:pt>
                <c:pt idx="390">
                  <c:v>437.29309999999998</c:v>
                </c:pt>
                <c:pt idx="391">
                  <c:v>437.0566</c:v>
                </c:pt>
                <c:pt idx="392">
                  <c:v>441.0772</c:v>
                </c:pt>
                <c:pt idx="393">
                  <c:v>430.81299999999999</c:v>
                </c:pt>
                <c:pt idx="394">
                  <c:v>430.9076</c:v>
                </c:pt>
                <c:pt idx="395">
                  <c:v>446.89510000000001</c:v>
                </c:pt>
                <c:pt idx="396">
                  <c:v>448.50330000000002</c:v>
                </c:pt>
                <c:pt idx="397">
                  <c:v>447.46269999999998</c:v>
                </c:pt>
                <c:pt idx="398">
                  <c:v>445.14499999999998</c:v>
                </c:pt>
                <c:pt idx="399">
                  <c:v>447.08429999999998</c:v>
                </c:pt>
                <c:pt idx="400">
                  <c:v>447.84109999999998</c:v>
                </c:pt>
                <c:pt idx="401">
                  <c:v>437.76609999999999</c:v>
                </c:pt>
                <c:pt idx="402">
                  <c:v>441.21910000000003</c:v>
                </c:pt>
                <c:pt idx="403">
                  <c:v>437.52960000000002</c:v>
                </c:pt>
                <c:pt idx="404">
                  <c:v>442.44889999999998</c:v>
                </c:pt>
                <c:pt idx="405">
                  <c:v>437.95530000000002</c:v>
                </c:pt>
                <c:pt idx="406">
                  <c:v>437.62419999999997</c:v>
                </c:pt>
                <c:pt idx="407">
                  <c:v>439.61079999999998</c:v>
                </c:pt>
                <c:pt idx="408">
                  <c:v>434.3605</c:v>
                </c:pt>
                <c:pt idx="409">
                  <c:v>427.2654</c:v>
                </c:pt>
                <c:pt idx="410">
                  <c:v>442.73270000000002</c:v>
                </c:pt>
                <c:pt idx="411">
                  <c:v>438.04989999999998</c:v>
                </c:pt>
                <c:pt idx="412">
                  <c:v>441.69209999999998</c:v>
                </c:pt>
                <c:pt idx="413">
                  <c:v>440.17849999999999</c:v>
                </c:pt>
                <c:pt idx="414">
                  <c:v>434.50240000000002</c:v>
                </c:pt>
                <c:pt idx="415">
                  <c:v>442.35430000000002</c:v>
                </c:pt>
                <c:pt idx="416">
                  <c:v>447.13159999999999</c:v>
                </c:pt>
                <c:pt idx="417">
                  <c:v>450.30079999999998</c:v>
                </c:pt>
                <c:pt idx="418">
                  <c:v>450.30079999999998</c:v>
                </c:pt>
                <c:pt idx="419">
                  <c:v>450.30079999999998</c:v>
                </c:pt>
                <c:pt idx="420">
                  <c:v>448.92899999999997</c:v>
                </c:pt>
                <c:pt idx="421">
                  <c:v>456.11869999999999</c:v>
                </c:pt>
                <c:pt idx="422">
                  <c:v>456.26060000000001</c:v>
                </c:pt>
                <c:pt idx="423">
                  <c:v>453.94290000000001</c:v>
                </c:pt>
                <c:pt idx="424">
                  <c:v>441.25</c:v>
                </c:pt>
                <c:pt idx="425">
                  <c:v>440.15</c:v>
                </c:pt>
                <c:pt idx="426">
                  <c:v>437.1</c:v>
                </c:pt>
                <c:pt idx="427">
                  <c:v>446.05</c:v>
                </c:pt>
                <c:pt idx="428">
                  <c:v>442.5</c:v>
                </c:pt>
                <c:pt idx="429">
                  <c:v>435</c:v>
                </c:pt>
                <c:pt idx="430">
                  <c:v>435.85</c:v>
                </c:pt>
                <c:pt idx="431">
                  <c:v>435.35</c:v>
                </c:pt>
                <c:pt idx="432">
                  <c:v>431.1</c:v>
                </c:pt>
                <c:pt idx="433">
                  <c:v>432.5</c:v>
                </c:pt>
                <c:pt idx="434">
                  <c:v>436</c:v>
                </c:pt>
                <c:pt idx="435">
                  <c:v>435.25</c:v>
                </c:pt>
                <c:pt idx="436">
                  <c:v>436.55</c:v>
                </c:pt>
                <c:pt idx="437">
                  <c:v>434.1</c:v>
                </c:pt>
                <c:pt idx="438">
                  <c:v>439.05</c:v>
                </c:pt>
                <c:pt idx="439">
                  <c:v>436.55</c:v>
                </c:pt>
                <c:pt idx="440">
                  <c:v>434.5</c:v>
                </c:pt>
                <c:pt idx="441">
                  <c:v>430.1</c:v>
                </c:pt>
                <c:pt idx="442">
                  <c:v>431.45</c:v>
                </c:pt>
                <c:pt idx="443">
                  <c:v>435.1</c:v>
                </c:pt>
                <c:pt idx="444">
                  <c:v>439.55</c:v>
                </c:pt>
                <c:pt idx="445">
                  <c:v>452.3</c:v>
                </c:pt>
                <c:pt idx="446">
                  <c:v>448.75</c:v>
                </c:pt>
                <c:pt idx="447">
                  <c:v>446.5</c:v>
                </c:pt>
                <c:pt idx="448">
                  <c:v>438.2</c:v>
                </c:pt>
                <c:pt idx="449">
                  <c:v>428.4</c:v>
                </c:pt>
                <c:pt idx="450">
                  <c:v>426.5</c:v>
                </c:pt>
                <c:pt idx="451">
                  <c:v>417.5</c:v>
                </c:pt>
                <c:pt idx="452">
                  <c:v>407.6</c:v>
                </c:pt>
                <c:pt idx="453">
                  <c:v>409</c:v>
                </c:pt>
                <c:pt idx="454">
                  <c:v>408.4</c:v>
                </c:pt>
                <c:pt idx="455">
                  <c:v>406.75</c:v>
                </c:pt>
                <c:pt idx="456">
                  <c:v>404</c:v>
                </c:pt>
                <c:pt idx="457">
                  <c:v>404.5</c:v>
                </c:pt>
                <c:pt idx="458">
                  <c:v>396.2</c:v>
                </c:pt>
                <c:pt idx="459">
                  <c:v>399.2</c:v>
                </c:pt>
                <c:pt idx="460">
                  <c:v>398.75</c:v>
                </c:pt>
                <c:pt idx="461">
                  <c:v>400.5</c:v>
                </c:pt>
                <c:pt idx="462">
                  <c:v>399.5</c:v>
                </c:pt>
                <c:pt idx="463">
                  <c:v>392.2</c:v>
                </c:pt>
                <c:pt idx="464">
                  <c:v>391.2</c:v>
                </c:pt>
                <c:pt idx="465">
                  <c:v>392.85</c:v>
                </c:pt>
                <c:pt idx="466">
                  <c:v>394.5</c:v>
                </c:pt>
                <c:pt idx="467">
                  <c:v>400.55</c:v>
                </c:pt>
                <c:pt idx="468">
                  <c:v>401.7</c:v>
                </c:pt>
                <c:pt idx="469">
                  <c:v>400.4</c:v>
                </c:pt>
                <c:pt idx="470">
                  <c:v>401.2</c:v>
                </c:pt>
                <c:pt idx="471">
                  <c:v>404</c:v>
                </c:pt>
                <c:pt idx="472">
                  <c:v>408.2</c:v>
                </c:pt>
                <c:pt idx="473">
                  <c:v>407</c:v>
                </c:pt>
                <c:pt idx="474">
                  <c:v>407.75</c:v>
                </c:pt>
                <c:pt idx="475">
                  <c:v>402.6</c:v>
                </c:pt>
                <c:pt idx="476">
                  <c:v>401.9</c:v>
                </c:pt>
                <c:pt idx="477">
                  <c:v>401.7</c:v>
                </c:pt>
                <c:pt idx="478">
                  <c:v>405.6</c:v>
                </c:pt>
                <c:pt idx="479">
                  <c:v>408.7</c:v>
                </c:pt>
                <c:pt idx="480">
                  <c:v>406.25</c:v>
                </c:pt>
                <c:pt idx="481">
                  <c:v>405.65</c:v>
                </c:pt>
                <c:pt idx="482">
                  <c:v>408.15</c:v>
                </c:pt>
                <c:pt idx="483">
                  <c:v>405.6</c:v>
                </c:pt>
                <c:pt idx="484">
                  <c:v>406.05</c:v>
                </c:pt>
                <c:pt idx="485">
                  <c:v>406.7</c:v>
                </c:pt>
                <c:pt idx="486">
                  <c:v>404.5</c:v>
                </c:pt>
                <c:pt idx="487">
                  <c:v>390.15</c:v>
                </c:pt>
                <c:pt idx="488">
                  <c:v>407.25</c:v>
                </c:pt>
                <c:pt idx="489">
                  <c:v>411.25</c:v>
                </c:pt>
                <c:pt idx="490">
                  <c:v>417</c:v>
                </c:pt>
                <c:pt idx="491">
                  <c:v>419</c:v>
                </c:pt>
                <c:pt idx="492">
                  <c:v>418</c:v>
                </c:pt>
                <c:pt idx="493">
                  <c:v>421.55</c:v>
                </c:pt>
                <c:pt idx="494">
                  <c:v>421.5</c:v>
                </c:pt>
                <c:pt idx="495">
                  <c:v>423.55</c:v>
                </c:pt>
              </c:numCache>
            </c:numRef>
          </c:val>
          <c:smooth val="0"/>
          <c:extLst>
            <c:ext xmlns:c16="http://schemas.microsoft.com/office/drawing/2014/chart" uri="{C3380CC4-5D6E-409C-BE32-E72D297353CC}">
              <c16:uniqueId val="{00000003-EDB2-4013-93F1-87D2257FC03F}"/>
            </c:ext>
          </c:extLst>
        </c:ser>
        <c:dLbls>
          <c:showLegendKey val="0"/>
          <c:showVal val="0"/>
          <c:showCatName val="0"/>
          <c:showSerName val="0"/>
          <c:showPercent val="0"/>
          <c:showBubbleSize val="0"/>
        </c:dLbls>
        <c:hiLowLines>
          <c:spPr>
            <a:ln w="15875" cap="flat" cmpd="sng" algn="ctr">
              <a:solidFill>
                <a:schemeClr val="dk1">
                  <a:lumMod val="65000"/>
                  <a:lumOff val="35000"/>
                </a:schemeClr>
              </a:solidFill>
              <a:round/>
            </a:ln>
            <a:effectLst/>
          </c:spPr>
        </c:hiLowLines>
        <c:axId val="1257997184"/>
        <c:axId val="1257996704"/>
      </c:stockChart>
      <c:catAx>
        <c:axId val="728675920"/>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728671120"/>
        <c:crosses val="autoZero"/>
        <c:auto val="1"/>
        <c:lblAlgn val="ctr"/>
        <c:lblOffset val="100"/>
        <c:noMultiLvlLbl val="0"/>
      </c:catAx>
      <c:valAx>
        <c:axId val="72867112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728675920"/>
        <c:crosses val="autoZero"/>
        <c:crossBetween val="between"/>
      </c:valAx>
      <c:valAx>
        <c:axId val="1257996704"/>
        <c:scaling>
          <c:orientation val="minMax"/>
        </c:scaling>
        <c:delete val="0"/>
        <c:axPos val="r"/>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57997184"/>
        <c:crosses val="max"/>
        <c:crossBetween val="between"/>
      </c:valAx>
      <c:catAx>
        <c:axId val="1257997184"/>
        <c:scaling>
          <c:orientation val="minMax"/>
        </c:scaling>
        <c:delete val="1"/>
        <c:axPos val="b"/>
        <c:majorTickMark val="none"/>
        <c:minorTickMark val="none"/>
        <c:tickLblPos val="nextTo"/>
        <c:crossAx val="1257996704"/>
        <c:crosses val="autoZero"/>
        <c:auto val="1"/>
        <c:lblAlgn val="ctr"/>
        <c:lblOffset val="100"/>
        <c:noMultiLvlLbl val="0"/>
      </c:cat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spotting</a:t>
            </a:r>
            <a:r>
              <a:rPr lang="en-IN" baseline="0"/>
              <a:t> trading activity spikes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bar"/>
        <c:grouping val="clustered"/>
        <c:varyColors val="0"/>
        <c:ser>
          <c:idx val="0"/>
          <c:order val="0"/>
          <c:tx>
            <c:strRef>
              <c:f>data!$F$1</c:f>
              <c:strCache>
                <c:ptCount val="1"/>
                <c:pt idx="0">
                  <c:v>Volume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data!$A$2:$A$497</c:f>
              <c:numCache>
                <c:formatCode>m/d/yyyy</c:formatCode>
                <c:ptCount val="496"/>
                <c:pt idx="0">
                  <c:v>45040</c:v>
                </c:pt>
                <c:pt idx="1">
                  <c:v>45041</c:v>
                </c:pt>
                <c:pt idx="2">
                  <c:v>45042</c:v>
                </c:pt>
                <c:pt idx="3">
                  <c:v>45043</c:v>
                </c:pt>
                <c:pt idx="4">
                  <c:v>45044</c:v>
                </c:pt>
                <c:pt idx="5">
                  <c:v>45048</c:v>
                </c:pt>
                <c:pt idx="6">
                  <c:v>45049</c:v>
                </c:pt>
                <c:pt idx="7">
                  <c:v>45050</c:v>
                </c:pt>
                <c:pt idx="8">
                  <c:v>45051</c:v>
                </c:pt>
                <c:pt idx="9">
                  <c:v>45054</c:v>
                </c:pt>
                <c:pt idx="10">
                  <c:v>45055</c:v>
                </c:pt>
                <c:pt idx="11">
                  <c:v>45056</c:v>
                </c:pt>
                <c:pt idx="12">
                  <c:v>45057</c:v>
                </c:pt>
                <c:pt idx="13">
                  <c:v>45058</c:v>
                </c:pt>
                <c:pt idx="14">
                  <c:v>45061</c:v>
                </c:pt>
                <c:pt idx="15">
                  <c:v>45062</c:v>
                </c:pt>
                <c:pt idx="16">
                  <c:v>45063</c:v>
                </c:pt>
                <c:pt idx="17">
                  <c:v>45064</c:v>
                </c:pt>
                <c:pt idx="18">
                  <c:v>45065</c:v>
                </c:pt>
                <c:pt idx="19">
                  <c:v>45068</c:v>
                </c:pt>
                <c:pt idx="20">
                  <c:v>45069</c:v>
                </c:pt>
                <c:pt idx="21">
                  <c:v>45070</c:v>
                </c:pt>
                <c:pt idx="22">
                  <c:v>45071</c:v>
                </c:pt>
                <c:pt idx="23">
                  <c:v>45072</c:v>
                </c:pt>
                <c:pt idx="24">
                  <c:v>45075</c:v>
                </c:pt>
                <c:pt idx="25">
                  <c:v>45076</c:v>
                </c:pt>
                <c:pt idx="26">
                  <c:v>45077</c:v>
                </c:pt>
                <c:pt idx="27">
                  <c:v>45078</c:v>
                </c:pt>
                <c:pt idx="28">
                  <c:v>45079</c:v>
                </c:pt>
                <c:pt idx="29">
                  <c:v>45082</c:v>
                </c:pt>
                <c:pt idx="30">
                  <c:v>45083</c:v>
                </c:pt>
                <c:pt idx="31">
                  <c:v>45084</c:v>
                </c:pt>
                <c:pt idx="32">
                  <c:v>45085</c:v>
                </c:pt>
                <c:pt idx="33">
                  <c:v>45086</c:v>
                </c:pt>
                <c:pt idx="34">
                  <c:v>45089</c:v>
                </c:pt>
                <c:pt idx="35">
                  <c:v>45090</c:v>
                </c:pt>
                <c:pt idx="36">
                  <c:v>45091</c:v>
                </c:pt>
                <c:pt idx="37">
                  <c:v>45092</c:v>
                </c:pt>
                <c:pt idx="38">
                  <c:v>45093</c:v>
                </c:pt>
                <c:pt idx="39">
                  <c:v>45096</c:v>
                </c:pt>
                <c:pt idx="40">
                  <c:v>45097</c:v>
                </c:pt>
                <c:pt idx="41">
                  <c:v>45098</c:v>
                </c:pt>
                <c:pt idx="42">
                  <c:v>45099</c:v>
                </c:pt>
                <c:pt idx="43">
                  <c:v>45100</c:v>
                </c:pt>
                <c:pt idx="44">
                  <c:v>45103</c:v>
                </c:pt>
                <c:pt idx="45">
                  <c:v>45104</c:v>
                </c:pt>
                <c:pt idx="46">
                  <c:v>45105</c:v>
                </c:pt>
                <c:pt idx="47">
                  <c:v>45107</c:v>
                </c:pt>
                <c:pt idx="48">
                  <c:v>45110</c:v>
                </c:pt>
                <c:pt idx="49">
                  <c:v>45111</c:v>
                </c:pt>
                <c:pt idx="50">
                  <c:v>45112</c:v>
                </c:pt>
                <c:pt idx="51">
                  <c:v>45113</c:v>
                </c:pt>
                <c:pt idx="52">
                  <c:v>45114</c:v>
                </c:pt>
                <c:pt idx="53">
                  <c:v>45117</c:v>
                </c:pt>
                <c:pt idx="54">
                  <c:v>45118</c:v>
                </c:pt>
                <c:pt idx="55">
                  <c:v>45119</c:v>
                </c:pt>
                <c:pt idx="56">
                  <c:v>45120</c:v>
                </c:pt>
                <c:pt idx="57">
                  <c:v>45121</c:v>
                </c:pt>
                <c:pt idx="58">
                  <c:v>45124</c:v>
                </c:pt>
                <c:pt idx="59">
                  <c:v>45125</c:v>
                </c:pt>
                <c:pt idx="60">
                  <c:v>45126</c:v>
                </c:pt>
                <c:pt idx="61">
                  <c:v>45127</c:v>
                </c:pt>
                <c:pt idx="62">
                  <c:v>45128</c:v>
                </c:pt>
                <c:pt idx="63">
                  <c:v>45131</c:v>
                </c:pt>
                <c:pt idx="64">
                  <c:v>45132</c:v>
                </c:pt>
                <c:pt idx="65">
                  <c:v>45133</c:v>
                </c:pt>
                <c:pt idx="66">
                  <c:v>45134</c:v>
                </c:pt>
                <c:pt idx="67">
                  <c:v>45135</c:v>
                </c:pt>
                <c:pt idx="68">
                  <c:v>45138</c:v>
                </c:pt>
                <c:pt idx="69">
                  <c:v>45139</c:v>
                </c:pt>
                <c:pt idx="70">
                  <c:v>45140</c:v>
                </c:pt>
                <c:pt idx="71">
                  <c:v>45141</c:v>
                </c:pt>
                <c:pt idx="72">
                  <c:v>45142</c:v>
                </c:pt>
                <c:pt idx="73">
                  <c:v>45145</c:v>
                </c:pt>
                <c:pt idx="74">
                  <c:v>45146</c:v>
                </c:pt>
                <c:pt idx="75">
                  <c:v>45147</c:v>
                </c:pt>
                <c:pt idx="76">
                  <c:v>45148</c:v>
                </c:pt>
                <c:pt idx="77">
                  <c:v>45149</c:v>
                </c:pt>
                <c:pt idx="78">
                  <c:v>45152</c:v>
                </c:pt>
                <c:pt idx="79">
                  <c:v>45154</c:v>
                </c:pt>
                <c:pt idx="80">
                  <c:v>45155</c:v>
                </c:pt>
                <c:pt idx="81">
                  <c:v>45156</c:v>
                </c:pt>
                <c:pt idx="82">
                  <c:v>45159</c:v>
                </c:pt>
                <c:pt idx="83">
                  <c:v>45160</c:v>
                </c:pt>
                <c:pt idx="84">
                  <c:v>45161</c:v>
                </c:pt>
                <c:pt idx="85">
                  <c:v>45162</c:v>
                </c:pt>
                <c:pt idx="86">
                  <c:v>45163</c:v>
                </c:pt>
                <c:pt idx="87">
                  <c:v>45166</c:v>
                </c:pt>
                <c:pt idx="88">
                  <c:v>45167</c:v>
                </c:pt>
                <c:pt idx="89">
                  <c:v>45168</c:v>
                </c:pt>
                <c:pt idx="90">
                  <c:v>45169</c:v>
                </c:pt>
                <c:pt idx="91">
                  <c:v>45170</c:v>
                </c:pt>
                <c:pt idx="92">
                  <c:v>45173</c:v>
                </c:pt>
                <c:pt idx="93">
                  <c:v>45174</c:v>
                </c:pt>
                <c:pt idx="94">
                  <c:v>45175</c:v>
                </c:pt>
                <c:pt idx="95">
                  <c:v>45176</c:v>
                </c:pt>
                <c:pt idx="96">
                  <c:v>45177</c:v>
                </c:pt>
                <c:pt idx="97">
                  <c:v>45180</c:v>
                </c:pt>
                <c:pt idx="98">
                  <c:v>45181</c:v>
                </c:pt>
                <c:pt idx="99">
                  <c:v>45182</c:v>
                </c:pt>
                <c:pt idx="100">
                  <c:v>45183</c:v>
                </c:pt>
                <c:pt idx="101">
                  <c:v>45184</c:v>
                </c:pt>
                <c:pt idx="102">
                  <c:v>45187</c:v>
                </c:pt>
                <c:pt idx="103">
                  <c:v>45189</c:v>
                </c:pt>
                <c:pt idx="104">
                  <c:v>45190</c:v>
                </c:pt>
                <c:pt idx="105">
                  <c:v>45191</c:v>
                </c:pt>
                <c:pt idx="106">
                  <c:v>45194</c:v>
                </c:pt>
                <c:pt idx="107">
                  <c:v>45195</c:v>
                </c:pt>
                <c:pt idx="108">
                  <c:v>45196</c:v>
                </c:pt>
                <c:pt idx="109">
                  <c:v>45197</c:v>
                </c:pt>
                <c:pt idx="110">
                  <c:v>45198</c:v>
                </c:pt>
                <c:pt idx="111">
                  <c:v>45202</c:v>
                </c:pt>
                <c:pt idx="112">
                  <c:v>45203</c:v>
                </c:pt>
                <c:pt idx="113">
                  <c:v>45204</c:v>
                </c:pt>
                <c:pt idx="114">
                  <c:v>45205</c:v>
                </c:pt>
                <c:pt idx="115">
                  <c:v>45208</c:v>
                </c:pt>
                <c:pt idx="116">
                  <c:v>45209</c:v>
                </c:pt>
                <c:pt idx="117">
                  <c:v>45210</c:v>
                </c:pt>
                <c:pt idx="118">
                  <c:v>45211</c:v>
                </c:pt>
                <c:pt idx="119">
                  <c:v>45212</c:v>
                </c:pt>
                <c:pt idx="120">
                  <c:v>45215</c:v>
                </c:pt>
                <c:pt idx="121">
                  <c:v>45216</c:v>
                </c:pt>
                <c:pt idx="122">
                  <c:v>45217</c:v>
                </c:pt>
                <c:pt idx="123">
                  <c:v>45218</c:v>
                </c:pt>
                <c:pt idx="124">
                  <c:v>45219</c:v>
                </c:pt>
                <c:pt idx="125">
                  <c:v>45222</c:v>
                </c:pt>
                <c:pt idx="126">
                  <c:v>45224</c:v>
                </c:pt>
                <c:pt idx="127">
                  <c:v>45225</c:v>
                </c:pt>
                <c:pt idx="128">
                  <c:v>45226</c:v>
                </c:pt>
                <c:pt idx="129">
                  <c:v>45229</c:v>
                </c:pt>
                <c:pt idx="130">
                  <c:v>45230</c:v>
                </c:pt>
                <c:pt idx="131">
                  <c:v>45231</c:v>
                </c:pt>
                <c:pt idx="132">
                  <c:v>45232</c:v>
                </c:pt>
                <c:pt idx="133">
                  <c:v>45233</c:v>
                </c:pt>
                <c:pt idx="134">
                  <c:v>45236</c:v>
                </c:pt>
                <c:pt idx="135">
                  <c:v>45237</c:v>
                </c:pt>
                <c:pt idx="136">
                  <c:v>45238</c:v>
                </c:pt>
                <c:pt idx="137">
                  <c:v>45239</c:v>
                </c:pt>
                <c:pt idx="138">
                  <c:v>45240</c:v>
                </c:pt>
                <c:pt idx="139">
                  <c:v>45242</c:v>
                </c:pt>
                <c:pt idx="140">
                  <c:v>45243</c:v>
                </c:pt>
                <c:pt idx="141">
                  <c:v>45245</c:v>
                </c:pt>
                <c:pt idx="142">
                  <c:v>45246</c:v>
                </c:pt>
                <c:pt idx="143">
                  <c:v>45247</c:v>
                </c:pt>
                <c:pt idx="144">
                  <c:v>45250</c:v>
                </c:pt>
                <c:pt idx="145">
                  <c:v>45251</c:v>
                </c:pt>
                <c:pt idx="146">
                  <c:v>45252</c:v>
                </c:pt>
                <c:pt idx="147">
                  <c:v>45253</c:v>
                </c:pt>
                <c:pt idx="148">
                  <c:v>45254</c:v>
                </c:pt>
                <c:pt idx="149">
                  <c:v>45258</c:v>
                </c:pt>
                <c:pt idx="150">
                  <c:v>45259</c:v>
                </c:pt>
                <c:pt idx="151">
                  <c:v>45260</c:v>
                </c:pt>
                <c:pt idx="152">
                  <c:v>45261</c:v>
                </c:pt>
                <c:pt idx="153">
                  <c:v>45264</c:v>
                </c:pt>
                <c:pt idx="154">
                  <c:v>45265</c:v>
                </c:pt>
                <c:pt idx="155">
                  <c:v>45266</c:v>
                </c:pt>
                <c:pt idx="156">
                  <c:v>45267</c:v>
                </c:pt>
                <c:pt idx="157">
                  <c:v>45268</c:v>
                </c:pt>
                <c:pt idx="158">
                  <c:v>45271</c:v>
                </c:pt>
                <c:pt idx="159">
                  <c:v>45272</c:v>
                </c:pt>
                <c:pt idx="160">
                  <c:v>45273</c:v>
                </c:pt>
                <c:pt idx="161">
                  <c:v>45274</c:v>
                </c:pt>
                <c:pt idx="162">
                  <c:v>45275</c:v>
                </c:pt>
                <c:pt idx="163">
                  <c:v>45278</c:v>
                </c:pt>
                <c:pt idx="164">
                  <c:v>45279</c:v>
                </c:pt>
                <c:pt idx="165">
                  <c:v>45280</c:v>
                </c:pt>
                <c:pt idx="166">
                  <c:v>45281</c:v>
                </c:pt>
                <c:pt idx="167">
                  <c:v>45282</c:v>
                </c:pt>
                <c:pt idx="168">
                  <c:v>45286</c:v>
                </c:pt>
                <c:pt idx="169">
                  <c:v>45287</c:v>
                </c:pt>
                <c:pt idx="170">
                  <c:v>45288</c:v>
                </c:pt>
                <c:pt idx="171">
                  <c:v>45289</c:v>
                </c:pt>
                <c:pt idx="172">
                  <c:v>45292</c:v>
                </c:pt>
                <c:pt idx="173">
                  <c:v>45293</c:v>
                </c:pt>
                <c:pt idx="174">
                  <c:v>45294</c:v>
                </c:pt>
                <c:pt idx="175">
                  <c:v>45295</c:v>
                </c:pt>
                <c:pt idx="176">
                  <c:v>45296</c:v>
                </c:pt>
                <c:pt idx="177">
                  <c:v>45299</c:v>
                </c:pt>
                <c:pt idx="178">
                  <c:v>45300</c:v>
                </c:pt>
                <c:pt idx="179">
                  <c:v>45301</c:v>
                </c:pt>
                <c:pt idx="180">
                  <c:v>45302</c:v>
                </c:pt>
                <c:pt idx="181">
                  <c:v>45303</c:v>
                </c:pt>
                <c:pt idx="182">
                  <c:v>45306</c:v>
                </c:pt>
                <c:pt idx="183">
                  <c:v>45307</c:v>
                </c:pt>
                <c:pt idx="184">
                  <c:v>45308</c:v>
                </c:pt>
                <c:pt idx="185">
                  <c:v>45309</c:v>
                </c:pt>
                <c:pt idx="186">
                  <c:v>45310</c:v>
                </c:pt>
                <c:pt idx="187">
                  <c:v>45311</c:v>
                </c:pt>
                <c:pt idx="188">
                  <c:v>45314</c:v>
                </c:pt>
                <c:pt idx="189">
                  <c:v>45315</c:v>
                </c:pt>
                <c:pt idx="190">
                  <c:v>45316</c:v>
                </c:pt>
                <c:pt idx="191">
                  <c:v>45320</c:v>
                </c:pt>
                <c:pt idx="192">
                  <c:v>45321</c:v>
                </c:pt>
                <c:pt idx="193">
                  <c:v>45322</c:v>
                </c:pt>
                <c:pt idx="194">
                  <c:v>45323</c:v>
                </c:pt>
                <c:pt idx="195">
                  <c:v>45324</c:v>
                </c:pt>
                <c:pt idx="196">
                  <c:v>45327</c:v>
                </c:pt>
                <c:pt idx="197">
                  <c:v>45328</c:v>
                </c:pt>
                <c:pt idx="198">
                  <c:v>45329</c:v>
                </c:pt>
                <c:pt idx="199">
                  <c:v>45330</c:v>
                </c:pt>
                <c:pt idx="200">
                  <c:v>45331</c:v>
                </c:pt>
                <c:pt idx="201">
                  <c:v>45334</c:v>
                </c:pt>
                <c:pt idx="202">
                  <c:v>45335</c:v>
                </c:pt>
                <c:pt idx="203">
                  <c:v>45336</c:v>
                </c:pt>
                <c:pt idx="204">
                  <c:v>45337</c:v>
                </c:pt>
                <c:pt idx="205">
                  <c:v>45338</c:v>
                </c:pt>
                <c:pt idx="206">
                  <c:v>45341</c:v>
                </c:pt>
                <c:pt idx="207">
                  <c:v>45342</c:v>
                </c:pt>
                <c:pt idx="208">
                  <c:v>45343</c:v>
                </c:pt>
                <c:pt idx="209">
                  <c:v>45344</c:v>
                </c:pt>
                <c:pt idx="210">
                  <c:v>45345</c:v>
                </c:pt>
                <c:pt idx="211">
                  <c:v>45348</c:v>
                </c:pt>
                <c:pt idx="212">
                  <c:v>45349</c:v>
                </c:pt>
                <c:pt idx="213">
                  <c:v>45350</c:v>
                </c:pt>
                <c:pt idx="214">
                  <c:v>45351</c:v>
                </c:pt>
                <c:pt idx="215">
                  <c:v>45352</c:v>
                </c:pt>
                <c:pt idx="216">
                  <c:v>45353</c:v>
                </c:pt>
                <c:pt idx="217">
                  <c:v>45355</c:v>
                </c:pt>
                <c:pt idx="218">
                  <c:v>45356</c:v>
                </c:pt>
                <c:pt idx="219">
                  <c:v>45357</c:v>
                </c:pt>
                <c:pt idx="220">
                  <c:v>45358</c:v>
                </c:pt>
                <c:pt idx="221">
                  <c:v>45362</c:v>
                </c:pt>
                <c:pt idx="222">
                  <c:v>45363</c:v>
                </c:pt>
                <c:pt idx="223">
                  <c:v>45364</c:v>
                </c:pt>
                <c:pt idx="224">
                  <c:v>45365</c:v>
                </c:pt>
                <c:pt idx="225">
                  <c:v>45366</c:v>
                </c:pt>
                <c:pt idx="226">
                  <c:v>45369</c:v>
                </c:pt>
                <c:pt idx="227">
                  <c:v>45370</c:v>
                </c:pt>
                <c:pt idx="228">
                  <c:v>45371</c:v>
                </c:pt>
                <c:pt idx="229">
                  <c:v>45372</c:v>
                </c:pt>
                <c:pt idx="230">
                  <c:v>45373</c:v>
                </c:pt>
                <c:pt idx="231">
                  <c:v>45377</c:v>
                </c:pt>
                <c:pt idx="232">
                  <c:v>45378</c:v>
                </c:pt>
                <c:pt idx="233">
                  <c:v>45379</c:v>
                </c:pt>
                <c:pt idx="234">
                  <c:v>45383</c:v>
                </c:pt>
                <c:pt idx="235">
                  <c:v>45384</c:v>
                </c:pt>
                <c:pt idx="236">
                  <c:v>45385</c:v>
                </c:pt>
                <c:pt idx="237">
                  <c:v>45386</c:v>
                </c:pt>
                <c:pt idx="238">
                  <c:v>45387</c:v>
                </c:pt>
                <c:pt idx="239">
                  <c:v>45390</c:v>
                </c:pt>
                <c:pt idx="240">
                  <c:v>45391</c:v>
                </c:pt>
                <c:pt idx="241">
                  <c:v>45392</c:v>
                </c:pt>
                <c:pt idx="242">
                  <c:v>45394</c:v>
                </c:pt>
                <c:pt idx="243">
                  <c:v>45397</c:v>
                </c:pt>
                <c:pt idx="244">
                  <c:v>45398</c:v>
                </c:pt>
                <c:pt idx="245">
                  <c:v>45400</c:v>
                </c:pt>
                <c:pt idx="246">
                  <c:v>45401</c:v>
                </c:pt>
                <c:pt idx="247">
                  <c:v>45404</c:v>
                </c:pt>
                <c:pt idx="248">
                  <c:v>45405</c:v>
                </c:pt>
                <c:pt idx="249">
                  <c:v>45406</c:v>
                </c:pt>
                <c:pt idx="250">
                  <c:v>45407</c:v>
                </c:pt>
                <c:pt idx="251">
                  <c:v>45408</c:v>
                </c:pt>
                <c:pt idx="252">
                  <c:v>45411</c:v>
                </c:pt>
                <c:pt idx="253">
                  <c:v>45412</c:v>
                </c:pt>
                <c:pt idx="254">
                  <c:v>45414</c:v>
                </c:pt>
                <c:pt idx="255">
                  <c:v>45415</c:v>
                </c:pt>
                <c:pt idx="256">
                  <c:v>45418</c:v>
                </c:pt>
                <c:pt idx="257">
                  <c:v>45419</c:v>
                </c:pt>
                <c:pt idx="258">
                  <c:v>45420</c:v>
                </c:pt>
                <c:pt idx="259">
                  <c:v>45421</c:v>
                </c:pt>
                <c:pt idx="260">
                  <c:v>45422</c:v>
                </c:pt>
                <c:pt idx="261">
                  <c:v>45425</c:v>
                </c:pt>
                <c:pt idx="262">
                  <c:v>45426</c:v>
                </c:pt>
                <c:pt idx="263">
                  <c:v>45427</c:v>
                </c:pt>
                <c:pt idx="264">
                  <c:v>45428</c:v>
                </c:pt>
                <c:pt idx="265">
                  <c:v>45429</c:v>
                </c:pt>
                <c:pt idx="266">
                  <c:v>45430</c:v>
                </c:pt>
                <c:pt idx="267">
                  <c:v>45433</c:v>
                </c:pt>
                <c:pt idx="268">
                  <c:v>45434</c:v>
                </c:pt>
                <c:pt idx="269">
                  <c:v>45435</c:v>
                </c:pt>
                <c:pt idx="270">
                  <c:v>45436</c:v>
                </c:pt>
                <c:pt idx="271">
                  <c:v>45439</c:v>
                </c:pt>
                <c:pt idx="272">
                  <c:v>45440</c:v>
                </c:pt>
                <c:pt idx="273">
                  <c:v>45441</c:v>
                </c:pt>
                <c:pt idx="274">
                  <c:v>45442</c:v>
                </c:pt>
                <c:pt idx="275">
                  <c:v>45443</c:v>
                </c:pt>
                <c:pt idx="276">
                  <c:v>45446</c:v>
                </c:pt>
                <c:pt idx="277">
                  <c:v>45447</c:v>
                </c:pt>
                <c:pt idx="278">
                  <c:v>45448</c:v>
                </c:pt>
                <c:pt idx="279">
                  <c:v>45449</c:v>
                </c:pt>
                <c:pt idx="280">
                  <c:v>45450</c:v>
                </c:pt>
                <c:pt idx="281">
                  <c:v>45453</c:v>
                </c:pt>
                <c:pt idx="282">
                  <c:v>45454</c:v>
                </c:pt>
                <c:pt idx="283">
                  <c:v>45455</c:v>
                </c:pt>
                <c:pt idx="284">
                  <c:v>45456</c:v>
                </c:pt>
                <c:pt idx="285">
                  <c:v>45457</c:v>
                </c:pt>
                <c:pt idx="286">
                  <c:v>45461</c:v>
                </c:pt>
                <c:pt idx="287">
                  <c:v>45462</c:v>
                </c:pt>
                <c:pt idx="288">
                  <c:v>45463</c:v>
                </c:pt>
                <c:pt idx="289">
                  <c:v>45464</c:v>
                </c:pt>
                <c:pt idx="290">
                  <c:v>45467</c:v>
                </c:pt>
                <c:pt idx="291">
                  <c:v>45468</c:v>
                </c:pt>
                <c:pt idx="292">
                  <c:v>45469</c:v>
                </c:pt>
                <c:pt idx="293">
                  <c:v>45470</c:v>
                </c:pt>
                <c:pt idx="294">
                  <c:v>45471</c:v>
                </c:pt>
                <c:pt idx="295">
                  <c:v>45474</c:v>
                </c:pt>
                <c:pt idx="296">
                  <c:v>45475</c:v>
                </c:pt>
                <c:pt idx="297">
                  <c:v>45476</c:v>
                </c:pt>
                <c:pt idx="298">
                  <c:v>45477</c:v>
                </c:pt>
                <c:pt idx="299">
                  <c:v>45478</c:v>
                </c:pt>
                <c:pt idx="300">
                  <c:v>45481</c:v>
                </c:pt>
                <c:pt idx="301">
                  <c:v>45482</c:v>
                </c:pt>
                <c:pt idx="302">
                  <c:v>45483</c:v>
                </c:pt>
                <c:pt idx="303">
                  <c:v>45484</c:v>
                </c:pt>
                <c:pt idx="304">
                  <c:v>45485</c:v>
                </c:pt>
                <c:pt idx="305">
                  <c:v>45488</c:v>
                </c:pt>
                <c:pt idx="306">
                  <c:v>45489</c:v>
                </c:pt>
                <c:pt idx="307">
                  <c:v>45491</c:v>
                </c:pt>
                <c:pt idx="308">
                  <c:v>45492</c:v>
                </c:pt>
                <c:pt idx="309">
                  <c:v>45495</c:v>
                </c:pt>
                <c:pt idx="310">
                  <c:v>45496</c:v>
                </c:pt>
                <c:pt idx="311">
                  <c:v>45497</c:v>
                </c:pt>
                <c:pt idx="312">
                  <c:v>45498</c:v>
                </c:pt>
                <c:pt idx="313">
                  <c:v>45499</c:v>
                </c:pt>
                <c:pt idx="314">
                  <c:v>45502</c:v>
                </c:pt>
                <c:pt idx="315">
                  <c:v>45503</c:v>
                </c:pt>
                <c:pt idx="316">
                  <c:v>45504</c:v>
                </c:pt>
                <c:pt idx="317">
                  <c:v>45505</c:v>
                </c:pt>
                <c:pt idx="318">
                  <c:v>45506</c:v>
                </c:pt>
                <c:pt idx="319">
                  <c:v>45509</c:v>
                </c:pt>
                <c:pt idx="320">
                  <c:v>45510</c:v>
                </c:pt>
                <c:pt idx="321">
                  <c:v>45511</c:v>
                </c:pt>
                <c:pt idx="322">
                  <c:v>45512</c:v>
                </c:pt>
                <c:pt idx="323">
                  <c:v>45513</c:v>
                </c:pt>
                <c:pt idx="324">
                  <c:v>45516</c:v>
                </c:pt>
                <c:pt idx="325">
                  <c:v>45517</c:v>
                </c:pt>
                <c:pt idx="326">
                  <c:v>45518</c:v>
                </c:pt>
                <c:pt idx="327">
                  <c:v>45520</c:v>
                </c:pt>
                <c:pt idx="328">
                  <c:v>45523</c:v>
                </c:pt>
                <c:pt idx="329">
                  <c:v>45524</c:v>
                </c:pt>
                <c:pt idx="330">
                  <c:v>45525</c:v>
                </c:pt>
                <c:pt idx="331">
                  <c:v>45526</c:v>
                </c:pt>
                <c:pt idx="332">
                  <c:v>45527</c:v>
                </c:pt>
                <c:pt idx="333">
                  <c:v>45530</c:v>
                </c:pt>
                <c:pt idx="334">
                  <c:v>45531</c:v>
                </c:pt>
                <c:pt idx="335">
                  <c:v>45532</c:v>
                </c:pt>
                <c:pt idx="336">
                  <c:v>45533</c:v>
                </c:pt>
                <c:pt idx="337">
                  <c:v>45534</c:v>
                </c:pt>
                <c:pt idx="338">
                  <c:v>45537</c:v>
                </c:pt>
                <c:pt idx="339">
                  <c:v>45538</c:v>
                </c:pt>
                <c:pt idx="340">
                  <c:v>45539</c:v>
                </c:pt>
                <c:pt idx="341">
                  <c:v>45540</c:v>
                </c:pt>
                <c:pt idx="342">
                  <c:v>45541</c:v>
                </c:pt>
                <c:pt idx="343">
                  <c:v>45544</c:v>
                </c:pt>
                <c:pt idx="344">
                  <c:v>45545</c:v>
                </c:pt>
                <c:pt idx="345">
                  <c:v>45546</c:v>
                </c:pt>
                <c:pt idx="346">
                  <c:v>45547</c:v>
                </c:pt>
                <c:pt idx="347">
                  <c:v>45548</c:v>
                </c:pt>
                <c:pt idx="348">
                  <c:v>45551</c:v>
                </c:pt>
                <c:pt idx="349">
                  <c:v>45552</c:v>
                </c:pt>
                <c:pt idx="350">
                  <c:v>45553</c:v>
                </c:pt>
                <c:pt idx="351">
                  <c:v>45554</c:v>
                </c:pt>
                <c:pt idx="352">
                  <c:v>45555</c:v>
                </c:pt>
                <c:pt idx="353">
                  <c:v>45558</c:v>
                </c:pt>
                <c:pt idx="354">
                  <c:v>45559</c:v>
                </c:pt>
                <c:pt idx="355">
                  <c:v>45560</c:v>
                </c:pt>
                <c:pt idx="356">
                  <c:v>45561</c:v>
                </c:pt>
                <c:pt idx="357">
                  <c:v>45562</c:v>
                </c:pt>
                <c:pt idx="358">
                  <c:v>45565</c:v>
                </c:pt>
                <c:pt idx="359">
                  <c:v>45566</c:v>
                </c:pt>
                <c:pt idx="360">
                  <c:v>45568</c:v>
                </c:pt>
                <c:pt idx="361">
                  <c:v>45569</c:v>
                </c:pt>
                <c:pt idx="362">
                  <c:v>45572</c:v>
                </c:pt>
                <c:pt idx="363">
                  <c:v>45573</c:v>
                </c:pt>
                <c:pt idx="364">
                  <c:v>45574</c:v>
                </c:pt>
                <c:pt idx="365">
                  <c:v>45575</c:v>
                </c:pt>
                <c:pt idx="366">
                  <c:v>45576</c:v>
                </c:pt>
                <c:pt idx="367">
                  <c:v>45579</c:v>
                </c:pt>
                <c:pt idx="368">
                  <c:v>45580</c:v>
                </c:pt>
                <c:pt idx="369">
                  <c:v>45581</c:v>
                </c:pt>
                <c:pt idx="370">
                  <c:v>45582</c:v>
                </c:pt>
                <c:pt idx="371">
                  <c:v>45583</c:v>
                </c:pt>
                <c:pt idx="372">
                  <c:v>45586</c:v>
                </c:pt>
                <c:pt idx="373">
                  <c:v>45587</c:v>
                </c:pt>
                <c:pt idx="374">
                  <c:v>45588</c:v>
                </c:pt>
                <c:pt idx="375">
                  <c:v>45589</c:v>
                </c:pt>
                <c:pt idx="376">
                  <c:v>45590</c:v>
                </c:pt>
                <c:pt idx="377">
                  <c:v>45593</c:v>
                </c:pt>
                <c:pt idx="378">
                  <c:v>45594</c:v>
                </c:pt>
                <c:pt idx="379">
                  <c:v>45595</c:v>
                </c:pt>
                <c:pt idx="380">
                  <c:v>45596</c:v>
                </c:pt>
                <c:pt idx="381">
                  <c:v>45597</c:v>
                </c:pt>
                <c:pt idx="382">
                  <c:v>45600</c:v>
                </c:pt>
                <c:pt idx="383">
                  <c:v>45601</c:v>
                </c:pt>
                <c:pt idx="384">
                  <c:v>45602</c:v>
                </c:pt>
                <c:pt idx="385">
                  <c:v>45603</c:v>
                </c:pt>
                <c:pt idx="386">
                  <c:v>45604</c:v>
                </c:pt>
                <c:pt idx="387">
                  <c:v>45607</c:v>
                </c:pt>
                <c:pt idx="388">
                  <c:v>45608</c:v>
                </c:pt>
                <c:pt idx="389">
                  <c:v>45609</c:v>
                </c:pt>
                <c:pt idx="390">
                  <c:v>45610</c:v>
                </c:pt>
                <c:pt idx="391">
                  <c:v>45614</c:v>
                </c:pt>
                <c:pt idx="392">
                  <c:v>45615</c:v>
                </c:pt>
                <c:pt idx="393">
                  <c:v>45617</c:v>
                </c:pt>
                <c:pt idx="394">
                  <c:v>45618</c:v>
                </c:pt>
                <c:pt idx="395">
                  <c:v>45621</c:v>
                </c:pt>
                <c:pt idx="396">
                  <c:v>45622</c:v>
                </c:pt>
                <c:pt idx="397">
                  <c:v>45623</c:v>
                </c:pt>
                <c:pt idx="398">
                  <c:v>45624</c:v>
                </c:pt>
                <c:pt idx="399">
                  <c:v>45625</c:v>
                </c:pt>
                <c:pt idx="400">
                  <c:v>45628</c:v>
                </c:pt>
                <c:pt idx="401">
                  <c:v>45629</c:v>
                </c:pt>
                <c:pt idx="402">
                  <c:v>45630</c:v>
                </c:pt>
                <c:pt idx="403">
                  <c:v>45631</c:v>
                </c:pt>
                <c:pt idx="404">
                  <c:v>45632</c:v>
                </c:pt>
                <c:pt idx="405">
                  <c:v>45635</c:v>
                </c:pt>
                <c:pt idx="406">
                  <c:v>45636</c:v>
                </c:pt>
                <c:pt idx="407">
                  <c:v>45637</c:v>
                </c:pt>
                <c:pt idx="408">
                  <c:v>45638</c:v>
                </c:pt>
                <c:pt idx="409">
                  <c:v>45639</c:v>
                </c:pt>
                <c:pt idx="410">
                  <c:v>45642</c:v>
                </c:pt>
                <c:pt idx="411">
                  <c:v>45643</c:v>
                </c:pt>
                <c:pt idx="412">
                  <c:v>45644</c:v>
                </c:pt>
                <c:pt idx="413">
                  <c:v>45645</c:v>
                </c:pt>
                <c:pt idx="414">
                  <c:v>45646</c:v>
                </c:pt>
                <c:pt idx="415">
                  <c:v>45649</c:v>
                </c:pt>
                <c:pt idx="416">
                  <c:v>45650</c:v>
                </c:pt>
                <c:pt idx="417">
                  <c:v>45652</c:v>
                </c:pt>
                <c:pt idx="418">
                  <c:v>45653</c:v>
                </c:pt>
                <c:pt idx="419">
                  <c:v>45656</c:v>
                </c:pt>
                <c:pt idx="420">
                  <c:v>45657</c:v>
                </c:pt>
                <c:pt idx="421">
                  <c:v>45658</c:v>
                </c:pt>
                <c:pt idx="422">
                  <c:v>45659</c:v>
                </c:pt>
                <c:pt idx="423">
                  <c:v>45660</c:v>
                </c:pt>
                <c:pt idx="424">
                  <c:v>45663</c:v>
                </c:pt>
                <c:pt idx="425">
                  <c:v>45664</c:v>
                </c:pt>
                <c:pt idx="426">
                  <c:v>45665</c:v>
                </c:pt>
                <c:pt idx="427">
                  <c:v>45666</c:v>
                </c:pt>
                <c:pt idx="428">
                  <c:v>45667</c:v>
                </c:pt>
                <c:pt idx="429">
                  <c:v>45670</c:v>
                </c:pt>
                <c:pt idx="430">
                  <c:v>45671</c:v>
                </c:pt>
                <c:pt idx="431">
                  <c:v>45672</c:v>
                </c:pt>
                <c:pt idx="432">
                  <c:v>45673</c:v>
                </c:pt>
                <c:pt idx="433">
                  <c:v>45674</c:v>
                </c:pt>
                <c:pt idx="434">
                  <c:v>45677</c:v>
                </c:pt>
                <c:pt idx="435">
                  <c:v>45678</c:v>
                </c:pt>
                <c:pt idx="436">
                  <c:v>45679</c:v>
                </c:pt>
                <c:pt idx="437">
                  <c:v>45680</c:v>
                </c:pt>
                <c:pt idx="438">
                  <c:v>45681</c:v>
                </c:pt>
                <c:pt idx="439">
                  <c:v>45684</c:v>
                </c:pt>
                <c:pt idx="440">
                  <c:v>45685</c:v>
                </c:pt>
                <c:pt idx="441">
                  <c:v>45686</c:v>
                </c:pt>
                <c:pt idx="442">
                  <c:v>45687</c:v>
                </c:pt>
                <c:pt idx="443">
                  <c:v>45688</c:v>
                </c:pt>
                <c:pt idx="444">
                  <c:v>45689</c:v>
                </c:pt>
                <c:pt idx="445">
                  <c:v>45691</c:v>
                </c:pt>
                <c:pt idx="446">
                  <c:v>45692</c:v>
                </c:pt>
                <c:pt idx="447">
                  <c:v>45693</c:v>
                </c:pt>
                <c:pt idx="448">
                  <c:v>45694</c:v>
                </c:pt>
                <c:pt idx="449">
                  <c:v>45695</c:v>
                </c:pt>
                <c:pt idx="450">
                  <c:v>45698</c:v>
                </c:pt>
                <c:pt idx="451">
                  <c:v>45699</c:v>
                </c:pt>
                <c:pt idx="452">
                  <c:v>45700</c:v>
                </c:pt>
                <c:pt idx="453">
                  <c:v>45701</c:v>
                </c:pt>
                <c:pt idx="454">
                  <c:v>45702</c:v>
                </c:pt>
                <c:pt idx="455">
                  <c:v>45705</c:v>
                </c:pt>
                <c:pt idx="456">
                  <c:v>45706</c:v>
                </c:pt>
                <c:pt idx="457">
                  <c:v>45707</c:v>
                </c:pt>
                <c:pt idx="458">
                  <c:v>45708</c:v>
                </c:pt>
                <c:pt idx="459">
                  <c:v>45709</c:v>
                </c:pt>
                <c:pt idx="460">
                  <c:v>45712</c:v>
                </c:pt>
                <c:pt idx="461">
                  <c:v>45713</c:v>
                </c:pt>
                <c:pt idx="462">
                  <c:v>45715</c:v>
                </c:pt>
                <c:pt idx="463">
                  <c:v>45716</c:v>
                </c:pt>
                <c:pt idx="464">
                  <c:v>45719</c:v>
                </c:pt>
                <c:pt idx="465">
                  <c:v>45720</c:v>
                </c:pt>
                <c:pt idx="466">
                  <c:v>45721</c:v>
                </c:pt>
                <c:pt idx="467">
                  <c:v>45722</c:v>
                </c:pt>
                <c:pt idx="468">
                  <c:v>45723</c:v>
                </c:pt>
                <c:pt idx="469">
                  <c:v>45726</c:v>
                </c:pt>
                <c:pt idx="470">
                  <c:v>45727</c:v>
                </c:pt>
                <c:pt idx="471">
                  <c:v>45728</c:v>
                </c:pt>
                <c:pt idx="472">
                  <c:v>45729</c:v>
                </c:pt>
                <c:pt idx="473">
                  <c:v>45733</c:v>
                </c:pt>
                <c:pt idx="474">
                  <c:v>45734</c:v>
                </c:pt>
                <c:pt idx="475">
                  <c:v>45735</c:v>
                </c:pt>
                <c:pt idx="476">
                  <c:v>45736</c:v>
                </c:pt>
                <c:pt idx="477">
                  <c:v>45737</c:v>
                </c:pt>
                <c:pt idx="478">
                  <c:v>45740</c:v>
                </c:pt>
                <c:pt idx="479">
                  <c:v>45741</c:v>
                </c:pt>
                <c:pt idx="480">
                  <c:v>45742</c:v>
                </c:pt>
                <c:pt idx="481">
                  <c:v>45743</c:v>
                </c:pt>
                <c:pt idx="482">
                  <c:v>45744</c:v>
                </c:pt>
                <c:pt idx="483">
                  <c:v>45748</c:v>
                </c:pt>
                <c:pt idx="484">
                  <c:v>45749</c:v>
                </c:pt>
                <c:pt idx="485">
                  <c:v>45750</c:v>
                </c:pt>
                <c:pt idx="486">
                  <c:v>45751</c:v>
                </c:pt>
                <c:pt idx="487">
                  <c:v>45754</c:v>
                </c:pt>
                <c:pt idx="488">
                  <c:v>45755</c:v>
                </c:pt>
                <c:pt idx="489">
                  <c:v>45756</c:v>
                </c:pt>
                <c:pt idx="490">
                  <c:v>45758</c:v>
                </c:pt>
                <c:pt idx="491">
                  <c:v>45762</c:v>
                </c:pt>
                <c:pt idx="492">
                  <c:v>45763</c:v>
                </c:pt>
                <c:pt idx="493">
                  <c:v>45764</c:v>
                </c:pt>
                <c:pt idx="494">
                  <c:v>45768</c:v>
                </c:pt>
                <c:pt idx="495">
                  <c:v>45769</c:v>
                </c:pt>
              </c:numCache>
            </c:numRef>
          </c:cat>
          <c:val>
            <c:numRef>
              <c:f>data!$F$2:$F$497</c:f>
              <c:numCache>
                <c:formatCode>#,##0</c:formatCode>
                <c:ptCount val="496"/>
                <c:pt idx="0">
                  <c:v>6323146</c:v>
                </c:pt>
                <c:pt idx="1">
                  <c:v>9344708</c:v>
                </c:pt>
                <c:pt idx="2">
                  <c:v>8055647</c:v>
                </c:pt>
                <c:pt idx="3">
                  <c:v>13334175</c:v>
                </c:pt>
                <c:pt idx="4">
                  <c:v>13444594</c:v>
                </c:pt>
                <c:pt idx="5">
                  <c:v>10838708</c:v>
                </c:pt>
                <c:pt idx="6">
                  <c:v>7743557</c:v>
                </c:pt>
                <c:pt idx="7">
                  <c:v>8440643</c:v>
                </c:pt>
                <c:pt idx="8">
                  <c:v>13120808</c:v>
                </c:pt>
                <c:pt idx="9">
                  <c:v>7657039</c:v>
                </c:pt>
                <c:pt idx="10">
                  <c:v>10563273</c:v>
                </c:pt>
                <c:pt idx="11">
                  <c:v>10311185</c:v>
                </c:pt>
                <c:pt idx="12">
                  <c:v>16894560</c:v>
                </c:pt>
                <c:pt idx="13">
                  <c:v>11771433</c:v>
                </c:pt>
                <c:pt idx="14">
                  <c:v>9673367</c:v>
                </c:pt>
                <c:pt idx="15">
                  <c:v>8450436</c:v>
                </c:pt>
                <c:pt idx="16">
                  <c:v>10020709</c:v>
                </c:pt>
                <c:pt idx="17">
                  <c:v>25364600</c:v>
                </c:pt>
                <c:pt idx="18">
                  <c:v>27238106</c:v>
                </c:pt>
                <c:pt idx="19">
                  <c:v>16301814</c:v>
                </c:pt>
                <c:pt idx="20">
                  <c:v>9230989</c:v>
                </c:pt>
                <c:pt idx="21">
                  <c:v>12134867</c:v>
                </c:pt>
                <c:pt idx="22">
                  <c:v>19243416</c:v>
                </c:pt>
                <c:pt idx="23">
                  <c:v>13737387</c:v>
                </c:pt>
                <c:pt idx="24">
                  <c:v>20957763</c:v>
                </c:pt>
                <c:pt idx="25">
                  <c:v>19978649</c:v>
                </c:pt>
                <c:pt idx="26">
                  <c:v>15086829</c:v>
                </c:pt>
                <c:pt idx="27">
                  <c:v>9305543</c:v>
                </c:pt>
                <c:pt idx="28">
                  <c:v>9729117</c:v>
                </c:pt>
                <c:pt idx="29">
                  <c:v>7560362</c:v>
                </c:pt>
                <c:pt idx="30">
                  <c:v>6822851</c:v>
                </c:pt>
                <c:pt idx="31">
                  <c:v>7973945</c:v>
                </c:pt>
                <c:pt idx="32">
                  <c:v>7425316</c:v>
                </c:pt>
                <c:pt idx="33">
                  <c:v>7460643</c:v>
                </c:pt>
                <c:pt idx="34">
                  <c:v>9216790</c:v>
                </c:pt>
                <c:pt idx="35">
                  <c:v>17031384</c:v>
                </c:pt>
                <c:pt idx="36">
                  <c:v>9200936</c:v>
                </c:pt>
                <c:pt idx="37">
                  <c:v>7926688</c:v>
                </c:pt>
                <c:pt idx="38">
                  <c:v>12399108</c:v>
                </c:pt>
                <c:pt idx="39">
                  <c:v>4428261</c:v>
                </c:pt>
                <c:pt idx="40">
                  <c:v>4727348</c:v>
                </c:pt>
                <c:pt idx="41">
                  <c:v>6405327</c:v>
                </c:pt>
                <c:pt idx="42">
                  <c:v>7015886</c:v>
                </c:pt>
                <c:pt idx="43">
                  <c:v>6438516</c:v>
                </c:pt>
                <c:pt idx="44">
                  <c:v>5789937</c:v>
                </c:pt>
                <c:pt idx="45">
                  <c:v>5143281</c:v>
                </c:pt>
                <c:pt idx="46">
                  <c:v>12772331</c:v>
                </c:pt>
                <c:pt idx="47">
                  <c:v>9625769</c:v>
                </c:pt>
                <c:pt idx="48">
                  <c:v>11309756</c:v>
                </c:pt>
                <c:pt idx="49">
                  <c:v>8165961</c:v>
                </c:pt>
                <c:pt idx="50">
                  <c:v>17180571</c:v>
                </c:pt>
                <c:pt idx="51">
                  <c:v>10011579</c:v>
                </c:pt>
                <c:pt idx="52">
                  <c:v>7741409</c:v>
                </c:pt>
                <c:pt idx="53">
                  <c:v>6893478</c:v>
                </c:pt>
                <c:pt idx="54">
                  <c:v>8940240</c:v>
                </c:pt>
                <c:pt idx="55">
                  <c:v>13045246</c:v>
                </c:pt>
                <c:pt idx="56">
                  <c:v>8361176</c:v>
                </c:pt>
                <c:pt idx="57">
                  <c:v>5371392</c:v>
                </c:pt>
                <c:pt idx="58">
                  <c:v>6438344</c:v>
                </c:pt>
                <c:pt idx="59">
                  <c:v>5657744</c:v>
                </c:pt>
                <c:pt idx="60">
                  <c:v>14658748</c:v>
                </c:pt>
                <c:pt idx="61">
                  <c:v>21405911</c:v>
                </c:pt>
                <c:pt idx="62">
                  <c:v>14769380</c:v>
                </c:pt>
                <c:pt idx="63">
                  <c:v>41201271</c:v>
                </c:pt>
                <c:pt idx="64">
                  <c:v>46019300</c:v>
                </c:pt>
                <c:pt idx="65">
                  <c:v>19178890</c:v>
                </c:pt>
                <c:pt idx="66">
                  <c:v>14787853</c:v>
                </c:pt>
                <c:pt idx="67">
                  <c:v>10547701</c:v>
                </c:pt>
                <c:pt idx="68">
                  <c:v>8662484</c:v>
                </c:pt>
                <c:pt idx="69">
                  <c:v>6805658</c:v>
                </c:pt>
                <c:pt idx="70">
                  <c:v>10907094</c:v>
                </c:pt>
                <c:pt idx="71">
                  <c:v>11223873</c:v>
                </c:pt>
                <c:pt idx="72">
                  <c:v>7224449</c:v>
                </c:pt>
                <c:pt idx="73">
                  <c:v>9683968</c:v>
                </c:pt>
                <c:pt idx="74">
                  <c:v>6757315</c:v>
                </c:pt>
                <c:pt idx="75">
                  <c:v>10315264</c:v>
                </c:pt>
                <c:pt idx="76">
                  <c:v>13947178</c:v>
                </c:pt>
                <c:pt idx="77">
                  <c:v>12243344</c:v>
                </c:pt>
                <c:pt idx="78">
                  <c:v>7994427</c:v>
                </c:pt>
                <c:pt idx="79">
                  <c:v>15771790</c:v>
                </c:pt>
                <c:pt idx="80">
                  <c:v>17198094</c:v>
                </c:pt>
                <c:pt idx="81">
                  <c:v>20427122</c:v>
                </c:pt>
                <c:pt idx="82">
                  <c:v>10118329</c:v>
                </c:pt>
                <c:pt idx="83">
                  <c:v>10417379</c:v>
                </c:pt>
                <c:pt idx="84">
                  <c:v>8926997</c:v>
                </c:pt>
                <c:pt idx="85">
                  <c:v>6435739</c:v>
                </c:pt>
                <c:pt idx="86">
                  <c:v>9800095</c:v>
                </c:pt>
                <c:pt idx="87">
                  <c:v>7305155</c:v>
                </c:pt>
                <c:pt idx="88">
                  <c:v>10021038</c:v>
                </c:pt>
                <c:pt idx="89">
                  <c:v>7785249</c:v>
                </c:pt>
                <c:pt idx="90">
                  <c:v>21036048</c:v>
                </c:pt>
                <c:pt idx="91">
                  <c:v>12091440</c:v>
                </c:pt>
                <c:pt idx="92">
                  <c:v>14381040</c:v>
                </c:pt>
                <c:pt idx="93">
                  <c:v>8857110</c:v>
                </c:pt>
                <c:pt idx="94">
                  <c:v>13597149</c:v>
                </c:pt>
                <c:pt idx="95">
                  <c:v>8552096</c:v>
                </c:pt>
                <c:pt idx="96">
                  <c:v>10506777</c:v>
                </c:pt>
                <c:pt idx="97">
                  <c:v>9852514</c:v>
                </c:pt>
                <c:pt idx="98">
                  <c:v>15228635</c:v>
                </c:pt>
                <c:pt idx="99">
                  <c:v>12487362</c:v>
                </c:pt>
                <c:pt idx="100">
                  <c:v>15254521</c:v>
                </c:pt>
                <c:pt idx="101">
                  <c:v>15937607</c:v>
                </c:pt>
                <c:pt idx="102">
                  <c:v>8665262</c:v>
                </c:pt>
                <c:pt idx="103">
                  <c:v>10528058</c:v>
                </c:pt>
                <c:pt idx="104">
                  <c:v>11331243</c:v>
                </c:pt>
                <c:pt idx="105">
                  <c:v>7934703</c:v>
                </c:pt>
                <c:pt idx="106">
                  <c:v>6112995</c:v>
                </c:pt>
                <c:pt idx="107">
                  <c:v>5631899</c:v>
                </c:pt>
                <c:pt idx="108">
                  <c:v>11089508</c:v>
                </c:pt>
                <c:pt idx="109">
                  <c:v>10799818</c:v>
                </c:pt>
                <c:pt idx="110">
                  <c:v>8625762</c:v>
                </c:pt>
                <c:pt idx="111">
                  <c:v>7908883</c:v>
                </c:pt>
                <c:pt idx="112">
                  <c:v>14161276</c:v>
                </c:pt>
                <c:pt idx="113">
                  <c:v>10602696</c:v>
                </c:pt>
                <c:pt idx="114">
                  <c:v>8899039</c:v>
                </c:pt>
                <c:pt idx="115">
                  <c:v>5931389</c:v>
                </c:pt>
                <c:pt idx="116">
                  <c:v>5300956</c:v>
                </c:pt>
                <c:pt idx="117">
                  <c:v>8088194</c:v>
                </c:pt>
                <c:pt idx="118">
                  <c:v>12446472</c:v>
                </c:pt>
                <c:pt idx="119">
                  <c:v>8068078</c:v>
                </c:pt>
                <c:pt idx="120">
                  <c:v>4455511</c:v>
                </c:pt>
                <c:pt idx="121">
                  <c:v>7332076</c:v>
                </c:pt>
                <c:pt idx="122">
                  <c:v>7288450</c:v>
                </c:pt>
                <c:pt idx="123">
                  <c:v>10005669</c:v>
                </c:pt>
                <c:pt idx="124">
                  <c:v>13763460</c:v>
                </c:pt>
                <c:pt idx="125">
                  <c:v>7690691</c:v>
                </c:pt>
                <c:pt idx="126">
                  <c:v>11510682</c:v>
                </c:pt>
                <c:pt idx="127">
                  <c:v>19874223</c:v>
                </c:pt>
                <c:pt idx="128">
                  <c:v>13881974</c:v>
                </c:pt>
                <c:pt idx="129">
                  <c:v>8052803</c:v>
                </c:pt>
                <c:pt idx="130">
                  <c:v>9112117</c:v>
                </c:pt>
                <c:pt idx="131">
                  <c:v>8446258</c:v>
                </c:pt>
                <c:pt idx="132">
                  <c:v>8617277</c:v>
                </c:pt>
                <c:pt idx="133">
                  <c:v>14590332</c:v>
                </c:pt>
                <c:pt idx="134">
                  <c:v>7725318</c:v>
                </c:pt>
                <c:pt idx="135">
                  <c:v>5416445</c:v>
                </c:pt>
                <c:pt idx="136">
                  <c:v>7378197</c:v>
                </c:pt>
                <c:pt idx="137">
                  <c:v>8230110</c:v>
                </c:pt>
                <c:pt idx="138">
                  <c:v>4312010</c:v>
                </c:pt>
                <c:pt idx="139">
                  <c:v>1248728</c:v>
                </c:pt>
                <c:pt idx="140">
                  <c:v>3958471</c:v>
                </c:pt>
                <c:pt idx="141">
                  <c:v>7860834</c:v>
                </c:pt>
                <c:pt idx="142">
                  <c:v>11477535</c:v>
                </c:pt>
                <c:pt idx="143">
                  <c:v>7035103</c:v>
                </c:pt>
                <c:pt idx="144">
                  <c:v>4582814</c:v>
                </c:pt>
                <c:pt idx="145">
                  <c:v>6340112</c:v>
                </c:pt>
                <c:pt idx="146">
                  <c:v>5165576</c:v>
                </c:pt>
                <c:pt idx="147">
                  <c:v>6729956</c:v>
                </c:pt>
                <c:pt idx="148">
                  <c:v>7211211</c:v>
                </c:pt>
                <c:pt idx="149">
                  <c:v>9244818</c:v>
                </c:pt>
                <c:pt idx="150">
                  <c:v>14571955</c:v>
                </c:pt>
                <c:pt idx="151">
                  <c:v>15990851</c:v>
                </c:pt>
                <c:pt idx="152">
                  <c:v>20440435</c:v>
                </c:pt>
                <c:pt idx="153">
                  <c:v>13530744</c:v>
                </c:pt>
                <c:pt idx="154">
                  <c:v>12828925</c:v>
                </c:pt>
                <c:pt idx="155">
                  <c:v>21582815</c:v>
                </c:pt>
                <c:pt idx="156">
                  <c:v>11956446</c:v>
                </c:pt>
                <c:pt idx="157">
                  <c:v>19733295</c:v>
                </c:pt>
                <c:pt idx="158">
                  <c:v>6976641</c:v>
                </c:pt>
                <c:pt idx="159">
                  <c:v>10737836</c:v>
                </c:pt>
                <c:pt idx="160">
                  <c:v>11927852</c:v>
                </c:pt>
                <c:pt idx="161">
                  <c:v>15190963</c:v>
                </c:pt>
                <c:pt idx="162">
                  <c:v>16690991</c:v>
                </c:pt>
                <c:pt idx="163">
                  <c:v>12714051</c:v>
                </c:pt>
                <c:pt idx="164">
                  <c:v>10854805</c:v>
                </c:pt>
                <c:pt idx="165">
                  <c:v>10959360</c:v>
                </c:pt>
                <c:pt idx="166">
                  <c:v>11791233</c:v>
                </c:pt>
                <c:pt idx="167">
                  <c:v>11655603</c:v>
                </c:pt>
                <c:pt idx="168">
                  <c:v>6206383</c:v>
                </c:pt>
                <c:pt idx="169">
                  <c:v>7973893</c:v>
                </c:pt>
                <c:pt idx="170">
                  <c:v>21877253</c:v>
                </c:pt>
                <c:pt idx="171">
                  <c:v>13623815</c:v>
                </c:pt>
                <c:pt idx="172">
                  <c:v>9879680</c:v>
                </c:pt>
                <c:pt idx="173">
                  <c:v>11120147</c:v>
                </c:pt>
                <c:pt idx="174">
                  <c:v>25407777</c:v>
                </c:pt>
                <c:pt idx="175">
                  <c:v>12459655</c:v>
                </c:pt>
                <c:pt idx="176">
                  <c:v>9734997</c:v>
                </c:pt>
                <c:pt idx="177">
                  <c:v>8459928</c:v>
                </c:pt>
                <c:pt idx="178">
                  <c:v>6021902</c:v>
                </c:pt>
                <c:pt idx="179">
                  <c:v>6232622</c:v>
                </c:pt>
                <c:pt idx="180">
                  <c:v>6907722</c:v>
                </c:pt>
                <c:pt idx="181">
                  <c:v>9888189</c:v>
                </c:pt>
                <c:pt idx="182">
                  <c:v>7296070</c:v>
                </c:pt>
                <c:pt idx="183">
                  <c:v>12754988</c:v>
                </c:pt>
                <c:pt idx="184">
                  <c:v>11742685</c:v>
                </c:pt>
                <c:pt idx="185">
                  <c:v>9665631</c:v>
                </c:pt>
                <c:pt idx="186">
                  <c:v>12899781</c:v>
                </c:pt>
                <c:pt idx="187">
                  <c:v>3484537</c:v>
                </c:pt>
                <c:pt idx="188">
                  <c:v>8884169</c:v>
                </c:pt>
                <c:pt idx="189">
                  <c:v>22860416</c:v>
                </c:pt>
                <c:pt idx="190">
                  <c:v>20800731</c:v>
                </c:pt>
                <c:pt idx="191">
                  <c:v>18888967</c:v>
                </c:pt>
                <c:pt idx="192">
                  <c:v>45997873</c:v>
                </c:pt>
                <c:pt idx="193">
                  <c:v>21017689</c:v>
                </c:pt>
                <c:pt idx="194">
                  <c:v>20259203</c:v>
                </c:pt>
                <c:pt idx="195">
                  <c:v>18135137</c:v>
                </c:pt>
                <c:pt idx="196">
                  <c:v>12729143</c:v>
                </c:pt>
                <c:pt idx="197">
                  <c:v>19835277</c:v>
                </c:pt>
                <c:pt idx="198">
                  <c:v>13615949</c:v>
                </c:pt>
                <c:pt idx="199">
                  <c:v>50933797</c:v>
                </c:pt>
                <c:pt idx="200">
                  <c:v>34126452</c:v>
                </c:pt>
                <c:pt idx="201">
                  <c:v>11529385</c:v>
                </c:pt>
                <c:pt idx="202">
                  <c:v>16497399</c:v>
                </c:pt>
                <c:pt idx="203">
                  <c:v>12843497</c:v>
                </c:pt>
                <c:pt idx="204">
                  <c:v>21547322</c:v>
                </c:pt>
                <c:pt idx="205">
                  <c:v>39660095</c:v>
                </c:pt>
                <c:pt idx="206">
                  <c:v>17917139</c:v>
                </c:pt>
                <c:pt idx="207">
                  <c:v>14888022</c:v>
                </c:pt>
                <c:pt idx="208">
                  <c:v>20522672</c:v>
                </c:pt>
                <c:pt idx="209">
                  <c:v>19666450</c:v>
                </c:pt>
                <c:pt idx="210">
                  <c:v>11783845</c:v>
                </c:pt>
                <c:pt idx="211">
                  <c:v>8437696</c:v>
                </c:pt>
                <c:pt idx="212">
                  <c:v>8227971</c:v>
                </c:pt>
                <c:pt idx="213">
                  <c:v>9109595</c:v>
                </c:pt>
                <c:pt idx="214">
                  <c:v>15745228</c:v>
                </c:pt>
                <c:pt idx="215">
                  <c:v>13103066</c:v>
                </c:pt>
                <c:pt idx="216">
                  <c:v>1033451</c:v>
                </c:pt>
                <c:pt idx="217">
                  <c:v>7230739</c:v>
                </c:pt>
                <c:pt idx="218">
                  <c:v>10289010</c:v>
                </c:pt>
                <c:pt idx="219">
                  <c:v>11740737</c:v>
                </c:pt>
                <c:pt idx="220">
                  <c:v>24334356</c:v>
                </c:pt>
                <c:pt idx="221">
                  <c:v>18625681</c:v>
                </c:pt>
                <c:pt idx="222">
                  <c:v>36873435</c:v>
                </c:pt>
                <c:pt idx="223">
                  <c:v>107411579</c:v>
                </c:pt>
                <c:pt idx="224">
                  <c:v>32520510</c:v>
                </c:pt>
                <c:pt idx="225">
                  <c:v>77434439</c:v>
                </c:pt>
                <c:pt idx="226">
                  <c:v>16843060</c:v>
                </c:pt>
                <c:pt idx="227">
                  <c:v>22192749</c:v>
                </c:pt>
                <c:pt idx="228">
                  <c:v>20728450</c:v>
                </c:pt>
                <c:pt idx="229">
                  <c:v>20325347</c:v>
                </c:pt>
                <c:pt idx="230">
                  <c:v>41079711</c:v>
                </c:pt>
                <c:pt idx="231">
                  <c:v>10860503</c:v>
                </c:pt>
                <c:pt idx="232">
                  <c:v>12925386</c:v>
                </c:pt>
                <c:pt idx="233">
                  <c:v>29527395</c:v>
                </c:pt>
                <c:pt idx="234">
                  <c:v>9917768</c:v>
                </c:pt>
                <c:pt idx="235">
                  <c:v>9358968</c:v>
                </c:pt>
                <c:pt idx="236">
                  <c:v>13387300</c:v>
                </c:pt>
                <c:pt idx="237">
                  <c:v>19406147</c:v>
                </c:pt>
                <c:pt idx="238">
                  <c:v>17068563</c:v>
                </c:pt>
                <c:pt idx="239">
                  <c:v>9002687</c:v>
                </c:pt>
                <c:pt idx="240">
                  <c:v>7091779</c:v>
                </c:pt>
                <c:pt idx="241">
                  <c:v>14807585</c:v>
                </c:pt>
                <c:pt idx="242">
                  <c:v>19120698</c:v>
                </c:pt>
                <c:pt idx="243">
                  <c:v>9245402</c:v>
                </c:pt>
                <c:pt idx="244">
                  <c:v>10542846</c:v>
                </c:pt>
                <c:pt idx="245">
                  <c:v>22528713</c:v>
                </c:pt>
                <c:pt idx="246">
                  <c:v>17529026</c:v>
                </c:pt>
                <c:pt idx="247">
                  <c:v>7518037</c:v>
                </c:pt>
                <c:pt idx="248">
                  <c:v>12707480</c:v>
                </c:pt>
                <c:pt idx="249">
                  <c:v>6178761</c:v>
                </c:pt>
                <c:pt idx="250">
                  <c:v>30879163</c:v>
                </c:pt>
                <c:pt idx="251">
                  <c:v>15617144</c:v>
                </c:pt>
                <c:pt idx="252">
                  <c:v>12291500</c:v>
                </c:pt>
                <c:pt idx="253">
                  <c:v>12752553</c:v>
                </c:pt>
                <c:pt idx="254">
                  <c:v>24554612</c:v>
                </c:pt>
                <c:pt idx="255">
                  <c:v>24211452</c:v>
                </c:pt>
                <c:pt idx="256">
                  <c:v>10946032</c:v>
                </c:pt>
                <c:pt idx="257">
                  <c:v>27451000</c:v>
                </c:pt>
                <c:pt idx="258">
                  <c:v>11111559</c:v>
                </c:pt>
                <c:pt idx="259">
                  <c:v>24748796</c:v>
                </c:pt>
                <c:pt idx="260">
                  <c:v>14784159</c:v>
                </c:pt>
                <c:pt idx="261">
                  <c:v>7719748</c:v>
                </c:pt>
                <c:pt idx="262">
                  <c:v>11627892</c:v>
                </c:pt>
                <c:pt idx="263">
                  <c:v>7996828</c:v>
                </c:pt>
                <c:pt idx="264">
                  <c:v>24339262</c:v>
                </c:pt>
                <c:pt idx="265">
                  <c:v>12107392</c:v>
                </c:pt>
                <c:pt idx="266">
                  <c:v>754599</c:v>
                </c:pt>
                <c:pt idx="267">
                  <c:v>11374854</c:v>
                </c:pt>
                <c:pt idx="268">
                  <c:v>11234125</c:v>
                </c:pt>
                <c:pt idx="269">
                  <c:v>27731597</c:v>
                </c:pt>
                <c:pt idx="270">
                  <c:v>13489769</c:v>
                </c:pt>
                <c:pt idx="271">
                  <c:v>12502034</c:v>
                </c:pt>
                <c:pt idx="272">
                  <c:v>9841542</c:v>
                </c:pt>
                <c:pt idx="273">
                  <c:v>11025637</c:v>
                </c:pt>
                <c:pt idx="274">
                  <c:v>21695783</c:v>
                </c:pt>
                <c:pt idx="275">
                  <c:v>29824316</c:v>
                </c:pt>
                <c:pt idx="276">
                  <c:v>16404845</c:v>
                </c:pt>
                <c:pt idx="277">
                  <c:v>48646031</c:v>
                </c:pt>
                <c:pt idx="278">
                  <c:v>28700913</c:v>
                </c:pt>
                <c:pt idx="279">
                  <c:v>32896057</c:v>
                </c:pt>
                <c:pt idx="280">
                  <c:v>30071607</c:v>
                </c:pt>
                <c:pt idx="281">
                  <c:v>12084854</c:v>
                </c:pt>
                <c:pt idx="282">
                  <c:v>13393715</c:v>
                </c:pt>
                <c:pt idx="283">
                  <c:v>10943791</c:v>
                </c:pt>
                <c:pt idx="284">
                  <c:v>9813640</c:v>
                </c:pt>
                <c:pt idx="285">
                  <c:v>9743875</c:v>
                </c:pt>
                <c:pt idx="286">
                  <c:v>14902779</c:v>
                </c:pt>
                <c:pt idx="287">
                  <c:v>11532439</c:v>
                </c:pt>
                <c:pt idx="288">
                  <c:v>15418236</c:v>
                </c:pt>
                <c:pt idx="289">
                  <c:v>26644144</c:v>
                </c:pt>
                <c:pt idx="290">
                  <c:v>9896759</c:v>
                </c:pt>
                <c:pt idx="291">
                  <c:v>10846025</c:v>
                </c:pt>
                <c:pt idx="292">
                  <c:v>11717428</c:v>
                </c:pt>
                <c:pt idx="293">
                  <c:v>39124944</c:v>
                </c:pt>
                <c:pt idx="294">
                  <c:v>18885980</c:v>
                </c:pt>
                <c:pt idx="295">
                  <c:v>13630666</c:v>
                </c:pt>
                <c:pt idx="296">
                  <c:v>11377612</c:v>
                </c:pt>
                <c:pt idx="297">
                  <c:v>7568372</c:v>
                </c:pt>
                <c:pt idx="298">
                  <c:v>9648248</c:v>
                </c:pt>
                <c:pt idx="299">
                  <c:v>13667494</c:v>
                </c:pt>
                <c:pt idx="300">
                  <c:v>21692272</c:v>
                </c:pt>
                <c:pt idx="301">
                  <c:v>27980951</c:v>
                </c:pt>
                <c:pt idx="302">
                  <c:v>12281276</c:v>
                </c:pt>
                <c:pt idx="303">
                  <c:v>19906073</c:v>
                </c:pt>
                <c:pt idx="304">
                  <c:v>20045031</c:v>
                </c:pt>
                <c:pt idx="305">
                  <c:v>17178499</c:v>
                </c:pt>
                <c:pt idx="306">
                  <c:v>13738449</c:v>
                </c:pt>
                <c:pt idx="307">
                  <c:v>22298640</c:v>
                </c:pt>
                <c:pt idx="308">
                  <c:v>26402863</c:v>
                </c:pt>
                <c:pt idx="309">
                  <c:v>19097669</c:v>
                </c:pt>
                <c:pt idx="310">
                  <c:v>57128807</c:v>
                </c:pt>
                <c:pt idx="311">
                  <c:v>44474501</c:v>
                </c:pt>
                <c:pt idx="312">
                  <c:v>18899371</c:v>
                </c:pt>
                <c:pt idx="313">
                  <c:v>21919529</c:v>
                </c:pt>
                <c:pt idx="314">
                  <c:v>13210108</c:v>
                </c:pt>
                <c:pt idx="315">
                  <c:v>14139286</c:v>
                </c:pt>
                <c:pt idx="316">
                  <c:v>12196715</c:v>
                </c:pt>
                <c:pt idx="317">
                  <c:v>12331295</c:v>
                </c:pt>
                <c:pt idx="318">
                  <c:v>22536827</c:v>
                </c:pt>
                <c:pt idx="319">
                  <c:v>25469222</c:v>
                </c:pt>
                <c:pt idx="320">
                  <c:v>14506035</c:v>
                </c:pt>
                <c:pt idx="321">
                  <c:v>11522695</c:v>
                </c:pt>
                <c:pt idx="322">
                  <c:v>21731412</c:v>
                </c:pt>
                <c:pt idx="323">
                  <c:v>9726951</c:v>
                </c:pt>
                <c:pt idx="324">
                  <c:v>9594081</c:v>
                </c:pt>
                <c:pt idx="325">
                  <c:v>8200448</c:v>
                </c:pt>
                <c:pt idx="326">
                  <c:v>9781712</c:v>
                </c:pt>
                <c:pt idx="327">
                  <c:v>13887159</c:v>
                </c:pt>
                <c:pt idx="328">
                  <c:v>10780779</c:v>
                </c:pt>
                <c:pt idx="329">
                  <c:v>7011734</c:v>
                </c:pt>
                <c:pt idx="330">
                  <c:v>8958499</c:v>
                </c:pt>
                <c:pt idx="331">
                  <c:v>8841650</c:v>
                </c:pt>
                <c:pt idx="332">
                  <c:v>8341820</c:v>
                </c:pt>
                <c:pt idx="333">
                  <c:v>8271621</c:v>
                </c:pt>
                <c:pt idx="334">
                  <c:v>8408065</c:v>
                </c:pt>
                <c:pt idx="335">
                  <c:v>8226357</c:v>
                </c:pt>
                <c:pt idx="336">
                  <c:v>19736188</c:v>
                </c:pt>
                <c:pt idx="337">
                  <c:v>15800752</c:v>
                </c:pt>
                <c:pt idx="338">
                  <c:v>16792073</c:v>
                </c:pt>
                <c:pt idx="339">
                  <c:v>12704598</c:v>
                </c:pt>
                <c:pt idx="340">
                  <c:v>8895219</c:v>
                </c:pt>
                <c:pt idx="341">
                  <c:v>11520901</c:v>
                </c:pt>
                <c:pt idx="342">
                  <c:v>14499584</c:v>
                </c:pt>
                <c:pt idx="343">
                  <c:v>14519977</c:v>
                </c:pt>
                <c:pt idx="344">
                  <c:v>11534756</c:v>
                </c:pt>
                <c:pt idx="345">
                  <c:v>15774497</c:v>
                </c:pt>
                <c:pt idx="346">
                  <c:v>19426380</c:v>
                </c:pt>
                <c:pt idx="347">
                  <c:v>9328858</c:v>
                </c:pt>
                <c:pt idx="348">
                  <c:v>7961442</c:v>
                </c:pt>
                <c:pt idx="349">
                  <c:v>11084465</c:v>
                </c:pt>
                <c:pt idx="350">
                  <c:v>5739494</c:v>
                </c:pt>
                <c:pt idx="351">
                  <c:v>14720046</c:v>
                </c:pt>
                <c:pt idx="352">
                  <c:v>25166958</c:v>
                </c:pt>
                <c:pt idx="353">
                  <c:v>8250354</c:v>
                </c:pt>
                <c:pt idx="354">
                  <c:v>7140854</c:v>
                </c:pt>
                <c:pt idx="355">
                  <c:v>8959971</c:v>
                </c:pt>
                <c:pt idx="356">
                  <c:v>16374024</c:v>
                </c:pt>
                <c:pt idx="357">
                  <c:v>18236553</c:v>
                </c:pt>
                <c:pt idx="358">
                  <c:v>11132384</c:v>
                </c:pt>
                <c:pt idx="359">
                  <c:v>5379768</c:v>
                </c:pt>
                <c:pt idx="360">
                  <c:v>16775876</c:v>
                </c:pt>
                <c:pt idx="361">
                  <c:v>19269259</c:v>
                </c:pt>
                <c:pt idx="362">
                  <c:v>17420293</c:v>
                </c:pt>
                <c:pt idx="363">
                  <c:v>10044679</c:v>
                </c:pt>
                <c:pt idx="364">
                  <c:v>25319456</c:v>
                </c:pt>
                <c:pt idx="365">
                  <c:v>13529807</c:v>
                </c:pt>
                <c:pt idx="366">
                  <c:v>15216526</c:v>
                </c:pt>
                <c:pt idx="367">
                  <c:v>7095171</c:v>
                </c:pt>
                <c:pt idx="368">
                  <c:v>8496381</c:v>
                </c:pt>
                <c:pt idx="369">
                  <c:v>7063438</c:v>
                </c:pt>
                <c:pt idx="370">
                  <c:v>7806787</c:v>
                </c:pt>
                <c:pt idx="371">
                  <c:v>23021002</c:v>
                </c:pt>
                <c:pt idx="372">
                  <c:v>7817331</c:v>
                </c:pt>
                <c:pt idx="373">
                  <c:v>13001224</c:v>
                </c:pt>
                <c:pt idx="374">
                  <c:v>10742560</c:v>
                </c:pt>
                <c:pt idx="375">
                  <c:v>13839598</c:v>
                </c:pt>
                <c:pt idx="376">
                  <c:v>32728644</c:v>
                </c:pt>
                <c:pt idx="377">
                  <c:v>9106083</c:v>
                </c:pt>
                <c:pt idx="378">
                  <c:v>7258595</c:v>
                </c:pt>
                <c:pt idx="379">
                  <c:v>6758739</c:v>
                </c:pt>
                <c:pt idx="380">
                  <c:v>8256650</c:v>
                </c:pt>
                <c:pt idx="381">
                  <c:v>1545017</c:v>
                </c:pt>
                <c:pt idx="382">
                  <c:v>8910826</c:v>
                </c:pt>
                <c:pt idx="383">
                  <c:v>7746038</c:v>
                </c:pt>
                <c:pt idx="384">
                  <c:v>11959688</c:v>
                </c:pt>
                <c:pt idx="385">
                  <c:v>9433600</c:v>
                </c:pt>
                <c:pt idx="386">
                  <c:v>6438052</c:v>
                </c:pt>
                <c:pt idx="387">
                  <c:v>5802209</c:v>
                </c:pt>
                <c:pt idx="388">
                  <c:v>5329664</c:v>
                </c:pt>
                <c:pt idx="389">
                  <c:v>11755035</c:v>
                </c:pt>
                <c:pt idx="390">
                  <c:v>12303846</c:v>
                </c:pt>
                <c:pt idx="391">
                  <c:v>8599549</c:v>
                </c:pt>
                <c:pt idx="392">
                  <c:v>7248733</c:v>
                </c:pt>
                <c:pt idx="393">
                  <c:v>20676152</c:v>
                </c:pt>
                <c:pt idx="394">
                  <c:v>20575435</c:v>
                </c:pt>
                <c:pt idx="395">
                  <c:v>14684824</c:v>
                </c:pt>
                <c:pt idx="396">
                  <c:v>6913083</c:v>
                </c:pt>
                <c:pt idx="397">
                  <c:v>7470336</c:v>
                </c:pt>
                <c:pt idx="398">
                  <c:v>15235081</c:v>
                </c:pt>
                <c:pt idx="399">
                  <c:v>8823043</c:v>
                </c:pt>
                <c:pt idx="400">
                  <c:v>5791268</c:v>
                </c:pt>
                <c:pt idx="401">
                  <c:v>23486274</c:v>
                </c:pt>
                <c:pt idx="402">
                  <c:v>14206492</c:v>
                </c:pt>
                <c:pt idx="403">
                  <c:v>27922593</c:v>
                </c:pt>
                <c:pt idx="404">
                  <c:v>7982375</c:v>
                </c:pt>
                <c:pt idx="405">
                  <c:v>12371311</c:v>
                </c:pt>
                <c:pt idx="406">
                  <c:v>9327390</c:v>
                </c:pt>
                <c:pt idx="407">
                  <c:v>7130808</c:v>
                </c:pt>
                <c:pt idx="408">
                  <c:v>13619730</c:v>
                </c:pt>
                <c:pt idx="409">
                  <c:v>33566091</c:v>
                </c:pt>
                <c:pt idx="410">
                  <c:v>9521320</c:v>
                </c:pt>
                <c:pt idx="411">
                  <c:v>20976683</c:v>
                </c:pt>
                <c:pt idx="412">
                  <c:v>13070862</c:v>
                </c:pt>
                <c:pt idx="413">
                  <c:v>15432469</c:v>
                </c:pt>
                <c:pt idx="414">
                  <c:v>20593110</c:v>
                </c:pt>
                <c:pt idx="415">
                  <c:v>19912547</c:v>
                </c:pt>
                <c:pt idx="416">
                  <c:v>12224497</c:v>
                </c:pt>
                <c:pt idx="417">
                  <c:v>9353035</c:v>
                </c:pt>
                <c:pt idx="418">
                  <c:v>17208539</c:v>
                </c:pt>
                <c:pt idx="419">
                  <c:v>13821006</c:v>
                </c:pt>
                <c:pt idx="420">
                  <c:v>14033884</c:v>
                </c:pt>
                <c:pt idx="421">
                  <c:v>19269487</c:v>
                </c:pt>
                <c:pt idx="422">
                  <c:v>27615966</c:v>
                </c:pt>
                <c:pt idx="423">
                  <c:v>39188795</c:v>
                </c:pt>
                <c:pt idx="424">
                  <c:v>22009958</c:v>
                </c:pt>
                <c:pt idx="425">
                  <c:v>14294780</c:v>
                </c:pt>
                <c:pt idx="426">
                  <c:v>13482926</c:v>
                </c:pt>
                <c:pt idx="427">
                  <c:v>19732649</c:v>
                </c:pt>
                <c:pt idx="428">
                  <c:v>9145729</c:v>
                </c:pt>
                <c:pt idx="429">
                  <c:v>17799607</c:v>
                </c:pt>
                <c:pt idx="430">
                  <c:v>18048459</c:v>
                </c:pt>
                <c:pt idx="431">
                  <c:v>9786805</c:v>
                </c:pt>
                <c:pt idx="432">
                  <c:v>15774070</c:v>
                </c:pt>
                <c:pt idx="433">
                  <c:v>11270061</c:v>
                </c:pt>
                <c:pt idx="434">
                  <c:v>8742771</c:v>
                </c:pt>
                <c:pt idx="435">
                  <c:v>15686500</c:v>
                </c:pt>
                <c:pt idx="436">
                  <c:v>9619648</c:v>
                </c:pt>
                <c:pt idx="437">
                  <c:v>8888248</c:v>
                </c:pt>
                <c:pt idx="438">
                  <c:v>9665384</c:v>
                </c:pt>
                <c:pt idx="439">
                  <c:v>10480203</c:v>
                </c:pt>
                <c:pt idx="440">
                  <c:v>20813072</c:v>
                </c:pt>
                <c:pt idx="441">
                  <c:v>15158510</c:v>
                </c:pt>
                <c:pt idx="442">
                  <c:v>22496695</c:v>
                </c:pt>
                <c:pt idx="443">
                  <c:v>13546181</c:v>
                </c:pt>
                <c:pt idx="444">
                  <c:v>30393007</c:v>
                </c:pt>
                <c:pt idx="445">
                  <c:v>16991730</c:v>
                </c:pt>
                <c:pt idx="446">
                  <c:v>18923681</c:v>
                </c:pt>
                <c:pt idx="447">
                  <c:v>12836283</c:v>
                </c:pt>
                <c:pt idx="448">
                  <c:v>17469129</c:v>
                </c:pt>
                <c:pt idx="449">
                  <c:v>18875982</c:v>
                </c:pt>
                <c:pt idx="450">
                  <c:v>12227140</c:v>
                </c:pt>
                <c:pt idx="451">
                  <c:v>14288751</c:v>
                </c:pt>
                <c:pt idx="452">
                  <c:v>13884574</c:v>
                </c:pt>
                <c:pt idx="453">
                  <c:v>12989029</c:v>
                </c:pt>
                <c:pt idx="454">
                  <c:v>14124236</c:v>
                </c:pt>
                <c:pt idx="455">
                  <c:v>11975265</c:v>
                </c:pt>
                <c:pt idx="456">
                  <c:v>12998403</c:v>
                </c:pt>
                <c:pt idx="457">
                  <c:v>7079032</c:v>
                </c:pt>
                <c:pt idx="458">
                  <c:v>15355585</c:v>
                </c:pt>
                <c:pt idx="459">
                  <c:v>8240986</c:v>
                </c:pt>
                <c:pt idx="460">
                  <c:v>7037625</c:v>
                </c:pt>
                <c:pt idx="461">
                  <c:v>15760891</c:v>
                </c:pt>
                <c:pt idx="462">
                  <c:v>19051003</c:v>
                </c:pt>
                <c:pt idx="463">
                  <c:v>31954776</c:v>
                </c:pt>
                <c:pt idx="464">
                  <c:v>10702826</c:v>
                </c:pt>
                <c:pt idx="465">
                  <c:v>13404774</c:v>
                </c:pt>
                <c:pt idx="466">
                  <c:v>15665018</c:v>
                </c:pt>
                <c:pt idx="467">
                  <c:v>17869996</c:v>
                </c:pt>
                <c:pt idx="468">
                  <c:v>11180761</c:v>
                </c:pt>
                <c:pt idx="469">
                  <c:v>9785018</c:v>
                </c:pt>
                <c:pt idx="470">
                  <c:v>11099475</c:v>
                </c:pt>
                <c:pt idx="471">
                  <c:v>13844306</c:v>
                </c:pt>
                <c:pt idx="472">
                  <c:v>8196569</c:v>
                </c:pt>
                <c:pt idx="473">
                  <c:v>5257859</c:v>
                </c:pt>
                <c:pt idx="474">
                  <c:v>13861897</c:v>
                </c:pt>
                <c:pt idx="475">
                  <c:v>12830387</c:v>
                </c:pt>
                <c:pt idx="476">
                  <c:v>16994037</c:v>
                </c:pt>
                <c:pt idx="477">
                  <c:v>25302035</c:v>
                </c:pt>
                <c:pt idx="478">
                  <c:v>14362572</c:v>
                </c:pt>
                <c:pt idx="479">
                  <c:v>20338110</c:v>
                </c:pt>
                <c:pt idx="480">
                  <c:v>13891436</c:v>
                </c:pt>
                <c:pt idx="481">
                  <c:v>18642328</c:v>
                </c:pt>
                <c:pt idx="482">
                  <c:v>12981873</c:v>
                </c:pt>
                <c:pt idx="483">
                  <c:v>15206240</c:v>
                </c:pt>
                <c:pt idx="484">
                  <c:v>8001323</c:v>
                </c:pt>
                <c:pt idx="485">
                  <c:v>7059566</c:v>
                </c:pt>
                <c:pt idx="486">
                  <c:v>18627592</c:v>
                </c:pt>
                <c:pt idx="487">
                  <c:v>26762866</c:v>
                </c:pt>
                <c:pt idx="488">
                  <c:v>18600796</c:v>
                </c:pt>
                <c:pt idx="489">
                  <c:v>21785572</c:v>
                </c:pt>
                <c:pt idx="490">
                  <c:v>8939356</c:v>
                </c:pt>
                <c:pt idx="491">
                  <c:v>11685880</c:v>
                </c:pt>
                <c:pt idx="492">
                  <c:v>13034594</c:v>
                </c:pt>
                <c:pt idx="493">
                  <c:v>22410217</c:v>
                </c:pt>
                <c:pt idx="494">
                  <c:v>27388236</c:v>
                </c:pt>
                <c:pt idx="495">
                  <c:v>32031936</c:v>
                </c:pt>
              </c:numCache>
            </c:numRef>
          </c:val>
          <c:extLst>
            <c:ext xmlns:c16="http://schemas.microsoft.com/office/drawing/2014/chart" uri="{C3380CC4-5D6E-409C-BE32-E72D297353CC}">
              <c16:uniqueId val="{00000000-10D3-4AA6-BDDA-A8E98CAA9B84}"/>
            </c:ext>
          </c:extLst>
        </c:ser>
        <c:dLbls>
          <c:showLegendKey val="0"/>
          <c:showVal val="0"/>
          <c:showCatName val="0"/>
          <c:showSerName val="0"/>
          <c:showPercent val="0"/>
          <c:showBubbleSize val="0"/>
        </c:dLbls>
        <c:gapWidth val="115"/>
        <c:overlap val="-20"/>
        <c:axId val="1548822800"/>
        <c:axId val="1548826160"/>
      </c:barChart>
      <c:dateAx>
        <c:axId val="1548822800"/>
        <c:scaling>
          <c:orientation val="minMax"/>
        </c:scaling>
        <c:delete val="0"/>
        <c:axPos val="l"/>
        <c:numFmt formatCode="m/d/yyyy"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8826160"/>
        <c:crosses val="autoZero"/>
        <c:auto val="1"/>
        <c:lblOffset val="100"/>
        <c:baseTimeUnit val="days"/>
      </c:dateAx>
      <c:valAx>
        <c:axId val="1548826160"/>
        <c:scaling>
          <c:orientation val="minMax"/>
        </c:scaling>
        <c:delete val="0"/>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882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close price with 14 days moving average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areaChart>
        <c:grouping val="stacked"/>
        <c:varyColors val="0"/>
        <c:ser>
          <c:idx val="0"/>
          <c:order val="0"/>
          <c:tx>
            <c:strRef>
              <c:f>data!$B$1</c:f>
              <c:strCache>
                <c:ptCount val="1"/>
                <c:pt idx="0">
                  <c:v>close</c:v>
                </c:pt>
              </c:strCache>
            </c:strRef>
          </c:tx>
          <c:spPr>
            <a:solidFill>
              <a:schemeClr val="accent1">
                <a:alpha val="85000"/>
              </a:schemeClr>
            </a:solidFill>
            <a:ln>
              <a:noFill/>
            </a:ln>
            <a:effectLst>
              <a:innerShdw dist="12700" dir="16200000">
                <a:schemeClr val="lt1"/>
              </a:innerShdw>
            </a:effectLst>
          </c:spPr>
          <c:val>
            <c:numRef>
              <c:f>data!$B$2:$B$497</c:f>
              <c:numCache>
                <c:formatCode>_ [$₹-4009]\ * #,##0.00_ ;_ [$₹-4009]\ * \-#,##0.00_ ;_ [$₹-4009]\ * "-"??_ ;_ @_ </c:formatCode>
                <c:ptCount val="496"/>
                <c:pt idx="0">
                  <c:v>386.6343</c:v>
                </c:pt>
                <c:pt idx="1">
                  <c:v>389.3304</c:v>
                </c:pt>
                <c:pt idx="2">
                  <c:v>389.99259999999998</c:v>
                </c:pt>
                <c:pt idx="3">
                  <c:v>393.54020000000003</c:v>
                </c:pt>
                <c:pt idx="4">
                  <c:v>402.57459999999998</c:v>
                </c:pt>
                <c:pt idx="5">
                  <c:v>401.53390000000002</c:v>
                </c:pt>
                <c:pt idx="6">
                  <c:v>404.08819999999997</c:v>
                </c:pt>
                <c:pt idx="7">
                  <c:v>401.67579999999998</c:v>
                </c:pt>
                <c:pt idx="8">
                  <c:v>405.60180000000003</c:v>
                </c:pt>
                <c:pt idx="9">
                  <c:v>408.15600000000001</c:v>
                </c:pt>
                <c:pt idx="10">
                  <c:v>400.91899999999998</c:v>
                </c:pt>
                <c:pt idx="11">
                  <c:v>402.3854</c:v>
                </c:pt>
                <c:pt idx="12">
                  <c:v>397.70260000000002</c:v>
                </c:pt>
                <c:pt idx="13">
                  <c:v>397.74990000000003</c:v>
                </c:pt>
                <c:pt idx="14">
                  <c:v>404.70310000000001</c:v>
                </c:pt>
                <c:pt idx="15">
                  <c:v>401.0609</c:v>
                </c:pt>
                <c:pt idx="16">
                  <c:v>404.51389999999998</c:v>
                </c:pt>
                <c:pt idx="17">
                  <c:v>397.04039999999998</c:v>
                </c:pt>
                <c:pt idx="18">
                  <c:v>397.1823</c:v>
                </c:pt>
                <c:pt idx="19">
                  <c:v>401.8177</c:v>
                </c:pt>
                <c:pt idx="20">
                  <c:v>405.98020000000002</c:v>
                </c:pt>
                <c:pt idx="21">
                  <c:v>410.09530000000001</c:v>
                </c:pt>
                <c:pt idx="22">
                  <c:v>417.33229999999998</c:v>
                </c:pt>
                <c:pt idx="23">
                  <c:v>419.65</c:v>
                </c:pt>
                <c:pt idx="24">
                  <c:v>424.85309999999998</c:v>
                </c:pt>
                <c:pt idx="25">
                  <c:v>425.60989999999998</c:v>
                </c:pt>
                <c:pt idx="26">
                  <c:v>421.44749999999999</c:v>
                </c:pt>
                <c:pt idx="27">
                  <c:v>415.9606</c:v>
                </c:pt>
                <c:pt idx="28">
                  <c:v>419.46080000000001</c:v>
                </c:pt>
                <c:pt idx="29">
                  <c:v>416.85930000000002</c:v>
                </c:pt>
                <c:pt idx="30">
                  <c:v>418.89319999999998</c:v>
                </c:pt>
                <c:pt idx="31">
                  <c:v>419.98110000000003</c:v>
                </c:pt>
                <c:pt idx="32">
                  <c:v>418.98779999999999</c:v>
                </c:pt>
                <c:pt idx="33">
                  <c:v>414.77809999999999</c:v>
                </c:pt>
                <c:pt idx="34">
                  <c:v>413.35910000000001</c:v>
                </c:pt>
                <c:pt idx="35">
                  <c:v>421.35289999999998</c:v>
                </c:pt>
                <c:pt idx="36">
                  <c:v>420.50139999999999</c:v>
                </c:pt>
                <c:pt idx="37">
                  <c:v>423.90710000000001</c:v>
                </c:pt>
                <c:pt idx="38">
                  <c:v>428.63709999999998</c:v>
                </c:pt>
                <c:pt idx="39">
                  <c:v>429.11009999999999</c:v>
                </c:pt>
                <c:pt idx="40">
                  <c:v>428.4006</c:v>
                </c:pt>
                <c:pt idx="41">
                  <c:v>422.91379999999998</c:v>
                </c:pt>
                <c:pt idx="42">
                  <c:v>423.48140000000001</c:v>
                </c:pt>
                <c:pt idx="43">
                  <c:v>420.73790000000002</c:v>
                </c:pt>
                <c:pt idx="44">
                  <c:v>421.63670000000002</c:v>
                </c:pt>
                <c:pt idx="45">
                  <c:v>421.06909999999999</c:v>
                </c:pt>
                <c:pt idx="46">
                  <c:v>425.08960000000002</c:v>
                </c:pt>
                <c:pt idx="47">
                  <c:v>427.21809999999999</c:v>
                </c:pt>
                <c:pt idx="48">
                  <c:v>438.23910000000001</c:v>
                </c:pt>
                <c:pt idx="49">
                  <c:v>441.17180000000002</c:v>
                </c:pt>
                <c:pt idx="50">
                  <c:v>449.44940000000003</c:v>
                </c:pt>
                <c:pt idx="51">
                  <c:v>448.3141</c:v>
                </c:pt>
                <c:pt idx="52">
                  <c:v>443.11110000000002</c:v>
                </c:pt>
                <c:pt idx="53">
                  <c:v>440.69880000000001</c:v>
                </c:pt>
                <c:pt idx="54">
                  <c:v>447.6046</c:v>
                </c:pt>
                <c:pt idx="55">
                  <c:v>446.8005</c:v>
                </c:pt>
                <c:pt idx="56">
                  <c:v>446.51670000000001</c:v>
                </c:pt>
                <c:pt idx="57">
                  <c:v>447.36810000000003</c:v>
                </c:pt>
                <c:pt idx="58">
                  <c:v>446.84780000000001</c:v>
                </c:pt>
                <c:pt idx="59">
                  <c:v>446.98970000000003</c:v>
                </c:pt>
                <c:pt idx="60">
                  <c:v>452.99689999999998</c:v>
                </c:pt>
                <c:pt idx="61">
                  <c:v>465.5788</c:v>
                </c:pt>
                <c:pt idx="62">
                  <c:v>463.97059999999999</c:v>
                </c:pt>
                <c:pt idx="63">
                  <c:v>445.90179999999998</c:v>
                </c:pt>
                <c:pt idx="64">
                  <c:v>437.34039999999999</c:v>
                </c:pt>
                <c:pt idx="65">
                  <c:v>446.75319999999999</c:v>
                </c:pt>
                <c:pt idx="66">
                  <c:v>439.94200000000001</c:v>
                </c:pt>
                <c:pt idx="67">
                  <c:v>443.15839999999997</c:v>
                </c:pt>
                <c:pt idx="68">
                  <c:v>440.55689999999998</c:v>
                </c:pt>
                <c:pt idx="69">
                  <c:v>439.7054</c:v>
                </c:pt>
                <c:pt idx="70">
                  <c:v>435.25920000000002</c:v>
                </c:pt>
                <c:pt idx="71">
                  <c:v>431.42790000000002</c:v>
                </c:pt>
                <c:pt idx="72">
                  <c:v>430.38720000000001</c:v>
                </c:pt>
                <c:pt idx="73">
                  <c:v>430.3399</c:v>
                </c:pt>
                <c:pt idx="74">
                  <c:v>427.92759999999998</c:v>
                </c:pt>
                <c:pt idx="75">
                  <c:v>433.88749999999999</c:v>
                </c:pt>
                <c:pt idx="76">
                  <c:v>427.36</c:v>
                </c:pt>
                <c:pt idx="77">
                  <c:v>424.52199999999999</c:v>
                </c:pt>
                <c:pt idx="78">
                  <c:v>424.9477</c:v>
                </c:pt>
                <c:pt idx="79">
                  <c:v>425.94099999999997</c:v>
                </c:pt>
                <c:pt idx="80">
                  <c:v>417.19040000000001</c:v>
                </c:pt>
                <c:pt idx="81">
                  <c:v>417.80529999999999</c:v>
                </c:pt>
                <c:pt idx="82">
                  <c:v>423.62329999999997</c:v>
                </c:pt>
                <c:pt idx="83">
                  <c:v>429.72500000000002</c:v>
                </c:pt>
                <c:pt idx="84">
                  <c:v>426.1302</c:v>
                </c:pt>
                <c:pt idx="85">
                  <c:v>426.55590000000001</c:v>
                </c:pt>
                <c:pt idx="86">
                  <c:v>419.4135</c:v>
                </c:pt>
                <c:pt idx="87">
                  <c:v>417.56880000000001</c:v>
                </c:pt>
                <c:pt idx="88">
                  <c:v>416.339</c:v>
                </c:pt>
                <c:pt idx="89">
                  <c:v>418.89319999999998</c:v>
                </c:pt>
                <c:pt idx="90">
                  <c:v>415.9606</c:v>
                </c:pt>
                <c:pt idx="91">
                  <c:v>417.23770000000002</c:v>
                </c:pt>
                <c:pt idx="92">
                  <c:v>413.87939999999998</c:v>
                </c:pt>
                <c:pt idx="93">
                  <c:v>419.17700000000002</c:v>
                </c:pt>
                <c:pt idx="94">
                  <c:v>423.29219999999998</c:v>
                </c:pt>
                <c:pt idx="95">
                  <c:v>421.82589999999999</c:v>
                </c:pt>
                <c:pt idx="96">
                  <c:v>418.75130000000001</c:v>
                </c:pt>
                <c:pt idx="97">
                  <c:v>423.0557</c:v>
                </c:pt>
                <c:pt idx="98">
                  <c:v>426.79239999999999</c:v>
                </c:pt>
                <c:pt idx="99">
                  <c:v>429.01549999999997</c:v>
                </c:pt>
                <c:pt idx="100">
                  <c:v>425.65719999999999</c:v>
                </c:pt>
                <c:pt idx="101">
                  <c:v>424.14359999999999</c:v>
                </c:pt>
                <c:pt idx="102">
                  <c:v>427.6438</c:v>
                </c:pt>
                <c:pt idx="103">
                  <c:v>428.49520000000001</c:v>
                </c:pt>
                <c:pt idx="104">
                  <c:v>423.33949999999999</c:v>
                </c:pt>
                <c:pt idx="105">
                  <c:v>419.17700000000002</c:v>
                </c:pt>
                <c:pt idx="106">
                  <c:v>418.70400000000001</c:v>
                </c:pt>
                <c:pt idx="107">
                  <c:v>418.56209999999999</c:v>
                </c:pt>
                <c:pt idx="108">
                  <c:v>424.90039999999999</c:v>
                </c:pt>
                <c:pt idx="109">
                  <c:v>416.95389999999998</c:v>
                </c:pt>
                <c:pt idx="110">
                  <c:v>420.40679999999998</c:v>
                </c:pt>
                <c:pt idx="111">
                  <c:v>416.00790000000001</c:v>
                </c:pt>
                <c:pt idx="112">
                  <c:v>412.55500000000001</c:v>
                </c:pt>
                <c:pt idx="113">
                  <c:v>412.5077</c:v>
                </c:pt>
                <c:pt idx="114">
                  <c:v>418.2783</c:v>
                </c:pt>
                <c:pt idx="115">
                  <c:v>416.67009999999999</c:v>
                </c:pt>
                <c:pt idx="116">
                  <c:v>420.40679999999998</c:v>
                </c:pt>
                <c:pt idx="117">
                  <c:v>424.04899999999998</c:v>
                </c:pt>
                <c:pt idx="118">
                  <c:v>426.36669999999998</c:v>
                </c:pt>
                <c:pt idx="119">
                  <c:v>424.14359999999999</c:v>
                </c:pt>
                <c:pt idx="120">
                  <c:v>424.71120000000002</c:v>
                </c:pt>
                <c:pt idx="121">
                  <c:v>428.96820000000002</c:v>
                </c:pt>
                <c:pt idx="122">
                  <c:v>427.2654</c:v>
                </c:pt>
                <c:pt idx="123">
                  <c:v>426.0829</c:v>
                </c:pt>
                <c:pt idx="124">
                  <c:v>414.63619999999997</c:v>
                </c:pt>
                <c:pt idx="125">
                  <c:v>412.36579999999998</c:v>
                </c:pt>
                <c:pt idx="126">
                  <c:v>409.33850000000001</c:v>
                </c:pt>
                <c:pt idx="127">
                  <c:v>410.89940000000001</c:v>
                </c:pt>
                <c:pt idx="128">
                  <c:v>410.33179999999999</c:v>
                </c:pt>
                <c:pt idx="129">
                  <c:v>407.21</c:v>
                </c:pt>
                <c:pt idx="130">
                  <c:v>405.27069999999998</c:v>
                </c:pt>
                <c:pt idx="131">
                  <c:v>404.98689999999999</c:v>
                </c:pt>
                <c:pt idx="132">
                  <c:v>407.87220000000002</c:v>
                </c:pt>
                <c:pt idx="133">
                  <c:v>409.85879999999997</c:v>
                </c:pt>
                <c:pt idx="134">
                  <c:v>411.84550000000002</c:v>
                </c:pt>
                <c:pt idx="135">
                  <c:v>409.33850000000001</c:v>
                </c:pt>
                <c:pt idx="136">
                  <c:v>413.35910000000001</c:v>
                </c:pt>
                <c:pt idx="137">
                  <c:v>410.94670000000002</c:v>
                </c:pt>
                <c:pt idx="138">
                  <c:v>412.98070000000001</c:v>
                </c:pt>
                <c:pt idx="139">
                  <c:v>414.77809999999999</c:v>
                </c:pt>
                <c:pt idx="140">
                  <c:v>412.46039999999999</c:v>
                </c:pt>
                <c:pt idx="141">
                  <c:v>418.08909999999997</c:v>
                </c:pt>
                <c:pt idx="142">
                  <c:v>414.96730000000002</c:v>
                </c:pt>
                <c:pt idx="143">
                  <c:v>415.53489999999999</c:v>
                </c:pt>
                <c:pt idx="144">
                  <c:v>413.21719999999999</c:v>
                </c:pt>
                <c:pt idx="145">
                  <c:v>412.69690000000003</c:v>
                </c:pt>
                <c:pt idx="146">
                  <c:v>415.9606</c:v>
                </c:pt>
                <c:pt idx="147">
                  <c:v>416.57549999999998</c:v>
                </c:pt>
                <c:pt idx="148">
                  <c:v>414.16320000000002</c:v>
                </c:pt>
                <c:pt idx="149">
                  <c:v>411.7509</c:v>
                </c:pt>
                <c:pt idx="150">
                  <c:v>413.59559999999999</c:v>
                </c:pt>
                <c:pt idx="151">
                  <c:v>412.27120000000002</c:v>
                </c:pt>
                <c:pt idx="152">
                  <c:v>425.51530000000002</c:v>
                </c:pt>
                <c:pt idx="153">
                  <c:v>429.53579999999999</c:v>
                </c:pt>
                <c:pt idx="154">
                  <c:v>427.36</c:v>
                </c:pt>
                <c:pt idx="155">
                  <c:v>438.23910000000001</c:v>
                </c:pt>
                <c:pt idx="156">
                  <c:v>433.36720000000003</c:v>
                </c:pt>
                <c:pt idx="157">
                  <c:v>424.90039999999999</c:v>
                </c:pt>
                <c:pt idx="158">
                  <c:v>428.0222</c:v>
                </c:pt>
                <c:pt idx="159">
                  <c:v>428.63709999999998</c:v>
                </c:pt>
                <c:pt idx="160">
                  <c:v>431.04950000000002</c:v>
                </c:pt>
                <c:pt idx="161">
                  <c:v>435.25920000000002</c:v>
                </c:pt>
                <c:pt idx="162">
                  <c:v>433.46179999999998</c:v>
                </c:pt>
                <c:pt idx="163">
                  <c:v>427.2654</c:v>
                </c:pt>
                <c:pt idx="164">
                  <c:v>431.47519999999997</c:v>
                </c:pt>
                <c:pt idx="165">
                  <c:v>426.65050000000002</c:v>
                </c:pt>
                <c:pt idx="166">
                  <c:v>427.07619999999997</c:v>
                </c:pt>
                <c:pt idx="167">
                  <c:v>430.62380000000002</c:v>
                </c:pt>
                <c:pt idx="168">
                  <c:v>431.80630000000002</c:v>
                </c:pt>
                <c:pt idx="169">
                  <c:v>432.4212</c:v>
                </c:pt>
                <c:pt idx="170">
                  <c:v>439.04320000000001</c:v>
                </c:pt>
                <c:pt idx="171">
                  <c:v>437.15120000000002</c:v>
                </c:pt>
                <c:pt idx="172">
                  <c:v>442.78</c:v>
                </c:pt>
                <c:pt idx="173">
                  <c:v>444.95580000000001</c:v>
                </c:pt>
                <c:pt idx="174">
                  <c:v>451.48329999999999</c:v>
                </c:pt>
                <c:pt idx="175">
                  <c:v>450.67919999999998</c:v>
                </c:pt>
                <c:pt idx="176">
                  <c:v>448.3614</c:v>
                </c:pt>
                <c:pt idx="177">
                  <c:v>440.36770000000001</c:v>
                </c:pt>
                <c:pt idx="178">
                  <c:v>439.46890000000002</c:v>
                </c:pt>
                <c:pt idx="179">
                  <c:v>438.28640000000001</c:v>
                </c:pt>
                <c:pt idx="180">
                  <c:v>437.67149999999998</c:v>
                </c:pt>
                <c:pt idx="181">
                  <c:v>441.50290000000001</c:v>
                </c:pt>
                <c:pt idx="182">
                  <c:v>442.35430000000002</c:v>
                </c:pt>
                <c:pt idx="183">
                  <c:v>446.8005</c:v>
                </c:pt>
                <c:pt idx="184">
                  <c:v>441.4083</c:v>
                </c:pt>
                <c:pt idx="185">
                  <c:v>440.36770000000001</c:v>
                </c:pt>
                <c:pt idx="186">
                  <c:v>446.0437</c:v>
                </c:pt>
                <c:pt idx="187">
                  <c:v>443.11110000000002</c:v>
                </c:pt>
                <c:pt idx="188">
                  <c:v>434.50240000000002</c:v>
                </c:pt>
                <c:pt idx="189">
                  <c:v>438.5702</c:v>
                </c:pt>
                <c:pt idx="190">
                  <c:v>431.04950000000002</c:v>
                </c:pt>
                <c:pt idx="191">
                  <c:v>425.51530000000002</c:v>
                </c:pt>
                <c:pt idx="192">
                  <c:v>414.3997</c:v>
                </c:pt>
                <c:pt idx="193">
                  <c:v>417.71069999999997</c:v>
                </c:pt>
                <c:pt idx="194">
                  <c:v>418.98779999999999</c:v>
                </c:pt>
                <c:pt idx="195">
                  <c:v>416.339</c:v>
                </c:pt>
                <c:pt idx="196">
                  <c:v>414.3997</c:v>
                </c:pt>
                <c:pt idx="197">
                  <c:v>408.1087</c:v>
                </c:pt>
                <c:pt idx="198">
                  <c:v>408.4871</c:v>
                </c:pt>
                <c:pt idx="199">
                  <c:v>392.16840000000002</c:v>
                </c:pt>
                <c:pt idx="200">
                  <c:v>393.06720000000001</c:v>
                </c:pt>
                <c:pt idx="201">
                  <c:v>384.88420000000002</c:v>
                </c:pt>
                <c:pt idx="202">
                  <c:v>384.78960000000001</c:v>
                </c:pt>
                <c:pt idx="203">
                  <c:v>389.3304</c:v>
                </c:pt>
                <c:pt idx="204">
                  <c:v>382.09339999999997</c:v>
                </c:pt>
                <c:pt idx="205">
                  <c:v>382.75560000000002</c:v>
                </c:pt>
                <c:pt idx="206">
                  <c:v>387.15460000000002</c:v>
                </c:pt>
                <c:pt idx="207">
                  <c:v>384.17469999999997</c:v>
                </c:pt>
                <c:pt idx="208">
                  <c:v>381.57310000000001</c:v>
                </c:pt>
                <c:pt idx="209">
                  <c:v>392.07380000000001</c:v>
                </c:pt>
                <c:pt idx="210">
                  <c:v>389.18849999999998</c:v>
                </c:pt>
                <c:pt idx="211">
                  <c:v>387.10730000000001</c:v>
                </c:pt>
                <c:pt idx="212">
                  <c:v>388.952</c:v>
                </c:pt>
                <c:pt idx="213">
                  <c:v>386.2559</c:v>
                </c:pt>
                <c:pt idx="214">
                  <c:v>384.3639</c:v>
                </c:pt>
                <c:pt idx="215">
                  <c:v>387.39109999999999</c:v>
                </c:pt>
                <c:pt idx="216">
                  <c:v>389.80340000000001</c:v>
                </c:pt>
                <c:pt idx="217">
                  <c:v>387.0127</c:v>
                </c:pt>
                <c:pt idx="218">
                  <c:v>384.22199999999998</c:v>
                </c:pt>
                <c:pt idx="219">
                  <c:v>385.83019999999999</c:v>
                </c:pt>
                <c:pt idx="220">
                  <c:v>391.22239999999999</c:v>
                </c:pt>
                <c:pt idx="221">
                  <c:v>387.29649999999998</c:v>
                </c:pt>
                <c:pt idx="222">
                  <c:v>382.61369999999999</c:v>
                </c:pt>
                <c:pt idx="223">
                  <c:v>399.64190000000002</c:v>
                </c:pt>
                <c:pt idx="224">
                  <c:v>396.99310000000003</c:v>
                </c:pt>
                <c:pt idx="225">
                  <c:v>396.47280000000001</c:v>
                </c:pt>
                <c:pt idx="226">
                  <c:v>394.9119</c:v>
                </c:pt>
                <c:pt idx="227">
                  <c:v>387.4384</c:v>
                </c:pt>
                <c:pt idx="228">
                  <c:v>393.25639999999999</c:v>
                </c:pt>
                <c:pt idx="229">
                  <c:v>398.50670000000002</c:v>
                </c:pt>
                <c:pt idx="230">
                  <c:v>405.4599</c:v>
                </c:pt>
                <c:pt idx="231">
                  <c:v>404.56119999999999</c:v>
                </c:pt>
                <c:pt idx="232">
                  <c:v>404.89229999999998</c:v>
                </c:pt>
                <c:pt idx="233">
                  <c:v>405.22340000000003</c:v>
                </c:pt>
                <c:pt idx="234">
                  <c:v>403.66250000000002</c:v>
                </c:pt>
                <c:pt idx="235">
                  <c:v>402.85840000000002</c:v>
                </c:pt>
                <c:pt idx="236">
                  <c:v>402.24349999999998</c:v>
                </c:pt>
                <c:pt idx="237">
                  <c:v>399.92570000000001</c:v>
                </c:pt>
                <c:pt idx="238">
                  <c:v>404.46660000000003</c:v>
                </c:pt>
                <c:pt idx="239">
                  <c:v>405.93290000000002</c:v>
                </c:pt>
                <c:pt idx="240">
                  <c:v>403.33139999999997</c:v>
                </c:pt>
                <c:pt idx="241">
                  <c:v>413.35910000000001</c:v>
                </c:pt>
                <c:pt idx="242">
                  <c:v>406.87889999999999</c:v>
                </c:pt>
                <c:pt idx="243">
                  <c:v>402.90570000000002</c:v>
                </c:pt>
                <c:pt idx="244">
                  <c:v>402.90570000000002</c:v>
                </c:pt>
                <c:pt idx="245">
                  <c:v>396.23630000000003</c:v>
                </c:pt>
                <c:pt idx="246">
                  <c:v>401.8177</c:v>
                </c:pt>
                <c:pt idx="247">
                  <c:v>402.3381</c:v>
                </c:pt>
                <c:pt idx="248">
                  <c:v>406.02749999999997</c:v>
                </c:pt>
                <c:pt idx="249">
                  <c:v>405.74369999999999</c:v>
                </c:pt>
                <c:pt idx="250">
                  <c:v>413.92669999999998</c:v>
                </c:pt>
                <c:pt idx="251">
                  <c:v>416.24439999999998</c:v>
                </c:pt>
                <c:pt idx="252">
                  <c:v>414.54160000000002</c:v>
                </c:pt>
                <c:pt idx="253">
                  <c:v>412.1293</c:v>
                </c:pt>
                <c:pt idx="254">
                  <c:v>415.29840000000002</c:v>
                </c:pt>
                <c:pt idx="255">
                  <c:v>412.8861</c:v>
                </c:pt>
                <c:pt idx="256">
                  <c:v>411.27780000000001</c:v>
                </c:pt>
                <c:pt idx="257">
                  <c:v>416.57549999999998</c:v>
                </c:pt>
                <c:pt idx="258">
                  <c:v>417.19040000000001</c:v>
                </c:pt>
                <c:pt idx="259">
                  <c:v>402.14890000000003</c:v>
                </c:pt>
                <c:pt idx="260">
                  <c:v>409.95339999999999</c:v>
                </c:pt>
                <c:pt idx="261">
                  <c:v>408.53440000000001</c:v>
                </c:pt>
                <c:pt idx="262">
                  <c:v>406.50049999999999</c:v>
                </c:pt>
                <c:pt idx="263">
                  <c:v>404.70310000000001</c:v>
                </c:pt>
                <c:pt idx="264">
                  <c:v>408.15600000000001</c:v>
                </c:pt>
                <c:pt idx="265">
                  <c:v>412.74419999999998</c:v>
                </c:pt>
                <c:pt idx="266">
                  <c:v>413.07530000000003</c:v>
                </c:pt>
                <c:pt idx="267">
                  <c:v>411.32510000000002</c:v>
                </c:pt>
                <c:pt idx="268">
                  <c:v>416.14980000000003</c:v>
                </c:pt>
                <c:pt idx="269">
                  <c:v>417.5215</c:v>
                </c:pt>
                <c:pt idx="270">
                  <c:v>412.64960000000002</c:v>
                </c:pt>
                <c:pt idx="271">
                  <c:v>408.20330000000001</c:v>
                </c:pt>
                <c:pt idx="272">
                  <c:v>405.8383</c:v>
                </c:pt>
                <c:pt idx="273">
                  <c:v>407.68299999999999</c:v>
                </c:pt>
                <c:pt idx="274">
                  <c:v>400.96629999999999</c:v>
                </c:pt>
                <c:pt idx="275">
                  <c:v>403.42599999999999</c:v>
                </c:pt>
                <c:pt idx="276">
                  <c:v>407.11540000000002</c:v>
                </c:pt>
                <c:pt idx="277">
                  <c:v>392.78339999999997</c:v>
                </c:pt>
                <c:pt idx="278">
                  <c:v>407.06810000000002</c:v>
                </c:pt>
                <c:pt idx="279">
                  <c:v>411.89280000000002</c:v>
                </c:pt>
                <c:pt idx="280">
                  <c:v>415.44029999999998</c:v>
                </c:pt>
                <c:pt idx="281">
                  <c:v>413.31180000000001</c:v>
                </c:pt>
                <c:pt idx="282">
                  <c:v>409.6223</c:v>
                </c:pt>
                <c:pt idx="283">
                  <c:v>408.96010000000001</c:v>
                </c:pt>
                <c:pt idx="284">
                  <c:v>407.06810000000002</c:v>
                </c:pt>
                <c:pt idx="285">
                  <c:v>407.87220000000002</c:v>
                </c:pt>
                <c:pt idx="286">
                  <c:v>405.60180000000003</c:v>
                </c:pt>
                <c:pt idx="287">
                  <c:v>400.77710000000002</c:v>
                </c:pt>
                <c:pt idx="288">
                  <c:v>400.44600000000003</c:v>
                </c:pt>
                <c:pt idx="289">
                  <c:v>396.94580000000002</c:v>
                </c:pt>
                <c:pt idx="290">
                  <c:v>400.44600000000003</c:v>
                </c:pt>
                <c:pt idx="291">
                  <c:v>400.44600000000003</c:v>
                </c:pt>
                <c:pt idx="292">
                  <c:v>401.0609</c:v>
                </c:pt>
                <c:pt idx="293">
                  <c:v>402.62189999999998</c:v>
                </c:pt>
                <c:pt idx="294">
                  <c:v>401.95960000000002</c:v>
                </c:pt>
                <c:pt idx="295">
                  <c:v>405.88560000000001</c:v>
                </c:pt>
                <c:pt idx="296">
                  <c:v>402.52730000000003</c:v>
                </c:pt>
                <c:pt idx="297">
                  <c:v>405.17610000000002</c:v>
                </c:pt>
                <c:pt idx="298">
                  <c:v>405.88560000000001</c:v>
                </c:pt>
                <c:pt idx="299">
                  <c:v>410.23719999999997</c:v>
                </c:pt>
                <c:pt idx="300">
                  <c:v>419.65</c:v>
                </c:pt>
                <c:pt idx="301">
                  <c:v>428.16410000000002</c:v>
                </c:pt>
                <c:pt idx="302">
                  <c:v>427.07619999999997</c:v>
                </c:pt>
                <c:pt idx="303">
                  <c:v>433.88749999999999</c:v>
                </c:pt>
                <c:pt idx="304">
                  <c:v>434.26589999999999</c:v>
                </c:pt>
                <c:pt idx="305">
                  <c:v>438.38099999999997</c:v>
                </c:pt>
                <c:pt idx="306">
                  <c:v>440.41500000000002</c:v>
                </c:pt>
                <c:pt idx="307">
                  <c:v>444.8612</c:v>
                </c:pt>
                <c:pt idx="308">
                  <c:v>448.92899999999997</c:v>
                </c:pt>
                <c:pt idx="309">
                  <c:v>441.36099999999999</c:v>
                </c:pt>
                <c:pt idx="310">
                  <c:v>465.62610000000001</c:v>
                </c:pt>
                <c:pt idx="311">
                  <c:v>467.37619999999998</c:v>
                </c:pt>
                <c:pt idx="312">
                  <c:v>463.49759999999998</c:v>
                </c:pt>
                <c:pt idx="313">
                  <c:v>475.08620000000002</c:v>
                </c:pt>
                <c:pt idx="314">
                  <c:v>469.26830000000001</c:v>
                </c:pt>
                <c:pt idx="315">
                  <c:v>463.45030000000003</c:v>
                </c:pt>
                <c:pt idx="316">
                  <c:v>468.60610000000003</c:v>
                </c:pt>
                <c:pt idx="317">
                  <c:v>467.04509999999999</c:v>
                </c:pt>
                <c:pt idx="318">
                  <c:v>462.69349999999997</c:v>
                </c:pt>
                <c:pt idx="319">
                  <c:v>459.76089999999999</c:v>
                </c:pt>
                <c:pt idx="320">
                  <c:v>460.04469999999998</c:v>
                </c:pt>
                <c:pt idx="321">
                  <c:v>466.05180000000001</c:v>
                </c:pt>
                <c:pt idx="322">
                  <c:v>468.03840000000002</c:v>
                </c:pt>
                <c:pt idx="323">
                  <c:v>469.12639999999999</c:v>
                </c:pt>
                <c:pt idx="324">
                  <c:v>467.8965</c:v>
                </c:pt>
                <c:pt idx="325">
                  <c:v>463.54489999999998</c:v>
                </c:pt>
                <c:pt idx="326">
                  <c:v>465.62610000000001</c:v>
                </c:pt>
                <c:pt idx="327">
                  <c:v>475.51190000000003</c:v>
                </c:pt>
                <c:pt idx="328">
                  <c:v>474.37670000000003</c:v>
                </c:pt>
                <c:pt idx="329">
                  <c:v>471.8698</c:v>
                </c:pt>
                <c:pt idx="330">
                  <c:v>478.11349999999999</c:v>
                </c:pt>
                <c:pt idx="331">
                  <c:v>477.30930000000001</c:v>
                </c:pt>
                <c:pt idx="332">
                  <c:v>478.49189999999999</c:v>
                </c:pt>
                <c:pt idx="333">
                  <c:v>478.39729999999997</c:v>
                </c:pt>
                <c:pt idx="334">
                  <c:v>473.57260000000002</c:v>
                </c:pt>
                <c:pt idx="335">
                  <c:v>470.45080000000002</c:v>
                </c:pt>
                <c:pt idx="336">
                  <c:v>477.8297</c:v>
                </c:pt>
                <c:pt idx="337">
                  <c:v>474.80239999999998</c:v>
                </c:pt>
                <c:pt idx="338">
                  <c:v>482.51240000000001</c:v>
                </c:pt>
                <c:pt idx="339">
                  <c:v>481.89749999999998</c:v>
                </c:pt>
                <c:pt idx="340">
                  <c:v>479.01220000000001</c:v>
                </c:pt>
                <c:pt idx="341">
                  <c:v>483.6003</c:v>
                </c:pt>
                <c:pt idx="342">
                  <c:v>474.61320000000001</c:v>
                </c:pt>
                <c:pt idx="343">
                  <c:v>484.12060000000002</c:v>
                </c:pt>
                <c:pt idx="344">
                  <c:v>485.8707</c:v>
                </c:pt>
                <c:pt idx="345">
                  <c:v>486.58019999999999</c:v>
                </c:pt>
                <c:pt idx="346">
                  <c:v>491.4522</c:v>
                </c:pt>
                <c:pt idx="347">
                  <c:v>486.10719999999998</c:v>
                </c:pt>
                <c:pt idx="348">
                  <c:v>483.50569999999999</c:v>
                </c:pt>
                <c:pt idx="349">
                  <c:v>480.33659999999998</c:v>
                </c:pt>
                <c:pt idx="350">
                  <c:v>479.95819999999998</c:v>
                </c:pt>
                <c:pt idx="351">
                  <c:v>480.80959999999999</c:v>
                </c:pt>
                <c:pt idx="352">
                  <c:v>486.6275</c:v>
                </c:pt>
                <c:pt idx="353">
                  <c:v>489.03989999999999</c:v>
                </c:pt>
                <c:pt idx="354">
                  <c:v>487.43169999999998</c:v>
                </c:pt>
                <c:pt idx="355">
                  <c:v>489.60750000000002</c:v>
                </c:pt>
                <c:pt idx="356">
                  <c:v>494.52670000000001</c:v>
                </c:pt>
                <c:pt idx="357">
                  <c:v>494.4794</c:v>
                </c:pt>
                <c:pt idx="358">
                  <c:v>490.17509999999999</c:v>
                </c:pt>
                <c:pt idx="359">
                  <c:v>488.3304</c:v>
                </c:pt>
                <c:pt idx="360">
                  <c:v>485.06659999999999</c:v>
                </c:pt>
                <c:pt idx="361">
                  <c:v>476.36329999999998</c:v>
                </c:pt>
                <c:pt idx="362">
                  <c:v>482.65429999999998</c:v>
                </c:pt>
                <c:pt idx="363">
                  <c:v>480.5258</c:v>
                </c:pt>
                <c:pt idx="364">
                  <c:v>465.15309999999999</c:v>
                </c:pt>
                <c:pt idx="365">
                  <c:v>465.48419999999999</c:v>
                </c:pt>
                <c:pt idx="366">
                  <c:v>461.84210000000002</c:v>
                </c:pt>
                <c:pt idx="367">
                  <c:v>470.11970000000002</c:v>
                </c:pt>
                <c:pt idx="368">
                  <c:v>471.63330000000002</c:v>
                </c:pt>
                <c:pt idx="369">
                  <c:v>466.57209999999998</c:v>
                </c:pt>
                <c:pt idx="370">
                  <c:v>462.5043</c:v>
                </c:pt>
                <c:pt idx="371">
                  <c:v>460.42309999999998</c:v>
                </c:pt>
                <c:pt idx="372">
                  <c:v>457.53769999999997</c:v>
                </c:pt>
                <c:pt idx="373">
                  <c:v>455.7876</c:v>
                </c:pt>
                <c:pt idx="374">
                  <c:v>454.41590000000002</c:v>
                </c:pt>
                <c:pt idx="375">
                  <c:v>446.23289999999997</c:v>
                </c:pt>
                <c:pt idx="376">
                  <c:v>456.26060000000001</c:v>
                </c:pt>
                <c:pt idx="377">
                  <c:v>458.01069999999999</c:v>
                </c:pt>
                <c:pt idx="378">
                  <c:v>461.60559999999998</c:v>
                </c:pt>
                <c:pt idx="379">
                  <c:v>465.01119999999997</c:v>
                </c:pt>
                <c:pt idx="380">
                  <c:v>462.40969999999999</c:v>
                </c:pt>
                <c:pt idx="381">
                  <c:v>463.82870000000003</c:v>
                </c:pt>
                <c:pt idx="382">
                  <c:v>458.43639999999999</c:v>
                </c:pt>
                <c:pt idx="383">
                  <c:v>454.274</c:v>
                </c:pt>
                <c:pt idx="384">
                  <c:v>455.12540000000001</c:v>
                </c:pt>
                <c:pt idx="385">
                  <c:v>452.09820000000002</c:v>
                </c:pt>
                <c:pt idx="386">
                  <c:v>452.24009999999998</c:v>
                </c:pt>
                <c:pt idx="387">
                  <c:v>451.1995</c:v>
                </c:pt>
                <c:pt idx="388">
                  <c:v>447.32080000000002</c:v>
                </c:pt>
                <c:pt idx="389">
                  <c:v>446.70589999999999</c:v>
                </c:pt>
                <c:pt idx="390">
                  <c:v>440.79340000000002</c:v>
                </c:pt>
                <c:pt idx="391">
                  <c:v>441.36099999999999</c:v>
                </c:pt>
                <c:pt idx="392">
                  <c:v>442.11779999999999</c:v>
                </c:pt>
                <c:pt idx="393">
                  <c:v>432.46850000000001</c:v>
                </c:pt>
                <c:pt idx="394">
                  <c:v>449.02359999999999</c:v>
                </c:pt>
                <c:pt idx="395">
                  <c:v>451.05759999999998</c:v>
                </c:pt>
                <c:pt idx="396">
                  <c:v>451.24680000000001</c:v>
                </c:pt>
                <c:pt idx="397">
                  <c:v>451.1995</c:v>
                </c:pt>
                <c:pt idx="398">
                  <c:v>449.26010000000002</c:v>
                </c:pt>
                <c:pt idx="399">
                  <c:v>451.01029999999997</c:v>
                </c:pt>
                <c:pt idx="400">
                  <c:v>451.43599999999998</c:v>
                </c:pt>
                <c:pt idx="401">
                  <c:v>447.03699999999998</c:v>
                </c:pt>
                <c:pt idx="402">
                  <c:v>441.88130000000001</c:v>
                </c:pt>
                <c:pt idx="403">
                  <c:v>442.25970000000001</c:v>
                </c:pt>
                <c:pt idx="404">
                  <c:v>445.71260000000001</c:v>
                </c:pt>
                <c:pt idx="405">
                  <c:v>439.84730000000002</c:v>
                </c:pt>
                <c:pt idx="406">
                  <c:v>440.32040000000001</c:v>
                </c:pt>
                <c:pt idx="407">
                  <c:v>440.13119999999998</c:v>
                </c:pt>
                <c:pt idx="408">
                  <c:v>435.73219999999998</c:v>
                </c:pt>
                <c:pt idx="409">
                  <c:v>444.62470000000002</c:v>
                </c:pt>
                <c:pt idx="410">
                  <c:v>444.71929999999998</c:v>
                </c:pt>
                <c:pt idx="411">
                  <c:v>444.19900000000001</c:v>
                </c:pt>
                <c:pt idx="412">
                  <c:v>445.09769999999997</c:v>
                </c:pt>
                <c:pt idx="413">
                  <c:v>441.36099999999999</c:v>
                </c:pt>
                <c:pt idx="414">
                  <c:v>439.56349999999998</c:v>
                </c:pt>
                <c:pt idx="415">
                  <c:v>448.64519999999999</c:v>
                </c:pt>
                <c:pt idx="416">
                  <c:v>452.61849999999998</c:v>
                </c:pt>
                <c:pt idx="417">
                  <c:v>451.1995</c:v>
                </c:pt>
                <c:pt idx="418">
                  <c:v>452.7604</c:v>
                </c:pt>
                <c:pt idx="419">
                  <c:v>451.24680000000001</c:v>
                </c:pt>
                <c:pt idx="420">
                  <c:v>457.53769999999997</c:v>
                </c:pt>
                <c:pt idx="421">
                  <c:v>457.82150000000001</c:v>
                </c:pt>
                <c:pt idx="422">
                  <c:v>462.64620000000002</c:v>
                </c:pt>
                <c:pt idx="423">
                  <c:v>455.59840000000003</c:v>
                </c:pt>
                <c:pt idx="424">
                  <c:v>442.65</c:v>
                </c:pt>
                <c:pt idx="425">
                  <c:v>441.1</c:v>
                </c:pt>
                <c:pt idx="426">
                  <c:v>449.55</c:v>
                </c:pt>
                <c:pt idx="427">
                  <c:v>450.1</c:v>
                </c:pt>
                <c:pt idx="428">
                  <c:v>444.9</c:v>
                </c:pt>
                <c:pt idx="429">
                  <c:v>439.05</c:v>
                </c:pt>
                <c:pt idx="430">
                  <c:v>436.6</c:v>
                </c:pt>
                <c:pt idx="431">
                  <c:v>437.35</c:v>
                </c:pt>
                <c:pt idx="432">
                  <c:v>432.85</c:v>
                </c:pt>
                <c:pt idx="433">
                  <c:v>440.2</c:v>
                </c:pt>
                <c:pt idx="434">
                  <c:v>437.7</c:v>
                </c:pt>
                <c:pt idx="435">
                  <c:v>437.55</c:v>
                </c:pt>
                <c:pt idx="436">
                  <c:v>437</c:v>
                </c:pt>
                <c:pt idx="437">
                  <c:v>440.2</c:v>
                </c:pt>
                <c:pt idx="438">
                  <c:v>441.6</c:v>
                </c:pt>
                <c:pt idx="439">
                  <c:v>440.1</c:v>
                </c:pt>
                <c:pt idx="440">
                  <c:v>435.45</c:v>
                </c:pt>
                <c:pt idx="441">
                  <c:v>433.35</c:v>
                </c:pt>
                <c:pt idx="442">
                  <c:v>436.2</c:v>
                </c:pt>
                <c:pt idx="443">
                  <c:v>447.5</c:v>
                </c:pt>
                <c:pt idx="444">
                  <c:v>462.55</c:v>
                </c:pt>
                <c:pt idx="445">
                  <c:v>454.35</c:v>
                </c:pt>
                <c:pt idx="446">
                  <c:v>455.15</c:v>
                </c:pt>
                <c:pt idx="447">
                  <c:v>448.15</c:v>
                </c:pt>
                <c:pt idx="448">
                  <c:v>441.1</c:v>
                </c:pt>
                <c:pt idx="449">
                  <c:v>430.85</c:v>
                </c:pt>
                <c:pt idx="450">
                  <c:v>427.2</c:v>
                </c:pt>
                <c:pt idx="451">
                  <c:v>418.3</c:v>
                </c:pt>
                <c:pt idx="452">
                  <c:v>409.9</c:v>
                </c:pt>
                <c:pt idx="453">
                  <c:v>409.7</c:v>
                </c:pt>
                <c:pt idx="454">
                  <c:v>410.25</c:v>
                </c:pt>
                <c:pt idx="455">
                  <c:v>408.6</c:v>
                </c:pt>
                <c:pt idx="456">
                  <c:v>405.25</c:v>
                </c:pt>
                <c:pt idx="457">
                  <c:v>406.4</c:v>
                </c:pt>
                <c:pt idx="458">
                  <c:v>402.05</c:v>
                </c:pt>
                <c:pt idx="459">
                  <c:v>400.9</c:v>
                </c:pt>
                <c:pt idx="460">
                  <c:v>401.9</c:v>
                </c:pt>
                <c:pt idx="461">
                  <c:v>404.85</c:v>
                </c:pt>
                <c:pt idx="462">
                  <c:v>401.6</c:v>
                </c:pt>
                <c:pt idx="463">
                  <c:v>395</c:v>
                </c:pt>
                <c:pt idx="464">
                  <c:v>397.45</c:v>
                </c:pt>
                <c:pt idx="465">
                  <c:v>394.85</c:v>
                </c:pt>
                <c:pt idx="466">
                  <c:v>405.05</c:v>
                </c:pt>
                <c:pt idx="467">
                  <c:v>405.7</c:v>
                </c:pt>
                <c:pt idx="468">
                  <c:v>403.9</c:v>
                </c:pt>
                <c:pt idx="469">
                  <c:v>405</c:v>
                </c:pt>
                <c:pt idx="470">
                  <c:v>406.2</c:v>
                </c:pt>
                <c:pt idx="471">
                  <c:v>412.4</c:v>
                </c:pt>
                <c:pt idx="472">
                  <c:v>412.05</c:v>
                </c:pt>
                <c:pt idx="473">
                  <c:v>407.95</c:v>
                </c:pt>
                <c:pt idx="474">
                  <c:v>409.1</c:v>
                </c:pt>
                <c:pt idx="475">
                  <c:v>403.05</c:v>
                </c:pt>
                <c:pt idx="476">
                  <c:v>403.95</c:v>
                </c:pt>
                <c:pt idx="477">
                  <c:v>405.55</c:v>
                </c:pt>
                <c:pt idx="478">
                  <c:v>410.9</c:v>
                </c:pt>
                <c:pt idx="479">
                  <c:v>409.8</c:v>
                </c:pt>
                <c:pt idx="480">
                  <c:v>407.35</c:v>
                </c:pt>
                <c:pt idx="481">
                  <c:v>409.45</c:v>
                </c:pt>
                <c:pt idx="482">
                  <c:v>409.75</c:v>
                </c:pt>
                <c:pt idx="483">
                  <c:v>406.65</c:v>
                </c:pt>
                <c:pt idx="484">
                  <c:v>409.05</c:v>
                </c:pt>
                <c:pt idx="485">
                  <c:v>409.4</c:v>
                </c:pt>
                <c:pt idx="486">
                  <c:v>409.7</c:v>
                </c:pt>
                <c:pt idx="487">
                  <c:v>406.05</c:v>
                </c:pt>
                <c:pt idx="488">
                  <c:v>412.55</c:v>
                </c:pt>
                <c:pt idx="489">
                  <c:v>416.3</c:v>
                </c:pt>
                <c:pt idx="490">
                  <c:v>421.55</c:v>
                </c:pt>
                <c:pt idx="491">
                  <c:v>420.4</c:v>
                </c:pt>
                <c:pt idx="492">
                  <c:v>424.45</c:v>
                </c:pt>
                <c:pt idx="493">
                  <c:v>427.25</c:v>
                </c:pt>
                <c:pt idx="494">
                  <c:v>422.85</c:v>
                </c:pt>
                <c:pt idx="495">
                  <c:v>433.6</c:v>
                </c:pt>
              </c:numCache>
            </c:numRef>
          </c:val>
          <c:extLst>
            <c:ext xmlns:c16="http://schemas.microsoft.com/office/drawing/2014/chart" uri="{C3380CC4-5D6E-409C-BE32-E72D297353CC}">
              <c16:uniqueId val="{00000000-4956-4C05-A851-68F77491122F}"/>
            </c:ext>
          </c:extLst>
        </c:ser>
        <c:ser>
          <c:idx val="1"/>
          <c:order val="1"/>
          <c:tx>
            <c:strRef>
              <c:f>data!$G$1</c:f>
              <c:strCache>
                <c:ptCount val="1"/>
                <c:pt idx="0">
                  <c:v>moving average</c:v>
                </c:pt>
              </c:strCache>
            </c:strRef>
          </c:tx>
          <c:spPr>
            <a:solidFill>
              <a:schemeClr val="accent2">
                <a:alpha val="85000"/>
              </a:schemeClr>
            </a:solidFill>
            <a:ln>
              <a:noFill/>
            </a:ln>
            <a:effectLst>
              <a:innerShdw dist="12700" dir="16200000">
                <a:schemeClr val="lt1"/>
              </a:innerShdw>
            </a:effectLst>
          </c:spPr>
          <c:val>
            <c:numRef>
              <c:f>data!$G$2:$G$497</c:f>
              <c:numCache>
                <c:formatCode>General</c:formatCode>
                <c:ptCount val="496"/>
                <c:pt idx="0">
                  <c:v>#N/A</c:v>
                </c:pt>
                <c:pt idx="1">
                  <c:v>#N/A</c:v>
                </c:pt>
                <c:pt idx="2">
                  <c:v>#N/A</c:v>
                </c:pt>
                <c:pt idx="3">
                  <c:v>#N/A</c:v>
                </c:pt>
                <c:pt idx="4">
                  <c:v>#N/A</c:v>
                </c:pt>
                <c:pt idx="5">
                  <c:v>#N/A</c:v>
                </c:pt>
                <c:pt idx="6">
                  <c:v>#N/A</c:v>
                </c:pt>
                <c:pt idx="7">
                  <c:v>#N/A</c:v>
                </c:pt>
                <c:pt idx="8">
                  <c:v>#N/A</c:v>
                </c:pt>
                <c:pt idx="9">
                  <c:v>#N/A</c:v>
                </c:pt>
                <c:pt idx="10">
                  <c:v>#N/A</c:v>
                </c:pt>
                <c:pt idx="11">
                  <c:v>#N/A</c:v>
                </c:pt>
                <c:pt idx="12">
                  <c:v>#N/A</c:v>
                </c:pt>
                <c:pt idx="13">
                  <c:v>398.70604999999995</c:v>
                </c:pt>
                <c:pt idx="14">
                  <c:v>399.9966785714285</c:v>
                </c:pt>
                <c:pt idx="15">
                  <c:v>400.83457142857139</c:v>
                </c:pt>
                <c:pt idx="16">
                  <c:v>401.87180714285716</c:v>
                </c:pt>
                <c:pt idx="17">
                  <c:v>402.12182142857142</c:v>
                </c:pt>
                <c:pt idx="18">
                  <c:v>401.73665714285715</c:v>
                </c:pt>
                <c:pt idx="19">
                  <c:v>401.75692857142855</c:v>
                </c:pt>
                <c:pt idx="20">
                  <c:v>401.89207142857146</c:v>
                </c:pt>
                <c:pt idx="21">
                  <c:v>402.49346428571431</c:v>
                </c:pt>
                <c:pt idx="22">
                  <c:v>403.33135714285709</c:v>
                </c:pt>
                <c:pt idx="23">
                  <c:v>404.15235714285711</c:v>
                </c:pt>
                <c:pt idx="24">
                  <c:v>405.86193571428572</c:v>
                </c:pt>
                <c:pt idx="25">
                  <c:v>407.52082857142852</c:v>
                </c:pt>
                <c:pt idx="26">
                  <c:v>409.21689285714285</c:v>
                </c:pt>
                <c:pt idx="27">
                  <c:v>410.51765714285722</c:v>
                </c:pt>
                <c:pt idx="28">
                  <c:v>411.57177857142864</c:v>
                </c:pt>
                <c:pt idx="29">
                  <c:v>412.70023571428572</c:v>
                </c:pt>
                <c:pt idx="30">
                  <c:v>413.72732857142859</c:v>
                </c:pt>
                <c:pt idx="31">
                  <c:v>415.36595</c:v>
                </c:pt>
                <c:pt idx="32">
                  <c:v>416.92348571428568</c:v>
                </c:pt>
                <c:pt idx="33">
                  <c:v>417.8492285714284</c:v>
                </c:pt>
                <c:pt idx="34">
                  <c:v>418.3762928571428</c:v>
                </c:pt>
                <c:pt idx="35">
                  <c:v>419.18040714285701</c:v>
                </c:pt>
                <c:pt idx="36">
                  <c:v>419.40677142857146</c:v>
                </c:pt>
                <c:pt idx="37">
                  <c:v>419.71084999999994</c:v>
                </c:pt>
                <c:pt idx="38">
                  <c:v>419.9811357142857</c:v>
                </c:pt>
                <c:pt idx="39">
                  <c:v>420.23115000000001</c:v>
                </c:pt>
                <c:pt idx="40">
                  <c:v>420.7278</c:v>
                </c:pt>
                <c:pt idx="41">
                  <c:v>421.22445714285715</c:v>
                </c:pt>
                <c:pt idx="42">
                  <c:v>421.51164285714282</c:v>
                </c:pt>
                <c:pt idx="43">
                  <c:v>421.78868571428569</c:v>
                </c:pt>
                <c:pt idx="44">
                  <c:v>421.98464999999999</c:v>
                </c:pt>
                <c:pt idx="45">
                  <c:v>422.06236428571418</c:v>
                </c:pt>
                <c:pt idx="46">
                  <c:v>422.4982071428571</c:v>
                </c:pt>
                <c:pt idx="47">
                  <c:v>423.38677857142858</c:v>
                </c:pt>
                <c:pt idx="48">
                  <c:v>425.16392142857143</c:v>
                </c:pt>
                <c:pt idx="49">
                  <c:v>426.57955714285714</c:v>
                </c:pt>
                <c:pt idx="50">
                  <c:v>428.64727142857146</c:v>
                </c:pt>
                <c:pt idx="51">
                  <c:v>430.39062857142864</c:v>
                </c:pt>
                <c:pt idx="52">
                  <c:v>431.42448571428577</c:v>
                </c:pt>
                <c:pt idx="53">
                  <c:v>432.25225</c:v>
                </c:pt>
                <c:pt idx="54">
                  <c:v>433.62396428571429</c:v>
                </c:pt>
                <c:pt idx="55">
                  <c:v>435.3301571428571</c:v>
                </c:pt>
                <c:pt idx="56">
                  <c:v>436.97553571428574</c:v>
                </c:pt>
                <c:pt idx="57">
                  <c:v>438.87769285714285</c:v>
                </c:pt>
                <c:pt idx="58">
                  <c:v>440.67848571428567</c:v>
                </c:pt>
                <c:pt idx="59">
                  <c:v>442.5299571428572</c:v>
                </c:pt>
                <c:pt idx="60">
                  <c:v>444.52333571428568</c:v>
                </c:pt>
                <c:pt idx="61">
                  <c:v>447.26338571428568</c:v>
                </c:pt>
                <c:pt idx="62">
                  <c:v>449.10135000000002</c:v>
                </c:pt>
                <c:pt idx="63">
                  <c:v>449.43920714285713</c:v>
                </c:pt>
                <c:pt idx="64">
                  <c:v>448.57427857142858</c:v>
                </c:pt>
                <c:pt idx="65">
                  <c:v>448.46278571428564</c:v>
                </c:pt>
                <c:pt idx="66">
                  <c:v>448.23642142857142</c:v>
                </c:pt>
                <c:pt idx="67">
                  <c:v>448.41210714285722</c:v>
                </c:pt>
                <c:pt idx="68">
                  <c:v>447.90870000000001</c:v>
                </c:pt>
                <c:pt idx="69">
                  <c:v>447.40190714285711</c:v>
                </c:pt>
                <c:pt idx="70">
                  <c:v>446.59780000000001</c:v>
                </c:pt>
                <c:pt idx="71">
                  <c:v>445.45921428571427</c:v>
                </c:pt>
                <c:pt idx="72">
                  <c:v>444.28345714285712</c:v>
                </c:pt>
                <c:pt idx="73">
                  <c:v>443.09418571428574</c:v>
                </c:pt>
                <c:pt idx="74">
                  <c:v>441.3035214285714</c:v>
                </c:pt>
                <c:pt idx="75">
                  <c:v>439.0398571428571</c:v>
                </c:pt>
                <c:pt idx="76">
                  <c:v>436.42481428571421</c:v>
                </c:pt>
                <c:pt idx="77">
                  <c:v>434.89768571428567</c:v>
                </c:pt>
                <c:pt idx="78">
                  <c:v>434.01249285714277</c:v>
                </c:pt>
                <c:pt idx="79">
                  <c:v>432.52590714285714</c:v>
                </c:pt>
                <c:pt idx="80">
                  <c:v>430.90079285714279</c:v>
                </c:pt>
                <c:pt idx="81">
                  <c:v>429.08985714285711</c:v>
                </c:pt>
                <c:pt idx="82">
                  <c:v>427.88031428571429</c:v>
                </c:pt>
                <c:pt idx="83">
                  <c:v>427.16742857142862</c:v>
                </c:pt>
                <c:pt idx="84">
                  <c:v>426.51535714285717</c:v>
                </c:pt>
                <c:pt idx="85">
                  <c:v>426.16735714285721</c:v>
                </c:pt>
                <c:pt idx="86">
                  <c:v>425.38352142857138</c:v>
                </c:pt>
                <c:pt idx="87">
                  <c:v>424.47129999999999</c:v>
                </c:pt>
                <c:pt idx="88">
                  <c:v>423.64354285714279</c:v>
                </c:pt>
                <c:pt idx="89">
                  <c:v>422.57252142857135</c:v>
                </c:pt>
                <c:pt idx="90">
                  <c:v>421.7582785714286</c:v>
                </c:pt>
                <c:pt idx="91">
                  <c:v>421.23797142857137</c:v>
                </c:pt>
                <c:pt idx="92">
                  <c:v>420.4473785714286</c:v>
                </c:pt>
                <c:pt idx="93">
                  <c:v>419.96423571428568</c:v>
                </c:pt>
                <c:pt idx="94">
                  <c:v>420.40007857142848</c:v>
                </c:pt>
                <c:pt idx="95">
                  <c:v>420.68726428571421</c:v>
                </c:pt>
                <c:pt idx="96">
                  <c:v>420.33926428571425</c:v>
                </c:pt>
                <c:pt idx="97">
                  <c:v>419.86288571428565</c:v>
                </c:pt>
                <c:pt idx="98">
                  <c:v>419.91018571428566</c:v>
                </c:pt>
                <c:pt idx="99">
                  <c:v>420.08587142857141</c:v>
                </c:pt>
                <c:pt idx="100">
                  <c:v>420.53184999999991</c:v>
                </c:pt>
                <c:pt idx="101">
                  <c:v>421.00147857142855</c:v>
                </c:pt>
                <c:pt idx="102">
                  <c:v>421.8089642857143</c:v>
                </c:pt>
                <c:pt idx="103">
                  <c:v>422.49482142857141</c:v>
                </c:pt>
                <c:pt idx="104">
                  <c:v>423.0218857142857</c:v>
                </c:pt>
                <c:pt idx="105">
                  <c:v>423.16040714285708</c:v>
                </c:pt>
                <c:pt idx="106">
                  <c:v>423.50502142857141</c:v>
                </c:pt>
                <c:pt idx="107">
                  <c:v>423.46109999999993</c:v>
                </c:pt>
                <c:pt idx="108">
                  <c:v>423.57597142857139</c:v>
                </c:pt>
                <c:pt idx="109">
                  <c:v>423.22797142857144</c:v>
                </c:pt>
                <c:pt idx="110">
                  <c:v>423.34622142857143</c:v>
                </c:pt>
                <c:pt idx="111">
                  <c:v>422.84280714285705</c:v>
                </c:pt>
                <c:pt idx="112">
                  <c:v>421.82585000000006</c:v>
                </c:pt>
                <c:pt idx="113">
                  <c:v>420.64672142857142</c:v>
                </c:pt>
                <c:pt idx="114">
                  <c:v>420.11965714285719</c:v>
                </c:pt>
                <c:pt idx="115">
                  <c:v>419.58583571428574</c:v>
                </c:pt>
                <c:pt idx="116">
                  <c:v>419.06890714285709</c:v>
                </c:pt>
                <c:pt idx="117">
                  <c:v>418.75132142857143</c:v>
                </c:pt>
                <c:pt idx="118">
                  <c:v>418.96754999999996</c:v>
                </c:pt>
                <c:pt idx="119">
                  <c:v>419.32230714285708</c:v>
                </c:pt>
                <c:pt idx="120">
                  <c:v>419.75139285714283</c:v>
                </c:pt>
                <c:pt idx="121">
                  <c:v>420.49468571428571</c:v>
                </c:pt>
                <c:pt idx="122">
                  <c:v>420.66361428571429</c:v>
                </c:pt>
                <c:pt idx="123">
                  <c:v>421.31568571428573</c:v>
                </c:pt>
                <c:pt idx="124">
                  <c:v>420.90350000000001</c:v>
                </c:pt>
                <c:pt idx="125">
                  <c:v>420.64335</c:v>
                </c:pt>
                <c:pt idx="126">
                  <c:v>420.41359999999997</c:v>
                </c:pt>
                <c:pt idx="127">
                  <c:v>420.29872142857141</c:v>
                </c:pt>
                <c:pt idx="128">
                  <c:v>419.73111428571428</c:v>
                </c:pt>
                <c:pt idx="129">
                  <c:v>419.05539285714292</c:v>
                </c:pt>
                <c:pt idx="130">
                  <c:v>417.97424285714288</c:v>
                </c:pt>
                <c:pt idx="131">
                  <c:v>416.61266428571429</c:v>
                </c:pt>
                <c:pt idx="132">
                  <c:v>415.29162857142853</c:v>
                </c:pt>
                <c:pt idx="133">
                  <c:v>414.27128571428568</c:v>
                </c:pt>
                <c:pt idx="134">
                  <c:v>413.35230714285711</c:v>
                </c:pt>
                <c:pt idx="135">
                  <c:v>411.95018571428574</c:v>
                </c:pt>
                <c:pt idx="136">
                  <c:v>410.95687857142855</c:v>
                </c:pt>
                <c:pt idx="137">
                  <c:v>409.87572142857147</c:v>
                </c:pt>
                <c:pt idx="138">
                  <c:v>409.75747142857148</c:v>
                </c:pt>
                <c:pt idx="139">
                  <c:v>409.92977857142859</c:v>
                </c:pt>
                <c:pt idx="140">
                  <c:v>410.1527714285715</c:v>
                </c:pt>
                <c:pt idx="141">
                  <c:v>410.66632142857134</c:v>
                </c:pt>
                <c:pt idx="142">
                  <c:v>410.99742857142866</c:v>
                </c:pt>
                <c:pt idx="143">
                  <c:v>411.59206428571423</c:v>
                </c:pt>
                <c:pt idx="144">
                  <c:v>412.15967142857147</c:v>
                </c:pt>
                <c:pt idx="145">
                  <c:v>412.71038571428568</c:v>
                </c:pt>
                <c:pt idx="146">
                  <c:v>413.28812857142856</c:v>
                </c:pt>
                <c:pt idx="147">
                  <c:v>413.76789285714284</c:v>
                </c:pt>
                <c:pt idx="148">
                  <c:v>413.93344285714284</c:v>
                </c:pt>
                <c:pt idx="149">
                  <c:v>414.10575714285721</c:v>
                </c:pt>
                <c:pt idx="150">
                  <c:v>414.12264999999996</c:v>
                </c:pt>
                <c:pt idx="151">
                  <c:v>414.21725714285714</c:v>
                </c:pt>
                <c:pt idx="152">
                  <c:v>415.11258571428567</c:v>
                </c:pt>
                <c:pt idx="153">
                  <c:v>416.16670714285704</c:v>
                </c:pt>
                <c:pt idx="154">
                  <c:v>417.23096428571426</c:v>
                </c:pt>
                <c:pt idx="155">
                  <c:v>418.67024999999995</c:v>
                </c:pt>
                <c:pt idx="156">
                  <c:v>419.98452857142854</c:v>
                </c:pt>
                <c:pt idx="157">
                  <c:v>420.65349285714274</c:v>
                </c:pt>
                <c:pt idx="158">
                  <c:v>421.7109928571428</c:v>
                </c:pt>
                <c:pt idx="159">
                  <c:v>422.84957857142859</c:v>
                </c:pt>
                <c:pt idx="160">
                  <c:v>423.92735714285715</c:v>
                </c:pt>
                <c:pt idx="161">
                  <c:v>425.26190714285724</c:v>
                </c:pt>
                <c:pt idx="162">
                  <c:v>426.64037857142864</c:v>
                </c:pt>
                <c:pt idx="163">
                  <c:v>427.74855714285724</c:v>
                </c:pt>
                <c:pt idx="164">
                  <c:v>429.02567142857146</c:v>
                </c:pt>
                <c:pt idx="165">
                  <c:v>430.05276428571426</c:v>
                </c:pt>
                <c:pt idx="166">
                  <c:v>430.16425714285714</c:v>
                </c:pt>
                <c:pt idx="167">
                  <c:v>430.24197142857139</c:v>
                </c:pt>
                <c:pt idx="168">
                  <c:v>430.55956428571432</c:v>
                </c:pt>
                <c:pt idx="169">
                  <c:v>430.14399999999995</c:v>
                </c:pt>
                <c:pt idx="170">
                  <c:v>430.54942857142862</c:v>
                </c:pt>
                <c:pt idx="171">
                  <c:v>431.42448571428577</c:v>
                </c:pt>
                <c:pt idx="172">
                  <c:v>432.47861428571423</c:v>
                </c:pt>
                <c:pt idx="173">
                  <c:v>433.64423571428568</c:v>
                </c:pt>
                <c:pt idx="174">
                  <c:v>435.10379285714282</c:v>
                </c:pt>
                <c:pt idx="175">
                  <c:v>436.20522142857141</c:v>
                </c:pt>
                <c:pt idx="176">
                  <c:v>437.26947857142852</c:v>
                </c:pt>
                <c:pt idx="177">
                  <c:v>438.20535714285705</c:v>
                </c:pt>
                <c:pt idx="178">
                  <c:v>438.77633571428566</c:v>
                </c:pt>
                <c:pt idx="179">
                  <c:v>439.60747142857139</c:v>
                </c:pt>
                <c:pt idx="180">
                  <c:v>440.3642785714286</c:v>
                </c:pt>
                <c:pt idx="181">
                  <c:v>441.14135714285715</c:v>
                </c:pt>
                <c:pt idx="182">
                  <c:v>441.89478571428572</c:v>
                </c:pt>
                <c:pt idx="183">
                  <c:v>442.92187857142864</c:v>
                </c:pt>
                <c:pt idx="184">
                  <c:v>443.09081428571432</c:v>
                </c:pt>
                <c:pt idx="185">
                  <c:v>443.32056428571423</c:v>
                </c:pt>
                <c:pt idx="186">
                  <c:v>443.55368571428573</c:v>
                </c:pt>
                <c:pt idx="187">
                  <c:v>443.42192142857141</c:v>
                </c:pt>
                <c:pt idx="188">
                  <c:v>442.209</c:v>
                </c:pt>
                <c:pt idx="189">
                  <c:v>441.34407142857151</c:v>
                </c:pt>
                <c:pt idx="190">
                  <c:v>440.10750714285717</c:v>
                </c:pt>
                <c:pt idx="191">
                  <c:v>439.04662142857148</c:v>
                </c:pt>
                <c:pt idx="192">
                  <c:v>437.25596428571436</c:v>
                </c:pt>
                <c:pt idx="193">
                  <c:v>435.78627142857141</c:v>
                </c:pt>
                <c:pt idx="194">
                  <c:v>434.45172142857143</c:v>
                </c:pt>
                <c:pt idx="195">
                  <c:v>432.65429999999998</c:v>
                </c:pt>
                <c:pt idx="196">
                  <c:v>430.6575428571428</c:v>
                </c:pt>
                <c:pt idx="197">
                  <c:v>427.89384285714283</c:v>
                </c:pt>
                <c:pt idx="198">
                  <c:v>425.54232857142858</c:v>
                </c:pt>
                <c:pt idx="199">
                  <c:v>422.09952142857139</c:v>
                </c:pt>
                <c:pt idx="200">
                  <c:v>418.31548571428573</c:v>
                </c:pt>
                <c:pt idx="201">
                  <c:v>414.15642142857143</c:v>
                </c:pt>
                <c:pt idx="202">
                  <c:v>410.60550714285722</c:v>
                </c:pt>
                <c:pt idx="203">
                  <c:v>407.08837857142862</c:v>
                </c:pt>
                <c:pt idx="204">
                  <c:v>403.59151428571431</c:v>
                </c:pt>
                <c:pt idx="205">
                  <c:v>400.53724999999997</c:v>
                </c:pt>
                <c:pt idx="206">
                  <c:v>398.59117142857139</c:v>
                </c:pt>
                <c:pt idx="207">
                  <c:v>396.19574285714282</c:v>
                </c:pt>
                <c:pt idx="208">
                  <c:v>393.52326428571422</c:v>
                </c:pt>
                <c:pt idx="209">
                  <c:v>391.79003571428569</c:v>
                </c:pt>
                <c:pt idx="210">
                  <c:v>389.98923571428571</c:v>
                </c:pt>
                <c:pt idx="211">
                  <c:v>388.48913571428568</c:v>
                </c:pt>
                <c:pt idx="212">
                  <c:v>387.09377142857142</c:v>
                </c:pt>
                <c:pt idx="213">
                  <c:v>386.67144999999999</c:v>
                </c:pt>
                <c:pt idx="214">
                  <c:v>386.04978571428575</c:v>
                </c:pt>
                <c:pt idx="215">
                  <c:v>386.22885000000002</c:v>
                </c:pt>
                <c:pt idx="216">
                  <c:v>386.58697857142857</c:v>
                </c:pt>
                <c:pt idx="217">
                  <c:v>386.42142857142863</c:v>
                </c:pt>
                <c:pt idx="218">
                  <c:v>386.57347142857139</c:v>
                </c:pt>
                <c:pt idx="219">
                  <c:v>386.79308571428572</c:v>
                </c:pt>
                <c:pt idx="220">
                  <c:v>387.08364285714288</c:v>
                </c:pt>
                <c:pt idx="221">
                  <c:v>387.30662857142858</c:v>
                </c:pt>
                <c:pt idx="222">
                  <c:v>387.38095714285708</c:v>
                </c:pt>
                <c:pt idx="223">
                  <c:v>387.92153571428571</c:v>
                </c:pt>
                <c:pt idx="224">
                  <c:v>388.47900714285709</c:v>
                </c:pt>
                <c:pt idx="225">
                  <c:v>389.1479714285714</c:v>
                </c:pt>
                <c:pt idx="226">
                  <c:v>389.57367857142856</c:v>
                </c:pt>
                <c:pt idx="227">
                  <c:v>389.65814285714288</c:v>
                </c:pt>
                <c:pt idx="228">
                  <c:v>390.2933214285714</c:v>
                </c:pt>
                <c:pt idx="229">
                  <c:v>391.08729285714287</c:v>
                </c:pt>
                <c:pt idx="230">
                  <c:v>392.20561428571426</c:v>
                </c:pt>
                <c:pt idx="231">
                  <c:v>393.45907857142856</c:v>
                </c:pt>
                <c:pt idx="232">
                  <c:v>394.93552857142862</c:v>
                </c:pt>
                <c:pt idx="233">
                  <c:v>396.32075714285713</c:v>
                </c:pt>
                <c:pt idx="234">
                  <c:v>397.20933571428571</c:v>
                </c:pt>
                <c:pt idx="235">
                  <c:v>398.32089999999999</c:v>
                </c:pt>
                <c:pt idx="236">
                  <c:v>399.72302857142859</c:v>
                </c:pt>
                <c:pt idx="237">
                  <c:v>399.74329999999998</c:v>
                </c:pt>
                <c:pt idx="238">
                  <c:v>400.27712142857132</c:v>
                </c:pt>
                <c:pt idx="239">
                  <c:v>400.9528428571428</c:v>
                </c:pt>
                <c:pt idx="240">
                  <c:v>401.55423571428571</c:v>
                </c:pt>
                <c:pt idx="241">
                  <c:v>403.40571428571423</c:v>
                </c:pt>
                <c:pt idx="242">
                  <c:v>404.37874999999997</c:v>
                </c:pt>
                <c:pt idx="243">
                  <c:v>404.69296428571431</c:v>
                </c:pt>
                <c:pt idx="244">
                  <c:v>404.51052142857145</c:v>
                </c:pt>
                <c:pt idx="245">
                  <c:v>403.91588571428576</c:v>
                </c:pt>
                <c:pt idx="246">
                  <c:v>403.69627142857149</c:v>
                </c:pt>
                <c:pt idx="247">
                  <c:v>403.4901785714286</c:v>
                </c:pt>
                <c:pt idx="248">
                  <c:v>403.65910714285712</c:v>
                </c:pt>
                <c:pt idx="249">
                  <c:v>403.86520000000007</c:v>
                </c:pt>
                <c:pt idx="250">
                  <c:v>404.69971428571432</c:v>
                </c:pt>
                <c:pt idx="251">
                  <c:v>405.86533571428572</c:v>
                </c:pt>
                <c:pt idx="252">
                  <c:v>406.58497857142851</c:v>
                </c:pt>
                <c:pt idx="253">
                  <c:v>407.02757857142848</c:v>
                </c:pt>
                <c:pt idx="254">
                  <c:v>407.88236428571423</c:v>
                </c:pt>
                <c:pt idx="255">
                  <c:v>407.8485785714285</c:v>
                </c:pt>
                <c:pt idx="256">
                  <c:v>408.16278571428569</c:v>
                </c:pt>
                <c:pt idx="257">
                  <c:v>409.13919999999996</c:v>
                </c:pt>
                <c:pt idx="258">
                  <c:v>410.15953571428571</c:v>
                </c:pt>
                <c:pt idx="259">
                  <c:v>410.58186428571429</c:v>
                </c:pt>
                <c:pt idx="260">
                  <c:v>411.16298571428581</c:v>
                </c:pt>
                <c:pt idx="261">
                  <c:v>411.60557857142874</c:v>
                </c:pt>
                <c:pt idx="262">
                  <c:v>411.63936428571429</c:v>
                </c:pt>
                <c:pt idx="263">
                  <c:v>411.56503571428578</c:v>
                </c:pt>
                <c:pt idx="264">
                  <c:v>411.1528428571429</c:v>
                </c:pt>
                <c:pt idx="265">
                  <c:v>410.90282857142853</c:v>
                </c:pt>
                <c:pt idx="266">
                  <c:v>410.79809285714288</c:v>
                </c:pt>
                <c:pt idx="267">
                  <c:v>410.74065000000007</c:v>
                </c:pt>
                <c:pt idx="268">
                  <c:v>410.80146428571436</c:v>
                </c:pt>
                <c:pt idx="269">
                  <c:v>411.1325642857143</c:v>
                </c:pt>
                <c:pt idx="270">
                  <c:v>411.23055000000005</c:v>
                </c:pt>
                <c:pt idx="271">
                  <c:v>410.63253571428567</c:v>
                </c:pt>
                <c:pt idx="272">
                  <c:v>409.82167142857145</c:v>
                </c:pt>
                <c:pt idx="273">
                  <c:v>410.21696428571431</c:v>
                </c:pt>
                <c:pt idx="274">
                  <c:v>409.57502857142856</c:v>
                </c:pt>
                <c:pt idx="275">
                  <c:v>409.2101428571429</c:v>
                </c:pt>
                <c:pt idx="276">
                  <c:v>409.25406428571432</c:v>
                </c:pt>
                <c:pt idx="277">
                  <c:v>408.40265714285721</c:v>
                </c:pt>
                <c:pt idx="278">
                  <c:v>408.32495000000006</c:v>
                </c:pt>
                <c:pt idx="279">
                  <c:v>408.26413571428571</c:v>
                </c:pt>
                <c:pt idx="280">
                  <c:v>408.43306428571429</c:v>
                </c:pt>
                <c:pt idx="281">
                  <c:v>408.57497142857147</c:v>
                </c:pt>
                <c:pt idx="282">
                  <c:v>408.10872142857141</c:v>
                </c:pt>
                <c:pt idx="283">
                  <c:v>407.49719285714292</c:v>
                </c:pt>
                <c:pt idx="284">
                  <c:v>407.09851428571437</c:v>
                </c:pt>
                <c:pt idx="285">
                  <c:v>407.07486428571428</c:v>
                </c:pt>
                <c:pt idx="286">
                  <c:v>407.05797142857148</c:v>
                </c:pt>
                <c:pt idx="287">
                  <c:v>406.56469285714286</c:v>
                </c:pt>
                <c:pt idx="288">
                  <c:v>406.52752857142866</c:v>
                </c:pt>
                <c:pt idx="289">
                  <c:v>406.06465714285724</c:v>
                </c:pt>
                <c:pt idx="290">
                  <c:v>405.58827142857143</c:v>
                </c:pt>
                <c:pt idx="291">
                  <c:v>406.13560000000001</c:v>
                </c:pt>
                <c:pt idx="292">
                  <c:v>405.70651428571426</c:v>
                </c:pt>
                <c:pt idx="293">
                  <c:v>405.04430714285718</c:v>
                </c:pt>
                <c:pt idx="294">
                  <c:v>404.08140000000003</c:v>
                </c:pt>
                <c:pt idx="295">
                  <c:v>403.5509571428571</c:v>
                </c:pt>
                <c:pt idx="296">
                  <c:v>403.04417142857136</c:v>
                </c:pt>
                <c:pt idx="297">
                  <c:v>402.77388571428565</c:v>
                </c:pt>
                <c:pt idx="298">
                  <c:v>402.68942142857134</c:v>
                </c:pt>
                <c:pt idx="299">
                  <c:v>402.85834999999992</c:v>
                </c:pt>
                <c:pt idx="300">
                  <c:v>403.8617928571428</c:v>
                </c:pt>
                <c:pt idx="301">
                  <c:v>405.81800714285708</c:v>
                </c:pt>
                <c:pt idx="302">
                  <c:v>407.7201642857143</c:v>
                </c:pt>
                <c:pt idx="303">
                  <c:v>410.35885714285718</c:v>
                </c:pt>
                <c:pt idx="304">
                  <c:v>412.77456428571435</c:v>
                </c:pt>
                <c:pt idx="305">
                  <c:v>415.4842071428572</c:v>
                </c:pt>
                <c:pt idx="306">
                  <c:v>418.29521428571434</c:v>
                </c:pt>
                <c:pt idx="307">
                  <c:v>421.31230714285721</c:v>
                </c:pt>
                <c:pt idx="308">
                  <c:v>424.66726428571434</c:v>
                </c:pt>
                <c:pt idx="309">
                  <c:v>427.20122142857144</c:v>
                </c:pt>
                <c:pt idx="310">
                  <c:v>431.70827857142859</c:v>
                </c:pt>
                <c:pt idx="311">
                  <c:v>436.15114285714287</c:v>
                </c:pt>
                <c:pt idx="312">
                  <c:v>440.26628571428563</c:v>
                </c:pt>
                <c:pt idx="313">
                  <c:v>444.89835714285709</c:v>
                </c:pt>
                <c:pt idx="314">
                  <c:v>448.4425214285713</c:v>
                </c:pt>
                <c:pt idx="315">
                  <c:v>450.96296428571424</c:v>
                </c:pt>
                <c:pt idx="316">
                  <c:v>453.92938571428567</c:v>
                </c:pt>
                <c:pt idx="317">
                  <c:v>456.29778571428579</c:v>
                </c:pt>
                <c:pt idx="318">
                  <c:v>458.3283285714287</c:v>
                </c:pt>
                <c:pt idx="319">
                  <c:v>459.85546428571439</c:v>
                </c:pt>
                <c:pt idx="320">
                  <c:v>461.25758571428588</c:v>
                </c:pt>
                <c:pt idx="321">
                  <c:v>462.77120000000014</c:v>
                </c:pt>
                <c:pt idx="322">
                  <c:v>464.13615714285726</c:v>
                </c:pt>
                <c:pt idx="323">
                  <c:v>466.1194000000001</c:v>
                </c:pt>
                <c:pt idx="324">
                  <c:v>466.28157142857151</c:v>
                </c:pt>
                <c:pt idx="325">
                  <c:v>466.00790714285716</c:v>
                </c:pt>
                <c:pt idx="326">
                  <c:v>466.15994285714288</c:v>
                </c:pt>
                <c:pt idx="327">
                  <c:v>466.19035000000002</c:v>
                </c:pt>
                <c:pt idx="328">
                  <c:v>466.55523571428574</c:v>
                </c:pt>
                <c:pt idx="329">
                  <c:v>467.15662857142871</c:v>
                </c:pt>
                <c:pt idx="330">
                  <c:v>467.83572857142866</c:v>
                </c:pt>
                <c:pt idx="331">
                  <c:v>468.56888571428578</c:v>
                </c:pt>
                <c:pt idx="332">
                  <c:v>469.69734285714287</c:v>
                </c:pt>
                <c:pt idx="333">
                  <c:v>471.02851428571427</c:v>
                </c:pt>
                <c:pt idx="334">
                  <c:v>471.9947928571429</c:v>
                </c:pt>
                <c:pt idx="335">
                  <c:v>472.30900714285707</c:v>
                </c:pt>
                <c:pt idx="336">
                  <c:v>473.00838571428568</c:v>
                </c:pt>
                <c:pt idx="337">
                  <c:v>473.41381428571418</c:v>
                </c:pt>
                <c:pt idx="338">
                  <c:v>474.45780714285712</c:v>
                </c:pt>
                <c:pt idx="339">
                  <c:v>475.76870714285712</c:v>
                </c:pt>
                <c:pt idx="340">
                  <c:v>476.7248571428571</c:v>
                </c:pt>
                <c:pt idx="341">
                  <c:v>477.30259999999998</c:v>
                </c:pt>
                <c:pt idx="342">
                  <c:v>477.31949285714279</c:v>
                </c:pt>
                <c:pt idx="343">
                  <c:v>478.19455000000005</c:v>
                </c:pt>
                <c:pt idx="344">
                  <c:v>478.74863571428574</c:v>
                </c:pt>
                <c:pt idx="345">
                  <c:v>479.41084285714294</c:v>
                </c:pt>
                <c:pt idx="346">
                  <c:v>480.33657857142862</c:v>
                </c:pt>
                <c:pt idx="347">
                  <c:v>480.88728571428584</c:v>
                </c:pt>
                <c:pt idx="348">
                  <c:v>481.59679285714293</c:v>
                </c:pt>
                <c:pt idx="349">
                  <c:v>482.30292142857149</c:v>
                </c:pt>
                <c:pt idx="350">
                  <c:v>482.4549571428571</c:v>
                </c:pt>
                <c:pt idx="351">
                  <c:v>482.88404285714284</c:v>
                </c:pt>
                <c:pt idx="352">
                  <c:v>483.17797857142847</c:v>
                </c:pt>
                <c:pt idx="353">
                  <c:v>483.68814999999989</c:v>
                </c:pt>
                <c:pt idx="354">
                  <c:v>484.28954285714281</c:v>
                </c:pt>
                <c:pt idx="355">
                  <c:v>484.7186285714285</c:v>
                </c:pt>
                <c:pt idx="356">
                  <c:v>486.14102142857143</c:v>
                </c:pt>
                <c:pt idx="357">
                  <c:v>486.88093571428578</c:v>
                </c:pt>
                <c:pt idx="358">
                  <c:v>487.1883928571429</c:v>
                </c:pt>
                <c:pt idx="359">
                  <c:v>487.31340714285722</c:v>
                </c:pt>
                <c:pt idx="360">
                  <c:v>486.85729285714291</c:v>
                </c:pt>
                <c:pt idx="361">
                  <c:v>486.1613000000001</c:v>
                </c:pt>
                <c:pt idx="362">
                  <c:v>486.10048571428575</c:v>
                </c:pt>
                <c:pt idx="363">
                  <c:v>486.11400000000003</c:v>
                </c:pt>
                <c:pt idx="364">
                  <c:v>485.05649285714287</c:v>
                </c:pt>
                <c:pt idx="365">
                  <c:v>483.9618214285714</c:v>
                </c:pt>
                <c:pt idx="366">
                  <c:v>482.19143571428577</c:v>
                </c:pt>
                <c:pt idx="367">
                  <c:v>480.83999285714293</c:v>
                </c:pt>
                <c:pt idx="368">
                  <c:v>479.71153571428573</c:v>
                </c:pt>
                <c:pt idx="369">
                  <c:v>478.06615000000005</c:v>
                </c:pt>
                <c:pt idx="370">
                  <c:v>475.77883571428578</c:v>
                </c:pt>
                <c:pt idx="371">
                  <c:v>473.3462428571429</c:v>
                </c:pt>
                <c:pt idx="372">
                  <c:v>471.01499999999999</c:v>
                </c:pt>
                <c:pt idx="373">
                  <c:v>468.6905142857143</c:v>
                </c:pt>
                <c:pt idx="374">
                  <c:v>466.50117857142851</c:v>
                </c:pt>
                <c:pt idx="375">
                  <c:v>464.34900714285703</c:v>
                </c:pt>
                <c:pt idx="376">
                  <c:v>462.46374285714279</c:v>
                </c:pt>
                <c:pt idx="377">
                  <c:v>460.85552142857131</c:v>
                </c:pt>
                <c:pt idx="378">
                  <c:v>460.60212857142852</c:v>
                </c:pt>
                <c:pt idx="379">
                  <c:v>460.5683428571428</c:v>
                </c:pt>
                <c:pt idx="380">
                  <c:v>460.60888571428569</c:v>
                </c:pt>
                <c:pt idx="381">
                  <c:v>460.15952857142855</c:v>
                </c:pt>
                <c:pt idx="382">
                  <c:v>459.2168928571428</c:v>
                </c:pt>
                <c:pt idx="383">
                  <c:v>458.33845714285718</c:v>
                </c:pt>
                <c:pt idx="384">
                  <c:v>457.81139285714283</c:v>
                </c:pt>
                <c:pt idx="385">
                  <c:v>457.21675714285715</c:v>
                </c:pt>
                <c:pt idx="386">
                  <c:v>456.83835714285715</c:v>
                </c:pt>
                <c:pt idx="387">
                  <c:v>456.51063571428574</c:v>
                </c:pt>
                <c:pt idx="388">
                  <c:v>456.0038428571429</c:v>
                </c:pt>
                <c:pt idx="389">
                  <c:v>456.03762857142863</c:v>
                </c:pt>
                <c:pt idx="390">
                  <c:v>454.93282857142862</c:v>
                </c:pt>
                <c:pt idx="391">
                  <c:v>453.74356428571429</c:v>
                </c:pt>
                <c:pt idx="392">
                  <c:v>452.3515785714286</c:v>
                </c:pt>
                <c:pt idx="393">
                  <c:v>450.02709999999996</c:v>
                </c:pt>
                <c:pt idx="394">
                  <c:v>449.07094999999998</c:v>
                </c:pt>
                <c:pt idx="395">
                  <c:v>448.15872857142858</c:v>
                </c:pt>
                <c:pt idx="396">
                  <c:v>447.64518571428567</c:v>
                </c:pt>
                <c:pt idx="397">
                  <c:v>447.42557857142856</c:v>
                </c:pt>
                <c:pt idx="398">
                  <c:v>447.00662857142851</c:v>
                </c:pt>
                <c:pt idx="399">
                  <c:v>446.92892142857136</c:v>
                </c:pt>
                <c:pt idx="400">
                  <c:v>446.87148571428571</c:v>
                </c:pt>
                <c:pt idx="401">
                  <c:v>446.57416428571429</c:v>
                </c:pt>
                <c:pt idx="402">
                  <c:v>446.18562857142854</c:v>
                </c:pt>
                <c:pt idx="403">
                  <c:v>445.86804285714283</c:v>
                </c:pt>
                <c:pt idx="404">
                  <c:v>446.21941428571427</c:v>
                </c:pt>
                <c:pt idx="405">
                  <c:v>446.11129285714287</c:v>
                </c:pt>
                <c:pt idx="406">
                  <c:v>445.98290714285707</c:v>
                </c:pt>
                <c:pt idx="407">
                  <c:v>446.53024285714281</c:v>
                </c:pt>
                <c:pt idx="408">
                  <c:v>445.58085714285716</c:v>
                </c:pt>
                <c:pt idx="409">
                  <c:v>445.12136428571426</c:v>
                </c:pt>
                <c:pt idx="410">
                  <c:v>444.65511428571426</c:v>
                </c:pt>
                <c:pt idx="411">
                  <c:v>444.15507857142859</c:v>
                </c:pt>
                <c:pt idx="412">
                  <c:v>443.85776428571427</c:v>
                </c:pt>
                <c:pt idx="413">
                  <c:v>443.16852857142851</c:v>
                </c:pt>
                <c:pt idx="414">
                  <c:v>442.32049285714282</c:v>
                </c:pt>
                <c:pt idx="415">
                  <c:v>442.43536428571423</c:v>
                </c:pt>
                <c:pt idx="416">
                  <c:v>443.20230714285708</c:v>
                </c:pt>
                <c:pt idx="417">
                  <c:v>443.84086428571425</c:v>
                </c:pt>
                <c:pt idx="418">
                  <c:v>444.34427857142856</c:v>
                </c:pt>
                <c:pt idx="419">
                  <c:v>445.15852857142852</c:v>
                </c:pt>
                <c:pt idx="420">
                  <c:v>446.38833571428557</c:v>
                </c:pt>
                <c:pt idx="421">
                  <c:v>447.65192857142853</c:v>
                </c:pt>
                <c:pt idx="422">
                  <c:v>449.57435714285714</c:v>
                </c:pt>
                <c:pt idx="423">
                  <c:v>450.35819285714285</c:v>
                </c:pt>
                <c:pt idx="424">
                  <c:v>450.21038571428568</c:v>
                </c:pt>
                <c:pt idx="425">
                  <c:v>449.98902857142861</c:v>
                </c:pt>
                <c:pt idx="426">
                  <c:v>450.30705</c:v>
                </c:pt>
                <c:pt idx="427">
                  <c:v>450.93126428571435</c:v>
                </c:pt>
                <c:pt idx="428">
                  <c:v>451.31244285714286</c:v>
                </c:pt>
                <c:pt idx="429">
                  <c:v>450.62707142857147</c:v>
                </c:pt>
                <c:pt idx="430">
                  <c:v>449.48289285714287</c:v>
                </c:pt>
                <c:pt idx="431">
                  <c:v>448.4936428571429</c:v>
                </c:pt>
                <c:pt idx="432">
                  <c:v>447.0714714285715</c:v>
                </c:pt>
                <c:pt idx="433">
                  <c:v>446.28241428571437</c:v>
                </c:pt>
                <c:pt idx="434">
                  <c:v>444.86543571428581</c:v>
                </c:pt>
                <c:pt idx="435">
                  <c:v>443.41747142857145</c:v>
                </c:pt>
                <c:pt idx="436">
                  <c:v>441.5856</c:v>
                </c:pt>
                <c:pt idx="437">
                  <c:v>440.48571428571432</c:v>
                </c:pt>
                <c:pt idx="438">
                  <c:v>440.41071428571428</c:v>
                </c:pt>
                <c:pt idx="439">
                  <c:v>440.33928571428572</c:v>
                </c:pt>
                <c:pt idx="440">
                  <c:v>439.33214285714286</c:v>
                </c:pt>
                <c:pt idx="441">
                  <c:v>438.1357142857143</c:v>
                </c:pt>
                <c:pt idx="442">
                  <c:v>437.51428571428568</c:v>
                </c:pt>
                <c:pt idx="443">
                  <c:v>438.11785714285719</c:v>
                </c:pt>
                <c:pt idx="444">
                  <c:v>439.97142857142859</c:v>
                </c:pt>
                <c:pt idx="445">
                  <c:v>441.18571428571431</c:v>
                </c:pt>
                <c:pt idx="446">
                  <c:v>442.77857142857141</c:v>
                </c:pt>
                <c:pt idx="447">
                  <c:v>443.34642857142853</c:v>
                </c:pt>
                <c:pt idx="448">
                  <c:v>443.58928571428567</c:v>
                </c:pt>
                <c:pt idx="449">
                  <c:v>443.11071428571432</c:v>
                </c:pt>
                <c:pt idx="450">
                  <c:v>442.41071428571428</c:v>
                </c:pt>
                <c:pt idx="451">
                  <c:v>440.84642857142859</c:v>
                </c:pt>
                <c:pt idx="452">
                  <c:v>438.58214285714291</c:v>
                </c:pt>
                <c:pt idx="453">
                  <c:v>436.41071428571428</c:v>
                </c:pt>
                <c:pt idx="454">
                  <c:v>434.61071428571421</c:v>
                </c:pt>
                <c:pt idx="455">
                  <c:v>432.8428571428571</c:v>
                </c:pt>
                <c:pt idx="456">
                  <c:v>430.63214285714287</c:v>
                </c:pt>
                <c:pt idx="457">
                  <c:v>427.69642857142856</c:v>
                </c:pt>
                <c:pt idx="458">
                  <c:v>423.375</c:v>
                </c:pt>
                <c:pt idx="459">
                  <c:v>419.55714285714282</c:v>
                </c:pt>
                <c:pt idx="460">
                  <c:v>415.75357142857132</c:v>
                </c:pt>
                <c:pt idx="461">
                  <c:v>412.66071428571422</c:v>
                </c:pt>
                <c:pt idx="462">
                  <c:v>409.83928571428572</c:v>
                </c:pt>
                <c:pt idx="463">
                  <c:v>407.27857142857147</c:v>
                </c:pt>
                <c:pt idx="464">
                  <c:v>405.15357142857147</c:v>
                </c:pt>
                <c:pt idx="465">
                  <c:v>403.47857142857146</c:v>
                </c:pt>
                <c:pt idx="466">
                  <c:v>403.13214285714287</c:v>
                </c:pt>
                <c:pt idx="467">
                  <c:v>402.84642857142859</c:v>
                </c:pt>
                <c:pt idx="468">
                  <c:v>402.39285714285705</c:v>
                </c:pt>
                <c:pt idx="469">
                  <c:v>402.13571428571419</c:v>
                </c:pt>
                <c:pt idx="470">
                  <c:v>402.20357142857137</c:v>
                </c:pt>
                <c:pt idx="471">
                  <c:v>402.63214285714275</c:v>
                </c:pt>
                <c:pt idx="472">
                  <c:v>403.34642857142853</c:v>
                </c:pt>
                <c:pt idx="473">
                  <c:v>403.84999999999997</c:v>
                </c:pt>
                <c:pt idx="474">
                  <c:v>404.36428571428576</c:v>
                </c:pt>
                <c:pt idx="475">
                  <c:v>404.23571428571432</c:v>
                </c:pt>
                <c:pt idx="476">
                  <c:v>404.40357142857147</c:v>
                </c:pt>
                <c:pt idx="477">
                  <c:v>405.15714285714284</c:v>
                </c:pt>
                <c:pt idx="478">
                  <c:v>406.11785714285713</c:v>
                </c:pt>
                <c:pt idx="479">
                  <c:v>407.18571428571431</c:v>
                </c:pt>
                <c:pt idx="480">
                  <c:v>407.34999999999997</c:v>
                </c:pt>
                <c:pt idx="481">
                  <c:v>407.61785714285719</c:v>
                </c:pt>
                <c:pt idx="482">
                  <c:v>408.03571428571428</c:v>
                </c:pt>
                <c:pt idx="483">
                  <c:v>408.15357142857141</c:v>
                </c:pt>
                <c:pt idx="484">
                  <c:v>408.35714285714283</c:v>
                </c:pt>
                <c:pt idx="485">
                  <c:v>408.14285714285705</c:v>
                </c:pt>
                <c:pt idx="486">
                  <c:v>407.97499999999997</c:v>
                </c:pt>
                <c:pt idx="487">
                  <c:v>407.83928571428572</c:v>
                </c:pt>
                <c:pt idx="488">
                  <c:v>408.08571428571429</c:v>
                </c:pt>
                <c:pt idx="489">
                  <c:v>409.0321428571429</c:v>
                </c:pt>
                <c:pt idx="490">
                  <c:v>410.28928571428577</c:v>
                </c:pt>
                <c:pt idx="491">
                  <c:v>411.35</c:v>
                </c:pt>
                <c:pt idx="492">
                  <c:v>412.31785714285712</c:v>
                </c:pt>
                <c:pt idx="493">
                  <c:v>413.56428571428569</c:v>
                </c:pt>
                <c:pt idx="494">
                  <c:v>414.67142857142852</c:v>
                </c:pt>
                <c:pt idx="495">
                  <c:v>416.39642857142866</c:v>
                </c:pt>
              </c:numCache>
            </c:numRef>
          </c:val>
          <c:extLst>
            <c:ext xmlns:c16="http://schemas.microsoft.com/office/drawing/2014/chart" uri="{C3380CC4-5D6E-409C-BE32-E72D297353CC}">
              <c16:uniqueId val="{00000001-4956-4C05-A851-68F77491122F}"/>
            </c:ext>
          </c:extLst>
        </c:ser>
        <c:dLbls>
          <c:showLegendKey val="0"/>
          <c:showVal val="0"/>
          <c:showCatName val="0"/>
          <c:showSerName val="0"/>
          <c:showPercent val="0"/>
          <c:showBubbleSize val="0"/>
        </c:dLbls>
        <c:axId val="1674171824"/>
        <c:axId val="1674169904"/>
      </c:areaChart>
      <c:catAx>
        <c:axId val="1674171824"/>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674169904"/>
        <c:crosses val="autoZero"/>
        <c:auto val="1"/>
        <c:lblAlgn val="ctr"/>
        <c:lblOffset val="100"/>
        <c:noMultiLvlLbl val="0"/>
      </c:catAx>
      <c:valAx>
        <c:axId val="167416990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4009]\ * #,##0.00_ ;_ [$₹-4009]\ * \-#,##0.00_ ;_ [$₹-4009]\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74171824"/>
        <c:crosses val="autoZero"/>
        <c:crossBetween val="midCat"/>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611549802121905E-2"/>
          <c:y val="5.4834054834054832E-2"/>
          <c:w val="0.91639871103068637"/>
          <c:h val="0.8277392598652441"/>
        </c:manualLayout>
      </c:layout>
      <c:lineChart>
        <c:grouping val="standard"/>
        <c:varyColors val="0"/>
        <c:ser>
          <c:idx val="0"/>
          <c:order val="0"/>
          <c:tx>
            <c:strRef>
              <c:f>Sheet3!$B$1</c:f>
              <c:strCache>
                <c:ptCount val="1"/>
                <c:pt idx="0">
                  <c:v>close</c:v>
                </c:pt>
              </c:strCache>
            </c:strRef>
          </c:tx>
          <c:spPr>
            <a:ln w="28575" cap="rnd">
              <a:solidFill>
                <a:schemeClr val="accent1"/>
              </a:solidFill>
              <a:round/>
            </a:ln>
            <a:effectLst/>
          </c:spPr>
          <c:marker>
            <c:symbol val="none"/>
          </c:marker>
          <c:val>
            <c:numRef>
              <c:f>Sheet3!$B$2:$B$704</c:f>
              <c:numCache>
                <c:formatCode>_ [$₹-4009]\ * #,##0.00_ ;_ [$₹-4009]\ * \-#,##0.00_ ;_ [$₹-4009]\ * "-"??_ ;_ @_ </c:formatCode>
                <c:ptCount val="703"/>
                <c:pt idx="0">
                  <c:v>386.6343</c:v>
                </c:pt>
                <c:pt idx="1">
                  <c:v>389.3304</c:v>
                </c:pt>
                <c:pt idx="2">
                  <c:v>389.99259999999998</c:v>
                </c:pt>
                <c:pt idx="3">
                  <c:v>393.54020000000003</c:v>
                </c:pt>
                <c:pt idx="4">
                  <c:v>402.57459999999998</c:v>
                </c:pt>
                <c:pt idx="5">
                  <c:v>401.53390000000002</c:v>
                </c:pt>
                <c:pt idx="6">
                  <c:v>404.08819999999997</c:v>
                </c:pt>
                <c:pt idx="7">
                  <c:v>401.67579999999998</c:v>
                </c:pt>
                <c:pt idx="8">
                  <c:v>405.60180000000003</c:v>
                </c:pt>
                <c:pt idx="9">
                  <c:v>408.15600000000001</c:v>
                </c:pt>
                <c:pt idx="10">
                  <c:v>400.91899999999998</c:v>
                </c:pt>
                <c:pt idx="11">
                  <c:v>402.3854</c:v>
                </c:pt>
                <c:pt idx="12">
                  <c:v>397.70260000000002</c:v>
                </c:pt>
                <c:pt idx="13">
                  <c:v>397.74990000000003</c:v>
                </c:pt>
                <c:pt idx="14">
                  <c:v>404.70310000000001</c:v>
                </c:pt>
                <c:pt idx="15">
                  <c:v>401.0609</c:v>
                </c:pt>
                <c:pt idx="16">
                  <c:v>404.51389999999998</c:v>
                </c:pt>
                <c:pt idx="17">
                  <c:v>397.04039999999998</c:v>
                </c:pt>
                <c:pt idx="18">
                  <c:v>397.1823</c:v>
                </c:pt>
                <c:pt idx="19">
                  <c:v>401.8177</c:v>
                </c:pt>
                <c:pt idx="20">
                  <c:v>405.98020000000002</c:v>
                </c:pt>
                <c:pt idx="21">
                  <c:v>410.09530000000001</c:v>
                </c:pt>
                <c:pt idx="22">
                  <c:v>417.33229999999998</c:v>
                </c:pt>
                <c:pt idx="23">
                  <c:v>419.65</c:v>
                </c:pt>
                <c:pt idx="24">
                  <c:v>424.85309999999998</c:v>
                </c:pt>
                <c:pt idx="25">
                  <c:v>425.60989999999998</c:v>
                </c:pt>
                <c:pt idx="26">
                  <c:v>421.44749999999999</c:v>
                </c:pt>
                <c:pt idx="27">
                  <c:v>415.9606</c:v>
                </c:pt>
                <c:pt idx="28">
                  <c:v>419.46080000000001</c:v>
                </c:pt>
                <c:pt idx="29">
                  <c:v>416.85930000000002</c:v>
                </c:pt>
                <c:pt idx="30">
                  <c:v>418.89319999999998</c:v>
                </c:pt>
                <c:pt idx="31">
                  <c:v>419.98110000000003</c:v>
                </c:pt>
                <c:pt idx="32">
                  <c:v>418.98779999999999</c:v>
                </c:pt>
                <c:pt idx="33">
                  <c:v>414.77809999999999</c:v>
                </c:pt>
                <c:pt idx="34">
                  <c:v>413.35910000000001</c:v>
                </c:pt>
                <c:pt idx="35">
                  <c:v>421.35289999999998</c:v>
                </c:pt>
                <c:pt idx="36">
                  <c:v>420.50139999999999</c:v>
                </c:pt>
                <c:pt idx="37">
                  <c:v>423.90710000000001</c:v>
                </c:pt>
                <c:pt idx="38">
                  <c:v>428.63709999999998</c:v>
                </c:pt>
                <c:pt idx="39">
                  <c:v>429.11009999999999</c:v>
                </c:pt>
                <c:pt idx="40">
                  <c:v>428.4006</c:v>
                </c:pt>
                <c:pt idx="41">
                  <c:v>422.91379999999998</c:v>
                </c:pt>
                <c:pt idx="42">
                  <c:v>423.48140000000001</c:v>
                </c:pt>
                <c:pt idx="43">
                  <c:v>420.73790000000002</c:v>
                </c:pt>
                <c:pt idx="44">
                  <c:v>421.63670000000002</c:v>
                </c:pt>
                <c:pt idx="45">
                  <c:v>421.06909999999999</c:v>
                </c:pt>
                <c:pt idx="46">
                  <c:v>425.08960000000002</c:v>
                </c:pt>
                <c:pt idx="47">
                  <c:v>427.21809999999999</c:v>
                </c:pt>
                <c:pt idx="48">
                  <c:v>438.23910000000001</c:v>
                </c:pt>
                <c:pt idx="49">
                  <c:v>441.17180000000002</c:v>
                </c:pt>
                <c:pt idx="50">
                  <c:v>449.44940000000003</c:v>
                </c:pt>
                <c:pt idx="51">
                  <c:v>448.3141</c:v>
                </c:pt>
                <c:pt idx="52">
                  <c:v>443.11110000000002</c:v>
                </c:pt>
                <c:pt idx="53">
                  <c:v>440.69880000000001</c:v>
                </c:pt>
                <c:pt idx="54">
                  <c:v>447.6046</c:v>
                </c:pt>
                <c:pt idx="55">
                  <c:v>446.8005</c:v>
                </c:pt>
                <c:pt idx="56">
                  <c:v>446.51670000000001</c:v>
                </c:pt>
                <c:pt idx="57">
                  <c:v>447.36810000000003</c:v>
                </c:pt>
                <c:pt idx="58">
                  <c:v>446.84780000000001</c:v>
                </c:pt>
                <c:pt idx="59">
                  <c:v>446.98970000000003</c:v>
                </c:pt>
                <c:pt idx="60">
                  <c:v>452.99689999999998</c:v>
                </c:pt>
                <c:pt idx="61">
                  <c:v>465.5788</c:v>
                </c:pt>
                <c:pt idx="62">
                  <c:v>463.97059999999999</c:v>
                </c:pt>
                <c:pt idx="63">
                  <c:v>445.90179999999998</c:v>
                </c:pt>
                <c:pt idx="64">
                  <c:v>437.34039999999999</c:v>
                </c:pt>
                <c:pt idx="65">
                  <c:v>446.75319999999999</c:v>
                </c:pt>
                <c:pt idx="66">
                  <c:v>439.94200000000001</c:v>
                </c:pt>
                <c:pt idx="67">
                  <c:v>443.15839999999997</c:v>
                </c:pt>
                <c:pt idx="68">
                  <c:v>440.55689999999998</c:v>
                </c:pt>
                <c:pt idx="69">
                  <c:v>439.7054</c:v>
                </c:pt>
                <c:pt idx="70">
                  <c:v>435.25920000000002</c:v>
                </c:pt>
                <c:pt idx="71">
                  <c:v>431.42790000000002</c:v>
                </c:pt>
                <c:pt idx="72">
                  <c:v>430.38720000000001</c:v>
                </c:pt>
                <c:pt idx="73">
                  <c:v>430.3399</c:v>
                </c:pt>
                <c:pt idx="74">
                  <c:v>427.92759999999998</c:v>
                </c:pt>
                <c:pt idx="75">
                  <c:v>433.88749999999999</c:v>
                </c:pt>
                <c:pt idx="76">
                  <c:v>427.36</c:v>
                </c:pt>
                <c:pt idx="77">
                  <c:v>424.52199999999999</c:v>
                </c:pt>
                <c:pt idx="78">
                  <c:v>424.9477</c:v>
                </c:pt>
                <c:pt idx="79">
                  <c:v>425.94099999999997</c:v>
                </c:pt>
                <c:pt idx="80">
                  <c:v>417.19040000000001</c:v>
                </c:pt>
                <c:pt idx="81">
                  <c:v>417.80529999999999</c:v>
                </c:pt>
                <c:pt idx="82">
                  <c:v>423.62329999999997</c:v>
                </c:pt>
                <c:pt idx="83">
                  <c:v>429.72500000000002</c:v>
                </c:pt>
                <c:pt idx="84">
                  <c:v>426.1302</c:v>
                </c:pt>
                <c:pt idx="85">
                  <c:v>426.55590000000001</c:v>
                </c:pt>
                <c:pt idx="86">
                  <c:v>419.4135</c:v>
                </c:pt>
                <c:pt idx="87">
                  <c:v>417.56880000000001</c:v>
                </c:pt>
                <c:pt idx="88">
                  <c:v>416.339</c:v>
                </c:pt>
                <c:pt idx="89">
                  <c:v>418.89319999999998</c:v>
                </c:pt>
                <c:pt idx="90">
                  <c:v>415.9606</c:v>
                </c:pt>
                <c:pt idx="91">
                  <c:v>417.23770000000002</c:v>
                </c:pt>
                <c:pt idx="92">
                  <c:v>413.87939999999998</c:v>
                </c:pt>
                <c:pt idx="93">
                  <c:v>419.17700000000002</c:v>
                </c:pt>
                <c:pt idx="94">
                  <c:v>423.29219999999998</c:v>
                </c:pt>
                <c:pt idx="95">
                  <c:v>421.82589999999999</c:v>
                </c:pt>
                <c:pt idx="96">
                  <c:v>418.75130000000001</c:v>
                </c:pt>
                <c:pt idx="97">
                  <c:v>423.0557</c:v>
                </c:pt>
                <c:pt idx="98">
                  <c:v>426.79239999999999</c:v>
                </c:pt>
                <c:pt idx="99">
                  <c:v>429.01549999999997</c:v>
                </c:pt>
                <c:pt idx="100">
                  <c:v>425.65719999999999</c:v>
                </c:pt>
                <c:pt idx="101">
                  <c:v>424.14359999999999</c:v>
                </c:pt>
                <c:pt idx="102">
                  <c:v>427.6438</c:v>
                </c:pt>
                <c:pt idx="103">
                  <c:v>428.49520000000001</c:v>
                </c:pt>
                <c:pt idx="104">
                  <c:v>423.33949999999999</c:v>
                </c:pt>
                <c:pt idx="105">
                  <c:v>419.17700000000002</c:v>
                </c:pt>
                <c:pt idx="106">
                  <c:v>418.70400000000001</c:v>
                </c:pt>
                <c:pt idx="107">
                  <c:v>418.56209999999999</c:v>
                </c:pt>
                <c:pt idx="108">
                  <c:v>424.90039999999999</c:v>
                </c:pt>
                <c:pt idx="109">
                  <c:v>416.95389999999998</c:v>
                </c:pt>
                <c:pt idx="110">
                  <c:v>420.40679999999998</c:v>
                </c:pt>
                <c:pt idx="111">
                  <c:v>416.00790000000001</c:v>
                </c:pt>
                <c:pt idx="112">
                  <c:v>412.55500000000001</c:v>
                </c:pt>
                <c:pt idx="113">
                  <c:v>412.5077</c:v>
                </c:pt>
                <c:pt idx="114">
                  <c:v>418.2783</c:v>
                </c:pt>
                <c:pt idx="115">
                  <c:v>416.67009999999999</c:v>
                </c:pt>
                <c:pt idx="116">
                  <c:v>420.40679999999998</c:v>
                </c:pt>
                <c:pt idx="117">
                  <c:v>424.04899999999998</c:v>
                </c:pt>
                <c:pt idx="118">
                  <c:v>426.36669999999998</c:v>
                </c:pt>
                <c:pt idx="119">
                  <c:v>424.14359999999999</c:v>
                </c:pt>
                <c:pt idx="120">
                  <c:v>424.71120000000002</c:v>
                </c:pt>
                <c:pt idx="121">
                  <c:v>428.96820000000002</c:v>
                </c:pt>
                <c:pt idx="122">
                  <c:v>427.2654</c:v>
                </c:pt>
                <c:pt idx="123">
                  <c:v>426.0829</c:v>
                </c:pt>
                <c:pt idx="124">
                  <c:v>414.63619999999997</c:v>
                </c:pt>
                <c:pt idx="125">
                  <c:v>412.36579999999998</c:v>
                </c:pt>
                <c:pt idx="126">
                  <c:v>409.33850000000001</c:v>
                </c:pt>
                <c:pt idx="127">
                  <c:v>410.89940000000001</c:v>
                </c:pt>
                <c:pt idx="128">
                  <c:v>410.33179999999999</c:v>
                </c:pt>
                <c:pt idx="129">
                  <c:v>407.21</c:v>
                </c:pt>
                <c:pt idx="130">
                  <c:v>405.27069999999998</c:v>
                </c:pt>
                <c:pt idx="131">
                  <c:v>404.98689999999999</c:v>
                </c:pt>
                <c:pt idx="132">
                  <c:v>407.87220000000002</c:v>
                </c:pt>
                <c:pt idx="133">
                  <c:v>409.85879999999997</c:v>
                </c:pt>
                <c:pt idx="134">
                  <c:v>411.84550000000002</c:v>
                </c:pt>
                <c:pt idx="135">
                  <c:v>409.33850000000001</c:v>
                </c:pt>
                <c:pt idx="136">
                  <c:v>413.35910000000001</c:v>
                </c:pt>
                <c:pt idx="137">
                  <c:v>410.94670000000002</c:v>
                </c:pt>
                <c:pt idx="138">
                  <c:v>412.98070000000001</c:v>
                </c:pt>
                <c:pt idx="139">
                  <c:v>414.77809999999999</c:v>
                </c:pt>
                <c:pt idx="140">
                  <c:v>412.46039999999999</c:v>
                </c:pt>
                <c:pt idx="141">
                  <c:v>418.08909999999997</c:v>
                </c:pt>
                <c:pt idx="142">
                  <c:v>414.96730000000002</c:v>
                </c:pt>
                <c:pt idx="143">
                  <c:v>415.53489999999999</c:v>
                </c:pt>
                <c:pt idx="144">
                  <c:v>413.21719999999999</c:v>
                </c:pt>
                <c:pt idx="145">
                  <c:v>412.69690000000003</c:v>
                </c:pt>
                <c:pt idx="146">
                  <c:v>415.9606</c:v>
                </c:pt>
                <c:pt idx="147">
                  <c:v>416.57549999999998</c:v>
                </c:pt>
                <c:pt idx="148">
                  <c:v>414.16320000000002</c:v>
                </c:pt>
                <c:pt idx="149">
                  <c:v>411.7509</c:v>
                </c:pt>
                <c:pt idx="150">
                  <c:v>413.59559999999999</c:v>
                </c:pt>
                <c:pt idx="151">
                  <c:v>412.27120000000002</c:v>
                </c:pt>
                <c:pt idx="152">
                  <c:v>425.51530000000002</c:v>
                </c:pt>
                <c:pt idx="153">
                  <c:v>429.53579999999999</c:v>
                </c:pt>
                <c:pt idx="154">
                  <c:v>427.36</c:v>
                </c:pt>
                <c:pt idx="155">
                  <c:v>438.23910000000001</c:v>
                </c:pt>
                <c:pt idx="156">
                  <c:v>433.36720000000003</c:v>
                </c:pt>
                <c:pt idx="157">
                  <c:v>424.90039999999999</c:v>
                </c:pt>
                <c:pt idx="158">
                  <c:v>428.0222</c:v>
                </c:pt>
                <c:pt idx="159">
                  <c:v>428.63709999999998</c:v>
                </c:pt>
                <c:pt idx="160">
                  <c:v>431.04950000000002</c:v>
                </c:pt>
                <c:pt idx="161">
                  <c:v>435.25920000000002</c:v>
                </c:pt>
                <c:pt idx="162">
                  <c:v>433.46179999999998</c:v>
                </c:pt>
                <c:pt idx="163">
                  <c:v>427.2654</c:v>
                </c:pt>
                <c:pt idx="164">
                  <c:v>431.47519999999997</c:v>
                </c:pt>
                <c:pt idx="165">
                  <c:v>426.65050000000002</c:v>
                </c:pt>
                <c:pt idx="166">
                  <c:v>427.07619999999997</c:v>
                </c:pt>
                <c:pt idx="167">
                  <c:v>430.62380000000002</c:v>
                </c:pt>
                <c:pt idx="168">
                  <c:v>431.80630000000002</c:v>
                </c:pt>
                <c:pt idx="169">
                  <c:v>432.4212</c:v>
                </c:pt>
                <c:pt idx="170">
                  <c:v>439.04320000000001</c:v>
                </c:pt>
                <c:pt idx="171">
                  <c:v>437.15120000000002</c:v>
                </c:pt>
                <c:pt idx="172">
                  <c:v>442.78</c:v>
                </c:pt>
                <c:pt idx="173">
                  <c:v>444.95580000000001</c:v>
                </c:pt>
                <c:pt idx="174">
                  <c:v>451.48329999999999</c:v>
                </c:pt>
                <c:pt idx="175">
                  <c:v>450.67919999999998</c:v>
                </c:pt>
                <c:pt idx="176">
                  <c:v>448.3614</c:v>
                </c:pt>
                <c:pt idx="177">
                  <c:v>440.36770000000001</c:v>
                </c:pt>
                <c:pt idx="178">
                  <c:v>439.46890000000002</c:v>
                </c:pt>
                <c:pt idx="179">
                  <c:v>438.28640000000001</c:v>
                </c:pt>
                <c:pt idx="180">
                  <c:v>437.67149999999998</c:v>
                </c:pt>
                <c:pt idx="181">
                  <c:v>441.50290000000001</c:v>
                </c:pt>
                <c:pt idx="182">
                  <c:v>442.35430000000002</c:v>
                </c:pt>
                <c:pt idx="183">
                  <c:v>446.8005</c:v>
                </c:pt>
                <c:pt idx="184">
                  <c:v>441.4083</c:v>
                </c:pt>
                <c:pt idx="185">
                  <c:v>440.36770000000001</c:v>
                </c:pt>
                <c:pt idx="186">
                  <c:v>446.0437</c:v>
                </c:pt>
                <c:pt idx="187">
                  <c:v>443.11110000000002</c:v>
                </c:pt>
                <c:pt idx="188">
                  <c:v>434.50240000000002</c:v>
                </c:pt>
                <c:pt idx="189">
                  <c:v>438.5702</c:v>
                </c:pt>
                <c:pt idx="190">
                  <c:v>431.04950000000002</c:v>
                </c:pt>
                <c:pt idx="191">
                  <c:v>425.51530000000002</c:v>
                </c:pt>
                <c:pt idx="192">
                  <c:v>414.3997</c:v>
                </c:pt>
                <c:pt idx="193">
                  <c:v>417.71069999999997</c:v>
                </c:pt>
                <c:pt idx="194">
                  <c:v>418.98779999999999</c:v>
                </c:pt>
                <c:pt idx="195">
                  <c:v>416.339</c:v>
                </c:pt>
                <c:pt idx="196">
                  <c:v>414.3997</c:v>
                </c:pt>
                <c:pt idx="197">
                  <c:v>408.1087</c:v>
                </c:pt>
                <c:pt idx="198">
                  <c:v>408.4871</c:v>
                </c:pt>
                <c:pt idx="199">
                  <c:v>392.16840000000002</c:v>
                </c:pt>
                <c:pt idx="200">
                  <c:v>393.06720000000001</c:v>
                </c:pt>
                <c:pt idx="201">
                  <c:v>384.88420000000002</c:v>
                </c:pt>
                <c:pt idx="202">
                  <c:v>384.78960000000001</c:v>
                </c:pt>
                <c:pt idx="203">
                  <c:v>389.3304</c:v>
                </c:pt>
                <c:pt idx="204">
                  <c:v>382.09339999999997</c:v>
                </c:pt>
                <c:pt idx="205">
                  <c:v>382.75560000000002</c:v>
                </c:pt>
                <c:pt idx="206">
                  <c:v>387.15460000000002</c:v>
                </c:pt>
                <c:pt idx="207">
                  <c:v>384.17469999999997</c:v>
                </c:pt>
                <c:pt idx="208">
                  <c:v>381.57310000000001</c:v>
                </c:pt>
                <c:pt idx="209">
                  <c:v>392.07380000000001</c:v>
                </c:pt>
                <c:pt idx="210">
                  <c:v>389.18849999999998</c:v>
                </c:pt>
                <c:pt idx="211">
                  <c:v>387.10730000000001</c:v>
                </c:pt>
                <c:pt idx="212">
                  <c:v>388.952</c:v>
                </c:pt>
                <c:pt idx="213">
                  <c:v>386.2559</c:v>
                </c:pt>
                <c:pt idx="214">
                  <c:v>384.3639</c:v>
                </c:pt>
                <c:pt idx="215">
                  <c:v>387.39109999999999</c:v>
                </c:pt>
                <c:pt idx="216">
                  <c:v>389.80340000000001</c:v>
                </c:pt>
                <c:pt idx="217">
                  <c:v>387.0127</c:v>
                </c:pt>
                <c:pt idx="218">
                  <c:v>384.22199999999998</c:v>
                </c:pt>
                <c:pt idx="219">
                  <c:v>385.83019999999999</c:v>
                </c:pt>
                <c:pt idx="220">
                  <c:v>391.22239999999999</c:v>
                </c:pt>
                <c:pt idx="221">
                  <c:v>387.29649999999998</c:v>
                </c:pt>
                <c:pt idx="222">
                  <c:v>382.61369999999999</c:v>
                </c:pt>
                <c:pt idx="223">
                  <c:v>399.64190000000002</c:v>
                </c:pt>
                <c:pt idx="224">
                  <c:v>396.99310000000003</c:v>
                </c:pt>
                <c:pt idx="225">
                  <c:v>396.47280000000001</c:v>
                </c:pt>
                <c:pt idx="226">
                  <c:v>394.9119</c:v>
                </c:pt>
                <c:pt idx="227">
                  <c:v>387.4384</c:v>
                </c:pt>
                <c:pt idx="228">
                  <c:v>393.25639999999999</c:v>
                </c:pt>
                <c:pt idx="229">
                  <c:v>398.50670000000002</c:v>
                </c:pt>
                <c:pt idx="230">
                  <c:v>405.4599</c:v>
                </c:pt>
                <c:pt idx="231">
                  <c:v>404.56119999999999</c:v>
                </c:pt>
                <c:pt idx="232">
                  <c:v>404.89229999999998</c:v>
                </c:pt>
                <c:pt idx="233">
                  <c:v>405.22340000000003</c:v>
                </c:pt>
                <c:pt idx="234">
                  <c:v>403.66250000000002</c:v>
                </c:pt>
                <c:pt idx="235">
                  <c:v>402.85840000000002</c:v>
                </c:pt>
                <c:pt idx="236">
                  <c:v>402.24349999999998</c:v>
                </c:pt>
                <c:pt idx="237">
                  <c:v>399.92570000000001</c:v>
                </c:pt>
                <c:pt idx="238">
                  <c:v>404.46660000000003</c:v>
                </c:pt>
                <c:pt idx="239">
                  <c:v>405.93290000000002</c:v>
                </c:pt>
                <c:pt idx="240">
                  <c:v>403.33139999999997</c:v>
                </c:pt>
                <c:pt idx="241">
                  <c:v>413.35910000000001</c:v>
                </c:pt>
                <c:pt idx="242">
                  <c:v>406.87889999999999</c:v>
                </c:pt>
                <c:pt idx="243">
                  <c:v>402.90570000000002</c:v>
                </c:pt>
                <c:pt idx="244">
                  <c:v>402.90570000000002</c:v>
                </c:pt>
                <c:pt idx="245">
                  <c:v>396.23630000000003</c:v>
                </c:pt>
                <c:pt idx="246">
                  <c:v>401.8177</c:v>
                </c:pt>
                <c:pt idx="247">
                  <c:v>402.3381</c:v>
                </c:pt>
                <c:pt idx="248">
                  <c:v>406.02749999999997</c:v>
                </c:pt>
                <c:pt idx="249">
                  <c:v>405.74369999999999</c:v>
                </c:pt>
                <c:pt idx="250">
                  <c:v>413.92669999999998</c:v>
                </c:pt>
                <c:pt idx="251">
                  <c:v>416.24439999999998</c:v>
                </c:pt>
                <c:pt idx="252">
                  <c:v>414.54160000000002</c:v>
                </c:pt>
                <c:pt idx="253">
                  <c:v>412.1293</c:v>
                </c:pt>
                <c:pt idx="254">
                  <c:v>415.29840000000002</c:v>
                </c:pt>
                <c:pt idx="255">
                  <c:v>412.8861</c:v>
                </c:pt>
                <c:pt idx="256">
                  <c:v>411.27780000000001</c:v>
                </c:pt>
                <c:pt idx="257">
                  <c:v>416.57549999999998</c:v>
                </c:pt>
                <c:pt idx="258">
                  <c:v>417.19040000000001</c:v>
                </c:pt>
                <c:pt idx="259">
                  <c:v>402.14890000000003</c:v>
                </c:pt>
                <c:pt idx="260">
                  <c:v>409.95339999999999</c:v>
                </c:pt>
                <c:pt idx="261">
                  <c:v>408.53440000000001</c:v>
                </c:pt>
                <c:pt idx="262">
                  <c:v>406.50049999999999</c:v>
                </c:pt>
                <c:pt idx="263">
                  <c:v>404.70310000000001</c:v>
                </c:pt>
                <c:pt idx="264">
                  <c:v>408.15600000000001</c:v>
                </c:pt>
                <c:pt idx="265">
                  <c:v>412.74419999999998</c:v>
                </c:pt>
                <c:pt idx="266">
                  <c:v>413.07530000000003</c:v>
                </c:pt>
                <c:pt idx="267">
                  <c:v>411.32510000000002</c:v>
                </c:pt>
                <c:pt idx="268">
                  <c:v>416.14980000000003</c:v>
                </c:pt>
                <c:pt idx="269">
                  <c:v>417.5215</c:v>
                </c:pt>
                <c:pt idx="270">
                  <c:v>412.64960000000002</c:v>
                </c:pt>
                <c:pt idx="271">
                  <c:v>408.20330000000001</c:v>
                </c:pt>
                <c:pt idx="272">
                  <c:v>405.8383</c:v>
                </c:pt>
                <c:pt idx="273">
                  <c:v>407.68299999999999</c:v>
                </c:pt>
                <c:pt idx="274">
                  <c:v>400.96629999999999</c:v>
                </c:pt>
                <c:pt idx="275">
                  <c:v>403.42599999999999</c:v>
                </c:pt>
                <c:pt idx="276">
                  <c:v>407.11540000000002</c:v>
                </c:pt>
                <c:pt idx="277">
                  <c:v>392.78339999999997</c:v>
                </c:pt>
                <c:pt idx="278">
                  <c:v>407.06810000000002</c:v>
                </c:pt>
                <c:pt idx="279">
                  <c:v>411.89280000000002</c:v>
                </c:pt>
                <c:pt idx="280">
                  <c:v>415.44029999999998</c:v>
                </c:pt>
                <c:pt idx="281">
                  <c:v>413.31180000000001</c:v>
                </c:pt>
                <c:pt idx="282">
                  <c:v>409.6223</c:v>
                </c:pt>
                <c:pt idx="283">
                  <c:v>408.96010000000001</c:v>
                </c:pt>
                <c:pt idx="284">
                  <c:v>407.06810000000002</c:v>
                </c:pt>
                <c:pt idx="285">
                  <c:v>407.87220000000002</c:v>
                </c:pt>
                <c:pt idx="286">
                  <c:v>405.60180000000003</c:v>
                </c:pt>
                <c:pt idx="287">
                  <c:v>400.77710000000002</c:v>
                </c:pt>
                <c:pt idx="288">
                  <c:v>400.44600000000003</c:v>
                </c:pt>
                <c:pt idx="289">
                  <c:v>396.94580000000002</c:v>
                </c:pt>
                <c:pt idx="290">
                  <c:v>400.44600000000003</c:v>
                </c:pt>
                <c:pt idx="291">
                  <c:v>400.44600000000003</c:v>
                </c:pt>
                <c:pt idx="292">
                  <c:v>401.0609</c:v>
                </c:pt>
                <c:pt idx="293">
                  <c:v>402.62189999999998</c:v>
                </c:pt>
                <c:pt idx="294">
                  <c:v>401.95960000000002</c:v>
                </c:pt>
                <c:pt idx="295">
                  <c:v>405.88560000000001</c:v>
                </c:pt>
                <c:pt idx="296">
                  <c:v>402.52730000000003</c:v>
                </c:pt>
                <c:pt idx="297">
                  <c:v>405.17610000000002</c:v>
                </c:pt>
                <c:pt idx="298">
                  <c:v>405.88560000000001</c:v>
                </c:pt>
                <c:pt idx="299">
                  <c:v>410.23719999999997</c:v>
                </c:pt>
                <c:pt idx="300">
                  <c:v>419.65</c:v>
                </c:pt>
                <c:pt idx="301">
                  <c:v>428.16410000000002</c:v>
                </c:pt>
                <c:pt idx="302">
                  <c:v>427.07619999999997</c:v>
                </c:pt>
                <c:pt idx="303">
                  <c:v>433.88749999999999</c:v>
                </c:pt>
                <c:pt idx="304">
                  <c:v>434.26589999999999</c:v>
                </c:pt>
                <c:pt idx="305">
                  <c:v>438.38099999999997</c:v>
                </c:pt>
                <c:pt idx="306">
                  <c:v>440.41500000000002</c:v>
                </c:pt>
                <c:pt idx="307">
                  <c:v>444.8612</c:v>
                </c:pt>
                <c:pt idx="308">
                  <c:v>448.92899999999997</c:v>
                </c:pt>
                <c:pt idx="309">
                  <c:v>441.36099999999999</c:v>
                </c:pt>
                <c:pt idx="310">
                  <c:v>465.62610000000001</c:v>
                </c:pt>
                <c:pt idx="311">
                  <c:v>467.37619999999998</c:v>
                </c:pt>
                <c:pt idx="312">
                  <c:v>463.49759999999998</c:v>
                </c:pt>
                <c:pt idx="313">
                  <c:v>475.08620000000002</c:v>
                </c:pt>
                <c:pt idx="314">
                  <c:v>469.26830000000001</c:v>
                </c:pt>
                <c:pt idx="315">
                  <c:v>463.45030000000003</c:v>
                </c:pt>
                <c:pt idx="316">
                  <c:v>468.60610000000003</c:v>
                </c:pt>
                <c:pt idx="317">
                  <c:v>467.04509999999999</c:v>
                </c:pt>
                <c:pt idx="318">
                  <c:v>462.69349999999997</c:v>
                </c:pt>
                <c:pt idx="319">
                  <c:v>459.76089999999999</c:v>
                </c:pt>
                <c:pt idx="320">
                  <c:v>460.04469999999998</c:v>
                </c:pt>
                <c:pt idx="321">
                  <c:v>466.05180000000001</c:v>
                </c:pt>
                <c:pt idx="322">
                  <c:v>468.03840000000002</c:v>
                </c:pt>
                <c:pt idx="323">
                  <c:v>469.12639999999999</c:v>
                </c:pt>
                <c:pt idx="324">
                  <c:v>467.8965</c:v>
                </c:pt>
                <c:pt idx="325">
                  <c:v>463.54489999999998</c:v>
                </c:pt>
                <c:pt idx="326">
                  <c:v>465.62610000000001</c:v>
                </c:pt>
                <c:pt idx="327">
                  <c:v>475.51190000000003</c:v>
                </c:pt>
                <c:pt idx="328">
                  <c:v>474.37670000000003</c:v>
                </c:pt>
                <c:pt idx="329">
                  <c:v>471.8698</c:v>
                </c:pt>
                <c:pt idx="330">
                  <c:v>478.11349999999999</c:v>
                </c:pt>
                <c:pt idx="331">
                  <c:v>477.30930000000001</c:v>
                </c:pt>
                <c:pt idx="332">
                  <c:v>478.49189999999999</c:v>
                </c:pt>
                <c:pt idx="333">
                  <c:v>478.39729999999997</c:v>
                </c:pt>
                <c:pt idx="334">
                  <c:v>473.57260000000002</c:v>
                </c:pt>
                <c:pt idx="335">
                  <c:v>470.45080000000002</c:v>
                </c:pt>
                <c:pt idx="336">
                  <c:v>477.8297</c:v>
                </c:pt>
                <c:pt idx="337">
                  <c:v>474.80239999999998</c:v>
                </c:pt>
                <c:pt idx="338">
                  <c:v>482.51240000000001</c:v>
                </c:pt>
                <c:pt idx="339">
                  <c:v>481.89749999999998</c:v>
                </c:pt>
                <c:pt idx="340">
                  <c:v>479.01220000000001</c:v>
                </c:pt>
                <c:pt idx="341">
                  <c:v>483.6003</c:v>
                </c:pt>
                <c:pt idx="342">
                  <c:v>474.61320000000001</c:v>
                </c:pt>
                <c:pt idx="343">
                  <c:v>484.12060000000002</c:v>
                </c:pt>
                <c:pt idx="344">
                  <c:v>485.8707</c:v>
                </c:pt>
                <c:pt idx="345">
                  <c:v>486.58019999999999</c:v>
                </c:pt>
                <c:pt idx="346">
                  <c:v>491.4522</c:v>
                </c:pt>
                <c:pt idx="347">
                  <c:v>486.10719999999998</c:v>
                </c:pt>
                <c:pt idx="348">
                  <c:v>483.50569999999999</c:v>
                </c:pt>
                <c:pt idx="349">
                  <c:v>480.33659999999998</c:v>
                </c:pt>
                <c:pt idx="350">
                  <c:v>479.95819999999998</c:v>
                </c:pt>
                <c:pt idx="351">
                  <c:v>480.80959999999999</c:v>
                </c:pt>
                <c:pt idx="352">
                  <c:v>486.6275</c:v>
                </c:pt>
                <c:pt idx="353">
                  <c:v>489.03989999999999</c:v>
                </c:pt>
                <c:pt idx="354">
                  <c:v>487.43169999999998</c:v>
                </c:pt>
                <c:pt idx="355">
                  <c:v>489.60750000000002</c:v>
                </c:pt>
                <c:pt idx="356">
                  <c:v>494.52670000000001</c:v>
                </c:pt>
                <c:pt idx="357">
                  <c:v>494.4794</c:v>
                </c:pt>
                <c:pt idx="358">
                  <c:v>490.17509999999999</c:v>
                </c:pt>
                <c:pt idx="359">
                  <c:v>488.3304</c:v>
                </c:pt>
                <c:pt idx="360">
                  <c:v>485.06659999999999</c:v>
                </c:pt>
                <c:pt idx="361">
                  <c:v>476.36329999999998</c:v>
                </c:pt>
                <c:pt idx="362">
                  <c:v>482.65429999999998</c:v>
                </c:pt>
                <c:pt idx="363">
                  <c:v>480.5258</c:v>
                </c:pt>
                <c:pt idx="364">
                  <c:v>465.15309999999999</c:v>
                </c:pt>
                <c:pt idx="365">
                  <c:v>465.48419999999999</c:v>
                </c:pt>
                <c:pt idx="366">
                  <c:v>461.84210000000002</c:v>
                </c:pt>
                <c:pt idx="367">
                  <c:v>470.11970000000002</c:v>
                </c:pt>
                <c:pt idx="368">
                  <c:v>471.63330000000002</c:v>
                </c:pt>
                <c:pt idx="369">
                  <c:v>466.57209999999998</c:v>
                </c:pt>
                <c:pt idx="370">
                  <c:v>462.5043</c:v>
                </c:pt>
                <c:pt idx="371">
                  <c:v>460.42309999999998</c:v>
                </c:pt>
                <c:pt idx="372">
                  <c:v>457.53769999999997</c:v>
                </c:pt>
                <c:pt idx="373">
                  <c:v>455.7876</c:v>
                </c:pt>
                <c:pt idx="374">
                  <c:v>454.41590000000002</c:v>
                </c:pt>
                <c:pt idx="375">
                  <c:v>446.23289999999997</c:v>
                </c:pt>
                <c:pt idx="376">
                  <c:v>456.26060000000001</c:v>
                </c:pt>
                <c:pt idx="377">
                  <c:v>458.01069999999999</c:v>
                </c:pt>
                <c:pt idx="378">
                  <c:v>461.60559999999998</c:v>
                </c:pt>
                <c:pt idx="379">
                  <c:v>465.01119999999997</c:v>
                </c:pt>
                <c:pt idx="380">
                  <c:v>462.40969999999999</c:v>
                </c:pt>
                <c:pt idx="381">
                  <c:v>463.82870000000003</c:v>
                </c:pt>
                <c:pt idx="382">
                  <c:v>458.43639999999999</c:v>
                </c:pt>
                <c:pt idx="383">
                  <c:v>454.274</c:v>
                </c:pt>
                <c:pt idx="384">
                  <c:v>455.12540000000001</c:v>
                </c:pt>
                <c:pt idx="385">
                  <c:v>452.09820000000002</c:v>
                </c:pt>
                <c:pt idx="386">
                  <c:v>452.24009999999998</c:v>
                </c:pt>
                <c:pt idx="387">
                  <c:v>451.1995</c:v>
                </c:pt>
                <c:pt idx="388">
                  <c:v>447.32080000000002</c:v>
                </c:pt>
                <c:pt idx="389">
                  <c:v>446.70589999999999</c:v>
                </c:pt>
                <c:pt idx="390">
                  <c:v>440.79340000000002</c:v>
                </c:pt>
                <c:pt idx="391">
                  <c:v>441.36099999999999</c:v>
                </c:pt>
                <c:pt idx="392">
                  <c:v>442.11779999999999</c:v>
                </c:pt>
                <c:pt idx="393">
                  <c:v>432.46850000000001</c:v>
                </c:pt>
                <c:pt idx="394">
                  <c:v>449.02359999999999</c:v>
                </c:pt>
                <c:pt idx="395">
                  <c:v>451.05759999999998</c:v>
                </c:pt>
                <c:pt idx="396">
                  <c:v>451.24680000000001</c:v>
                </c:pt>
                <c:pt idx="397">
                  <c:v>451.1995</c:v>
                </c:pt>
                <c:pt idx="398">
                  <c:v>449.26010000000002</c:v>
                </c:pt>
                <c:pt idx="399">
                  <c:v>451.01029999999997</c:v>
                </c:pt>
                <c:pt idx="400">
                  <c:v>451.43599999999998</c:v>
                </c:pt>
                <c:pt idx="401">
                  <c:v>447.03699999999998</c:v>
                </c:pt>
                <c:pt idx="402">
                  <c:v>441.88130000000001</c:v>
                </c:pt>
                <c:pt idx="403">
                  <c:v>442.25970000000001</c:v>
                </c:pt>
                <c:pt idx="404">
                  <c:v>445.71260000000001</c:v>
                </c:pt>
                <c:pt idx="405">
                  <c:v>439.84730000000002</c:v>
                </c:pt>
                <c:pt idx="406">
                  <c:v>440.32040000000001</c:v>
                </c:pt>
                <c:pt idx="407">
                  <c:v>440.13119999999998</c:v>
                </c:pt>
                <c:pt idx="408">
                  <c:v>435.73219999999998</c:v>
                </c:pt>
                <c:pt idx="409">
                  <c:v>444.62470000000002</c:v>
                </c:pt>
                <c:pt idx="410">
                  <c:v>444.71929999999998</c:v>
                </c:pt>
                <c:pt idx="411">
                  <c:v>444.19900000000001</c:v>
                </c:pt>
                <c:pt idx="412">
                  <c:v>445.09769999999997</c:v>
                </c:pt>
                <c:pt idx="413">
                  <c:v>441.36099999999999</c:v>
                </c:pt>
                <c:pt idx="414">
                  <c:v>439.56349999999998</c:v>
                </c:pt>
                <c:pt idx="415">
                  <c:v>448.64519999999999</c:v>
                </c:pt>
                <c:pt idx="416">
                  <c:v>452.61849999999998</c:v>
                </c:pt>
                <c:pt idx="417">
                  <c:v>451.1995</c:v>
                </c:pt>
                <c:pt idx="418">
                  <c:v>452.7604</c:v>
                </c:pt>
                <c:pt idx="419">
                  <c:v>451.24680000000001</c:v>
                </c:pt>
                <c:pt idx="420">
                  <c:v>457.53769999999997</c:v>
                </c:pt>
                <c:pt idx="421">
                  <c:v>457.82150000000001</c:v>
                </c:pt>
                <c:pt idx="422">
                  <c:v>462.64620000000002</c:v>
                </c:pt>
                <c:pt idx="423">
                  <c:v>455.59840000000003</c:v>
                </c:pt>
                <c:pt idx="424">
                  <c:v>442.65</c:v>
                </c:pt>
                <c:pt idx="425">
                  <c:v>441.1</c:v>
                </c:pt>
                <c:pt idx="426">
                  <c:v>449.55</c:v>
                </c:pt>
                <c:pt idx="427">
                  <c:v>450.1</c:v>
                </c:pt>
                <c:pt idx="428">
                  <c:v>444.9</c:v>
                </c:pt>
                <c:pt idx="429">
                  <c:v>439.05</c:v>
                </c:pt>
                <c:pt idx="430">
                  <c:v>436.6</c:v>
                </c:pt>
                <c:pt idx="431">
                  <c:v>437.35</c:v>
                </c:pt>
                <c:pt idx="432">
                  <c:v>432.85</c:v>
                </c:pt>
                <c:pt idx="433">
                  <c:v>440.2</c:v>
                </c:pt>
                <c:pt idx="434">
                  <c:v>437.7</c:v>
                </c:pt>
                <c:pt idx="435">
                  <c:v>437.55</c:v>
                </c:pt>
                <c:pt idx="436">
                  <c:v>437</c:v>
                </c:pt>
                <c:pt idx="437">
                  <c:v>440.2</c:v>
                </c:pt>
                <c:pt idx="438">
                  <c:v>441.6</c:v>
                </c:pt>
                <c:pt idx="439">
                  <c:v>440.1</c:v>
                </c:pt>
                <c:pt idx="440">
                  <c:v>435.45</c:v>
                </c:pt>
                <c:pt idx="441">
                  <c:v>433.35</c:v>
                </c:pt>
                <c:pt idx="442">
                  <c:v>436.2</c:v>
                </c:pt>
                <c:pt idx="443">
                  <c:v>447.5</c:v>
                </c:pt>
                <c:pt idx="444">
                  <c:v>462.55</c:v>
                </c:pt>
                <c:pt idx="445">
                  <c:v>454.35</c:v>
                </c:pt>
                <c:pt idx="446">
                  <c:v>455.15</c:v>
                </c:pt>
                <c:pt idx="447">
                  <c:v>448.15</c:v>
                </c:pt>
                <c:pt idx="448">
                  <c:v>441.1</c:v>
                </c:pt>
                <c:pt idx="449">
                  <c:v>430.85</c:v>
                </c:pt>
                <c:pt idx="450">
                  <c:v>427.2</c:v>
                </c:pt>
                <c:pt idx="451">
                  <c:v>418.3</c:v>
                </c:pt>
                <c:pt idx="452">
                  <c:v>409.9</c:v>
                </c:pt>
                <c:pt idx="453">
                  <c:v>409.7</c:v>
                </c:pt>
                <c:pt idx="454">
                  <c:v>410.25</c:v>
                </c:pt>
                <c:pt idx="455">
                  <c:v>408.6</c:v>
                </c:pt>
                <c:pt idx="456">
                  <c:v>405.25</c:v>
                </c:pt>
                <c:pt idx="457">
                  <c:v>406.4</c:v>
                </c:pt>
                <c:pt idx="458">
                  <c:v>402.05</c:v>
                </c:pt>
                <c:pt idx="459">
                  <c:v>400.9</c:v>
                </c:pt>
                <c:pt idx="460">
                  <c:v>401.9</c:v>
                </c:pt>
                <c:pt idx="461">
                  <c:v>404.85</c:v>
                </c:pt>
                <c:pt idx="462">
                  <c:v>401.6</c:v>
                </c:pt>
                <c:pt idx="463">
                  <c:v>395</c:v>
                </c:pt>
                <c:pt idx="464">
                  <c:v>397.45</c:v>
                </c:pt>
                <c:pt idx="465">
                  <c:v>394.85</c:v>
                </c:pt>
                <c:pt idx="466">
                  <c:v>405.05</c:v>
                </c:pt>
                <c:pt idx="467">
                  <c:v>405.7</c:v>
                </c:pt>
                <c:pt idx="468">
                  <c:v>403.9</c:v>
                </c:pt>
                <c:pt idx="469">
                  <c:v>405</c:v>
                </c:pt>
                <c:pt idx="470">
                  <c:v>406.2</c:v>
                </c:pt>
                <c:pt idx="471">
                  <c:v>412.4</c:v>
                </c:pt>
                <c:pt idx="472">
                  <c:v>412.05</c:v>
                </c:pt>
                <c:pt idx="473">
                  <c:v>407.95</c:v>
                </c:pt>
                <c:pt idx="474">
                  <c:v>409.1</c:v>
                </c:pt>
                <c:pt idx="475">
                  <c:v>403.05</c:v>
                </c:pt>
                <c:pt idx="476">
                  <c:v>403.95</c:v>
                </c:pt>
                <c:pt idx="477">
                  <c:v>405.55</c:v>
                </c:pt>
                <c:pt idx="478">
                  <c:v>410.9</c:v>
                </c:pt>
                <c:pt idx="479">
                  <c:v>409.8</c:v>
                </c:pt>
                <c:pt idx="480">
                  <c:v>407.35</c:v>
                </c:pt>
                <c:pt idx="481">
                  <c:v>409.45</c:v>
                </c:pt>
                <c:pt idx="482">
                  <c:v>409.75</c:v>
                </c:pt>
                <c:pt idx="483">
                  <c:v>406.65</c:v>
                </c:pt>
                <c:pt idx="484">
                  <c:v>409.05</c:v>
                </c:pt>
                <c:pt idx="485">
                  <c:v>409.4</c:v>
                </c:pt>
                <c:pt idx="486">
                  <c:v>409.7</c:v>
                </c:pt>
                <c:pt idx="487">
                  <c:v>406.05</c:v>
                </c:pt>
                <c:pt idx="488">
                  <c:v>412.55</c:v>
                </c:pt>
                <c:pt idx="489">
                  <c:v>416.3</c:v>
                </c:pt>
                <c:pt idx="490">
                  <c:v>421.55</c:v>
                </c:pt>
                <c:pt idx="491">
                  <c:v>420.4</c:v>
                </c:pt>
                <c:pt idx="492">
                  <c:v>424.45</c:v>
                </c:pt>
                <c:pt idx="493">
                  <c:v>427.25</c:v>
                </c:pt>
                <c:pt idx="494">
                  <c:v>422.85</c:v>
                </c:pt>
                <c:pt idx="495">
                  <c:v>433.6</c:v>
                </c:pt>
              </c:numCache>
            </c:numRef>
          </c:val>
          <c:smooth val="0"/>
          <c:extLst>
            <c:ext xmlns:c16="http://schemas.microsoft.com/office/drawing/2014/chart" uri="{C3380CC4-5D6E-409C-BE32-E72D297353CC}">
              <c16:uniqueId val="{00000000-8D02-4419-8327-7DF759B2F093}"/>
            </c:ext>
          </c:extLst>
        </c:ser>
        <c:ser>
          <c:idx val="1"/>
          <c:order val="1"/>
          <c:tx>
            <c:strRef>
              <c:f>Sheet3!$C$1</c:f>
              <c:strCache>
                <c:ptCount val="1"/>
                <c:pt idx="0">
                  <c:v>Forecast(close)</c:v>
                </c:pt>
              </c:strCache>
            </c:strRef>
          </c:tx>
          <c:spPr>
            <a:ln w="25400" cap="rnd">
              <a:solidFill>
                <a:schemeClr val="accent2"/>
              </a:solidFill>
              <a:round/>
            </a:ln>
            <a:effectLst/>
          </c:spPr>
          <c:marker>
            <c:symbol val="none"/>
          </c:marker>
          <c:cat>
            <c:numRef>
              <c:f>Sheet3!$A$2:$A$704</c:f>
              <c:numCache>
                <c:formatCode>General</c:formatCode>
                <c:ptCount val="70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numCache>
            </c:numRef>
          </c:cat>
          <c:val>
            <c:numRef>
              <c:f>Sheet3!$C$2:$C$704</c:f>
              <c:numCache>
                <c:formatCode>General</c:formatCode>
                <c:ptCount val="703"/>
                <c:pt idx="495" formatCode="_ [$₹-4009]\ * #,##0.00_ ;_ [$₹-4009]\ * \-#,##0.00_ ;_ [$₹-4009]\ * &quot;-&quot;??_ ;_ @_ ">
                  <c:v>433.6</c:v>
                </c:pt>
                <c:pt idx="496" formatCode="_ [$₹-4009]\ * #,##0.00_ ;_ [$₹-4009]\ * \-#,##0.00_ ;_ [$₹-4009]\ * &quot;-&quot;??_ ;_ @_ ">
                  <c:v>433.65158609646642</c:v>
                </c:pt>
                <c:pt idx="497" formatCode="_ [$₹-4009]\ * #,##0.00_ ;_ [$₹-4009]\ * \-#,##0.00_ ;_ [$₹-4009]\ * &quot;-&quot;??_ ;_ @_ ">
                  <c:v>433.70317219293281</c:v>
                </c:pt>
                <c:pt idx="498" formatCode="_ [$₹-4009]\ * #,##0.00_ ;_ [$₹-4009]\ * \-#,##0.00_ ;_ [$₹-4009]\ * &quot;-&quot;??_ ;_ @_ ">
                  <c:v>433.75475828939921</c:v>
                </c:pt>
                <c:pt idx="499" formatCode="_ [$₹-4009]\ * #,##0.00_ ;_ [$₹-4009]\ * \-#,##0.00_ ;_ [$₹-4009]\ * &quot;-&quot;??_ ;_ @_ ">
                  <c:v>433.8063443858656</c:v>
                </c:pt>
                <c:pt idx="500" formatCode="_ [$₹-4009]\ * #,##0.00_ ;_ [$₹-4009]\ * \-#,##0.00_ ;_ [$₹-4009]\ * &quot;-&quot;??_ ;_ @_ ">
                  <c:v>433.85793048233199</c:v>
                </c:pt>
                <c:pt idx="501" formatCode="_ [$₹-4009]\ * #,##0.00_ ;_ [$₹-4009]\ * \-#,##0.00_ ;_ [$₹-4009]\ * &quot;-&quot;??_ ;_ @_ ">
                  <c:v>433.90951657879833</c:v>
                </c:pt>
                <c:pt idx="502" formatCode="_ [$₹-4009]\ * #,##0.00_ ;_ [$₹-4009]\ * \-#,##0.00_ ;_ [$₹-4009]\ * &quot;-&quot;??_ ;_ @_ ">
                  <c:v>433.96110267526473</c:v>
                </c:pt>
                <c:pt idx="503" formatCode="_ [$₹-4009]\ * #,##0.00_ ;_ [$₹-4009]\ * \-#,##0.00_ ;_ [$₹-4009]\ * &quot;-&quot;??_ ;_ @_ ">
                  <c:v>434.01268877173112</c:v>
                </c:pt>
                <c:pt idx="504" formatCode="_ [$₹-4009]\ * #,##0.00_ ;_ [$₹-4009]\ * \-#,##0.00_ ;_ [$₹-4009]\ * &quot;-&quot;??_ ;_ @_ ">
                  <c:v>434.06427486819751</c:v>
                </c:pt>
                <c:pt idx="505" formatCode="_ [$₹-4009]\ * #,##0.00_ ;_ [$₹-4009]\ * \-#,##0.00_ ;_ [$₹-4009]\ * &quot;-&quot;??_ ;_ @_ ">
                  <c:v>434.11586096466391</c:v>
                </c:pt>
                <c:pt idx="506" formatCode="_ [$₹-4009]\ * #,##0.00_ ;_ [$₹-4009]\ * \-#,##0.00_ ;_ [$₹-4009]\ * &quot;-&quot;??_ ;_ @_ ">
                  <c:v>434.1674470611303</c:v>
                </c:pt>
                <c:pt idx="507" formatCode="_ [$₹-4009]\ * #,##0.00_ ;_ [$₹-4009]\ * \-#,##0.00_ ;_ [$₹-4009]\ * &quot;-&quot;??_ ;_ @_ ">
                  <c:v>434.2190331575967</c:v>
                </c:pt>
                <c:pt idx="508" formatCode="_ [$₹-4009]\ * #,##0.00_ ;_ [$₹-4009]\ * \-#,##0.00_ ;_ [$₹-4009]\ * &quot;-&quot;??_ ;_ @_ ">
                  <c:v>434.27061925406309</c:v>
                </c:pt>
                <c:pt idx="509" formatCode="_ [$₹-4009]\ * #,##0.00_ ;_ [$₹-4009]\ * \-#,##0.00_ ;_ [$₹-4009]\ * &quot;-&quot;??_ ;_ @_ ">
                  <c:v>434.32220535052949</c:v>
                </c:pt>
                <c:pt idx="510" formatCode="_ [$₹-4009]\ * #,##0.00_ ;_ [$₹-4009]\ * \-#,##0.00_ ;_ [$₹-4009]\ * &quot;-&quot;??_ ;_ @_ ">
                  <c:v>434.37379144699588</c:v>
                </c:pt>
                <c:pt idx="511" formatCode="_ [$₹-4009]\ * #,##0.00_ ;_ [$₹-4009]\ * \-#,##0.00_ ;_ [$₹-4009]\ * &quot;-&quot;??_ ;_ @_ ">
                  <c:v>434.42537754346222</c:v>
                </c:pt>
                <c:pt idx="512" formatCode="_ [$₹-4009]\ * #,##0.00_ ;_ [$₹-4009]\ * \-#,##0.00_ ;_ [$₹-4009]\ * &quot;-&quot;??_ ;_ @_ ">
                  <c:v>434.47696363992861</c:v>
                </c:pt>
                <c:pt idx="513" formatCode="_ [$₹-4009]\ * #,##0.00_ ;_ [$₹-4009]\ * \-#,##0.00_ ;_ [$₹-4009]\ * &quot;-&quot;??_ ;_ @_ ">
                  <c:v>434.52854973639501</c:v>
                </c:pt>
                <c:pt idx="514" formatCode="_ [$₹-4009]\ * #,##0.00_ ;_ [$₹-4009]\ * \-#,##0.00_ ;_ [$₹-4009]\ * &quot;-&quot;??_ ;_ @_ ">
                  <c:v>434.5801358328614</c:v>
                </c:pt>
                <c:pt idx="515" formatCode="_ [$₹-4009]\ * #,##0.00_ ;_ [$₹-4009]\ * \-#,##0.00_ ;_ [$₹-4009]\ * &quot;-&quot;??_ ;_ @_ ">
                  <c:v>434.6317219293278</c:v>
                </c:pt>
                <c:pt idx="516" formatCode="_ [$₹-4009]\ * #,##0.00_ ;_ [$₹-4009]\ * \-#,##0.00_ ;_ [$₹-4009]\ * &quot;-&quot;??_ ;_ @_ ">
                  <c:v>434.68330802579419</c:v>
                </c:pt>
                <c:pt idx="517" formatCode="_ [$₹-4009]\ * #,##0.00_ ;_ [$₹-4009]\ * \-#,##0.00_ ;_ [$₹-4009]\ * &quot;-&quot;??_ ;_ @_ ">
                  <c:v>434.73489412226058</c:v>
                </c:pt>
                <c:pt idx="518" formatCode="_ [$₹-4009]\ * #,##0.00_ ;_ [$₹-4009]\ * \-#,##0.00_ ;_ [$₹-4009]\ * &quot;-&quot;??_ ;_ @_ ">
                  <c:v>434.78648021872698</c:v>
                </c:pt>
                <c:pt idx="519" formatCode="_ [$₹-4009]\ * #,##0.00_ ;_ [$₹-4009]\ * \-#,##0.00_ ;_ [$₹-4009]\ * &quot;-&quot;??_ ;_ @_ ">
                  <c:v>434.83806631519337</c:v>
                </c:pt>
                <c:pt idx="520" formatCode="_ [$₹-4009]\ * #,##0.00_ ;_ [$₹-4009]\ * \-#,##0.00_ ;_ [$₹-4009]\ * &quot;-&quot;??_ ;_ @_ ">
                  <c:v>434.88965241165977</c:v>
                </c:pt>
                <c:pt idx="521" formatCode="_ [$₹-4009]\ * #,##0.00_ ;_ [$₹-4009]\ * \-#,##0.00_ ;_ [$₹-4009]\ * &quot;-&quot;??_ ;_ @_ ">
                  <c:v>434.9412385081261</c:v>
                </c:pt>
                <c:pt idx="522" formatCode="_ [$₹-4009]\ * #,##0.00_ ;_ [$₹-4009]\ * \-#,##0.00_ ;_ [$₹-4009]\ * &quot;-&quot;??_ ;_ @_ ">
                  <c:v>434.9928246045925</c:v>
                </c:pt>
                <c:pt idx="523" formatCode="_ [$₹-4009]\ * #,##0.00_ ;_ [$₹-4009]\ * \-#,##0.00_ ;_ [$₹-4009]\ * &quot;-&quot;??_ ;_ @_ ">
                  <c:v>435.04441070105889</c:v>
                </c:pt>
                <c:pt idx="524" formatCode="_ [$₹-4009]\ * #,##0.00_ ;_ [$₹-4009]\ * \-#,##0.00_ ;_ [$₹-4009]\ * &quot;-&quot;??_ ;_ @_ ">
                  <c:v>435.09599679752529</c:v>
                </c:pt>
                <c:pt idx="525" formatCode="_ [$₹-4009]\ * #,##0.00_ ;_ [$₹-4009]\ * \-#,##0.00_ ;_ [$₹-4009]\ * &quot;-&quot;??_ ;_ @_ ">
                  <c:v>435.14758289399168</c:v>
                </c:pt>
                <c:pt idx="526" formatCode="_ [$₹-4009]\ * #,##0.00_ ;_ [$₹-4009]\ * \-#,##0.00_ ;_ [$₹-4009]\ * &quot;-&quot;??_ ;_ @_ ">
                  <c:v>435.19916899045808</c:v>
                </c:pt>
                <c:pt idx="527" formatCode="_ [$₹-4009]\ * #,##0.00_ ;_ [$₹-4009]\ * \-#,##0.00_ ;_ [$₹-4009]\ * &quot;-&quot;??_ ;_ @_ ">
                  <c:v>435.25075508692447</c:v>
                </c:pt>
                <c:pt idx="528" formatCode="_ [$₹-4009]\ * #,##0.00_ ;_ [$₹-4009]\ * \-#,##0.00_ ;_ [$₹-4009]\ * &quot;-&quot;??_ ;_ @_ ">
                  <c:v>435.30234118339087</c:v>
                </c:pt>
                <c:pt idx="529" formatCode="_ [$₹-4009]\ * #,##0.00_ ;_ [$₹-4009]\ * \-#,##0.00_ ;_ [$₹-4009]\ * &quot;-&quot;??_ ;_ @_ ">
                  <c:v>435.35392727985726</c:v>
                </c:pt>
                <c:pt idx="530" formatCode="_ [$₹-4009]\ * #,##0.00_ ;_ [$₹-4009]\ * \-#,##0.00_ ;_ [$₹-4009]\ * &quot;-&quot;??_ ;_ @_ ">
                  <c:v>435.40551337632365</c:v>
                </c:pt>
                <c:pt idx="531" formatCode="_ [$₹-4009]\ * #,##0.00_ ;_ [$₹-4009]\ * \-#,##0.00_ ;_ [$₹-4009]\ * &quot;-&quot;??_ ;_ @_ ">
                  <c:v>435.45709947278999</c:v>
                </c:pt>
                <c:pt idx="532" formatCode="_ [$₹-4009]\ * #,##0.00_ ;_ [$₹-4009]\ * \-#,##0.00_ ;_ [$₹-4009]\ * &quot;-&quot;??_ ;_ @_ ">
                  <c:v>435.50868556925639</c:v>
                </c:pt>
                <c:pt idx="533" formatCode="_ [$₹-4009]\ * #,##0.00_ ;_ [$₹-4009]\ * \-#,##0.00_ ;_ [$₹-4009]\ * &quot;-&quot;??_ ;_ @_ ">
                  <c:v>435.56027166572278</c:v>
                </c:pt>
                <c:pt idx="534" formatCode="_ [$₹-4009]\ * #,##0.00_ ;_ [$₹-4009]\ * \-#,##0.00_ ;_ [$₹-4009]\ * &quot;-&quot;??_ ;_ @_ ">
                  <c:v>435.61185776218917</c:v>
                </c:pt>
                <c:pt idx="535" formatCode="_ [$₹-4009]\ * #,##0.00_ ;_ [$₹-4009]\ * \-#,##0.00_ ;_ [$₹-4009]\ * &quot;-&quot;??_ ;_ @_ ">
                  <c:v>435.66344385865557</c:v>
                </c:pt>
                <c:pt idx="536" formatCode="_ [$₹-4009]\ * #,##0.00_ ;_ [$₹-4009]\ * \-#,##0.00_ ;_ [$₹-4009]\ * &quot;-&quot;??_ ;_ @_ ">
                  <c:v>435.71502995512196</c:v>
                </c:pt>
                <c:pt idx="537" formatCode="_ [$₹-4009]\ * #,##0.00_ ;_ [$₹-4009]\ * \-#,##0.00_ ;_ [$₹-4009]\ * &quot;-&quot;??_ ;_ @_ ">
                  <c:v>435.76661605158836</c:v>
                </c:pt>
                <c:pt idx="538" formatCode="_ [$₹-4009]\ * #,##0.00_ ;_ [$₹-4009]\ * \-#,##0.00_ ;_ [$₹-4009]\ * &quot;-&quot;??_ ;_ @_ ">
                  <c:v>435.81820214805475</c:v>
                </c:pt>
                <c:pt idx="539" formatCode="_ [$₹-4009]\ * #,##0.00_ ;_ [$₹-4009]\ * \-#,##0.00_ ;_ [$₹-4009]\ * &quot;-&quot;??_ ;_ @_ ">
                  <c:v>435.86978824452115</c:v>
                </c:pt>
                <c:pt idx="540" formatCode="_ [$₹-4009]\ * #,##0.00_ ;_ [$₹-4009]\ * \-#,##0.00_ ;_ [$₹-4009]\ * &quot;-&quot;??_ ;_ @_ ">
                  <c:v>435.92137434098754</c:v>
                </c:pt>
                <c:pt idx="541" formatCode="_ [$₹-4009]\ * #,##0.00_ ;_ [$₹-4009]\ * \-#,##0.00_ ;_ [$₹-4009]\ * &quot;-&quot;??_ ;_ @_ ">
                  <c:v>435.97296043745388</c:v>
                </c:pt>
                <c:pt idx="542" formatCode="_ [$₹-4009]\ * #,##0.00_ ;_ [$₹-4009]\ * \-#,##0.00_ ;_ [$₹-4009]\ * &quot;-&quot;??_ ;_ @_ ">
                  <c:v>436.02454653392027</c:v>
                </c:pt>
                <c:pt idx="543" formatCode="_ [$₹-4009]\ * #,##0.00_ ;_ [$₹-4009]\ * \-#,##0.00_ ;_ [$₹-4009]\ * &quot;-&quot;??_ ;_ @_ ">
                  <c:v>436.07613263038667</c:v>
                </c:pt>
                <c:pt idx="544" formatCode="_ [$₹-4009]\ * #,##0.00_ ;_ [$₹-4009]\ * \-#,##0.00_ ;_ [$₹-4009]\ * &quot;-&quot;??_ ;_ @_ ">
                  <c:v>436.12771872685306</c:v>
                </c:pt>
                <c:pt idx="545" formatCode="_ [$₹-4009]\ * #,##0.00_ ;_ [$₹-4009]\ * \-#,##0.00_ ;_ [$₹-4009]\ * &quot;-&quot;??_ ;_ @_ ">
                  <c:v>436.17930482331946</c:v>
                </c:pt>
                <c:pt idx="546" formatCode="_ [$₹-4009]\ * #,##0.00_ ;_ [$₹-4009]\ * \-#,##0.00_ ;_ [$₹-4009]\ * &quot;-&quot;??_ ;_ @_ ">
                  <c:v>436.23089091978585</c:v>
                </c:pt>
                <c:pt idx="547" formatCode="_ [$₹-4009]\ * #,##0.00_ ;_ [$₹-4009]\ * \-#,##0.00_ ;_ [$₹-4009]\ * &quot;-&quot;??_ ;_ @_ ">
                  <c:v>436.28247701625224</c:v>
                </c:pt>
                <c:pt idx="548" formatCode="_ [$₹-4009]\ * #,##0.00_ ;_ [$₹-4009]\ * \-#,##0.00_ ;_ [$₹-4009]\ * &quot;-&quot;??_ ;_ @_ ">
                  <c:v>436.33406311271864</c:v>
                </c:pt>
                <c:pt idx="549" formatCode="_ [$₹-4009]\ * #,##0.00_ ;_ [$₹-4009]\ * \-#,##0.00_ ;_ [$₹-4009]\ * &quot;-&quot;??_ ;_ @_ ">
                  <c:v>436.38564920918503</c:v>
                </c:pt>
                <c:pt idx="550" formatCode="_ [$₹-4009]\ * #,##0.00_ ;_ [$₹-4009]\ * \-#,##0.00_ ;_ [$₹-4009]\ * &quot;-&quot;??_ ;_ @_ ">
                  <c:v>436.43723530565143</c:v>
                </c:pt>
                <c:pt idx="551" formatCode="_ [$₹-4009]\ * #,##0.00_ ;_ [$₹-4009]\ * \-#,##0.00_ ;_ [$₹-4009]\ * &quot;-&quot;??_ ;_ @_ ">
                  <c:v>436.48882140211776</c:v>
                </c:pt>
                <c:pt idx="552" formatCode="_ [$₹-4009]\ * #,##0.00_ ;_ [$₹-4009]\ * \-#,##0.00_ ;_ [$₹-4009]\ * &quot;-&quot;??_ ;_ @_ ">
                  <c:v>436.54040749858416</c:v>
                </c:pt>
                <c:pt idx="553" formatCode="_ [$₹-4009]\ * #,##0.00_ ;_ [$₹-4009]\ * \-#,##0.00_ ;_ [$₹-4009]\ * &quot;-&quot;??_ ;_ @_ ">
                  <c:v>436.59199359505055</c:v>
                </c:pt>
                <c:pt idx="554" formatCode="_ [$₹-4009]\ * #,##0.00_ ;_ [$₹-4009]\ * \-#,##0.00_ ;_ [$₹-4009]\ * &quot;-&quot;??_ ;_ @_ ">
                  <c:v>436.64357969151695</c:v>
                </c:pt>
                <c:pt idx="555" formatCode="_ [$₹-4009]\ * #,##0.00_ ;_ [$₹-4009]\ * \-#,##0.00_ ;_ [$₹-4009]\ * &quot;-&quot;??_ ;_ @_ ">
                  <c:v>436.69516578798334</c:v>
                </c:pt>
                <c:pt idx="556" formatCode="_ [$₹-4009]\ * #,##0.00_ ;_ [$₹-4009]\ * \-#,##0.00_ ;_ [$₹-4009]\ * &quot;-&quot;??_ ;_ @_ ">
                  <c:v>436.74675188444974</c:v>
                </c:pt>
                <c:pt idx="557" formatCode="_ [$₹-4009]\ * #,##0.00_ ;_ [$₹-4009]\ * \-#,##0.00_ ;_ [$₹-4009]\ * &quot;-&quot;??_ ;_ @_ ">
                  <c:v>436.79833798091613</c:v>
                </c:pt>
                <c:pt idx="558" formatCode="_ [$₹-4009]\ * #,##0.00_ ;_ [$₹-4009]\ * \-#,##0.00_ ;_ [$₹-4009]\ * &quot;-&quot;??_ ;_ @_ ">
                  <c:v>436.84992407738252</c:v>
                </c:pt>
                <c:pt idx="559" formatCode="_ [$₹-4009]\ * #,##0.00_ ;_ [$₹-4009]\ * \-#,##0.00_ ;_ [$₹-4009]\ * &quot;-&quot;??_ ;_ @_ ">
                  <c:v>436.90151017384892</c:v>
                </c:pt>
                <c:pt idx="560" formatCode="_ [$₹-4009]\ * #,##0.00_ ;_ [$₹-4009]\ * \-#,##0.00_ ;_ [$₹-4009]\ * &quot;-&quot;??_ ;_ @_ ">
                  <c:v>436.95309627031531</c:v>
                </c:pt>
                <c:pt idx="561" formatCode="_ [$₹-4009]\ * #,##0.00_ ;_ [$₹-4009]\ * \-#,##0.00_ ;_ [$₹-4009]\ * &quot;-&quot;??_ ;_ @_ ">
                  <c:v>437.00468236678165</c:v>
                </c:pt>
                <c:pt idx="562" formatCode="_ [$₹-4009]\ * #,##0.00_ ;_ [$₹-4009]\ * \-#,##0.00_ ;_ [$₹-4009]\ * &quot;-&quot;??_ ;_ @_ ">
                  <c:v>437.05626846324805</c:v>
                </c:pt>
                <c:pt idx="563" formatCode="_ [$₹-4009]\ * #,##0.00_ ;_ [$₹-4009]\ * \-#,##0.00_ ;_ [$₹-4009]\ * &quot;-&quot;??_ ;_ @_ ">
                  <c:v>437.10785455971444</c:v>
                </c:pt>
                <c:pt idx="564" formatCode="_ [$₹-4009]\ * #,##0.00_ ;_ [$₹-4009]\ * \-#,##0.00_ ;_ [$₹-4009]\ * &quot;-&quot;??_ ;_ @_ ">
                  <c:v>437.15944065618083</c:v>
                </c:pt>
                <c:pt idx="565" formatCode="_ [$₹-4009]\ * #,##0.00_ ;_ [$₹-4009]\ * \-#,##0.00_ ;_ [$₹-4009]\ * &quot;-&quot;??_ ;_ @_ ">
                  <c:v>437.21102675264723</c:v>
                </c:pt>
                <c:pt idx="566" formatCode="_ [$₹-4009]\ * #,##0.00_ ;_ [$₹-4009]\ * \-#,##0.00_ ;_ [$₹-4009]\ * &quot;-&quot;??_ ;_ @_ ">
                  <c:v>437.26261284911362</c:v>
                </c:pt>
                <c:pt idx="567" formatCode="_ [$₹-4009]\ * #,##0.00_ ;_ [$₹-4009]\ * \-#,##0.00_ ;_ [$₹-4009]\ * &quot;-&quot;??_ ;_ @_ ">
                  <c:v>437.31419894558002</c:v>
                </c:pt>
                <c:pt idx="568" formatCode="_ [$₹-4009]\ * #,##0.00_ ;_ [$₹-4009]\ * \-#,##0.00_ ;_ [$₹-4009]\ * &quot;-&quot;??_ ;_ @_ ">
                  <c:v>437.36578504204641</c:v>
                </c:pt>
                <c:pt idx="569" formatCode="_ [$₹-4009]\ * #,##0.00_ ;_ [$₹-4009]\ * \-#,##0.00_ ;_ [$₹-4009]\ * &quot;-&quot;??_ ;_ @_ ">
                  <c:v>437.41737113851281</c:v>
                </c:pt>
                <c:pt idx="570" formatCode="_ [$₹-4009]\ * #,##0.00_ ;_ [$₹-4009]\ * \-#,##0.00_ ;_ [$₹-4009]\ * &quot;-&quot;??_ ;_ @_ ">
                  <c:v>437.4689572349792</c:v>
                </c:pt>
                <c:pt idx="571" formatCode="_ [$₹-4009]\ * #,##0.00_ ;_ [$₹-4009]\ * \-#,##0.00_ ;_ [$₹-4009]\ * &quot;-&quot;??_ ;_ @_ ">
                  <c:v>437.52054333144554</c:v>
                </c:pt>
                <c:pt idx="572" formatCode="_ [$₹-4009]\ * #,##0.00_ ;_ [$₹-4009]\ * \-#,##0.00_ ;_ [$₹-4009]\ * &quot;-&quot;??_ ;_ @_ ">
                  <c:v>437.57212942791193</c:v>
                </c:pt>
                <c:pt idx="573" formatCode="_ [$₹-4009]\ * #,##0.00_ ;_ [$₹-4009]\ * \-#,##0.00_ ;_ [$₹-4009]\ * &quot;-&quot;??_ ;_ @_ ">
                  <c:v>437.62371552437833</c:v>
                </c:pt>
                <c:pt idx="574" formatCode="_ [$₹-4009]\ * #,##0.00_ ;_ [$₹-4009]\ * \-#,##0.00_ ;_ [$₹-4009]\ * &quot;-&quot;??_ ;_ @_ ">
                  <c:v>437.67530162084472</c:v>
                </c:pt>
                <c:pt idx="575" formatCode="_ [$₹-4009]\ * #,##0.00_ ;_ [$₹-4009]\ * \-#,##0.00_ ;_ [$₹-4009]\ * &quot;-&quot;??_ ;_ @_ ">
                  <c:v>437.72688771731112</c:v>
                </c:pt>
                <c:pt idx="576" formatCode="_ [$₹-4009]\ * #,##0.00_ ;_ [$₹-4009]\ * \-#,##0.00_ ;_ [$₹-4009]\ * &quot;-&quot;??_ ;_ @_ ">
                  <c:v>437.77847381377751</c:v>
                </c:pt>
                <c:pt idx="577" formatCode="_ [$₹-4009]\ * #,##0.00_ ;_ [$₹-4009]\ * \-#,##0.00_ ;_ [$₹-4009]\ * &quot;-&quot;??_ ;_ @_ ">
                  <c:v>437.8300599102439</c:v>
                </c:pt>
                <c:pt idx="578" formatCode="_ [$₹-4009]\ * #,##0.00_ ;_ [$₹-4009]\ * \-#,##0.00_ ;_ [$₹-4009]\ * &quot;-&quot;??_ ;_ @_ ">
                  <c:v>437.8816460067103</c:v>
                </c:pt>
                <c:pt idx="579" formatCode="_ [$₹-4009]\ * #,##0.00_ ;_ [$₹-4009]\ * \-#,##0.00_ ;_ [$₹-4009]\ * &quot;-&quot;??_ ;_ @_ ">
                  <c:v>437.93323210317669</c:v>
                </c:pt>
                <c:pt idx="580" formatCode="_ [$₹-4009]\ * #,##0.00_ ;_ [$₹-4009]\ * \-#,##0.00_ ;_ [$₹-4009]\ * &quot;-&quot;??_ ;_ @_ ">
                  <c:v>437.98481819964309</c:v>
                </c:pt>
                <c:pt idx="581" formatCode="_ [$₹-4009]\ * #,##0.00_ ;_ [$₹-4009]\ * \-#,##0.00_ ;_ [$₹-4009]\ * &quot;-&quot;??_ ;_ @_ ">
                  <c:v>438.03640429610948</c:v>
                </c:pt>
                <c:pt idx="582" formatCode="_ [$₹-4009]\ * #,##0.00_ ;_ [$₹-4009]\ * \-#,##0.00_ ;_ [$₹-4009]\ * &quot;-&quot;??_ ;_ @_ ">
                  <c:v>438.08799039257582</c:v>
                </c:pt>
                <c:pt idx="583" formatCode="_ [$₹-4009]\ * #,##0.00_ ;_ [$₹-4009]\ * \-#,##0.00_ ;_ [$₹-4009]\ * &quot;-&quot;??_ ;_ @_ ">
                  <c:v>438.13957648904221</c:v>
                </c:pt>
                <c:pt idx="584" formatCode="_ [$₹-4009]\ * #,##0.00_ ;_ [$₹-4009]\ * \-#,##0.00_ ;_ [$₹-4009]\ * &quot;-&quot;??_ ;_ @_ ">
                  <c:v>438.19116258550861</c:v>
                </c:pt>
                <c:pt idx="585" formatCode="_ [$₹-4009]\ * #,##0.00_ ;_ [$₹-4009]\ * \-#,##0.00_ ;_ [$₹-4009]\ * &quot;-&quot;??_ ;_ @_ ">
                  <c:v>438.242748681975</c:v>
                </c:pt>
                <c:pt idx="586" formatCode="_ [$₹-4009]\ * #,##0.00_ ;_ [$₹-4009]\ * \-#,##0.00_ ;_ [$₹-4009]\ * &quot;-&quot;??_ ;_ @_ ">
                  <c:v>438.2943347784414</c:v>
                </c:pt>
                <c:pt idx="587" formatCode="_ [$₹-4009]\ * #,##0.00_ ;_ [$₹-4009]\ * \-#,##0.00_ ;_ [$₹-4009]\ * &quot;-&quot;??_ ;_ @_ ">
                  <c:v>438.34592087490779</c:v>
                </c:pt>
                <c:pt idx="588" formatCode="_ [$₹-4009]\ * #,##0.00_ ;_ [$₹-4009]\ * \-#,##0.00_ ;_ [$₹-4009]\ * &quot;-&quot;??_ ;_ @_ ">
                  <c:v>438.39750697137418</c:v>
                </c:pt>
                <c:pt idx="589" formatCode="_ [$₹-4009]\ * #,##0.00_ ;_ [$₹-4009]\ * \-#,##0.00_ ;_ [$₹-4009]\ * &quot;-&quot;??_ ;_ @_ ">
                  <c:v>438.44909306784058</c:v>
                </c:pt>
                <c:pt idx="590" formatCode="_ [$₹-4009]\ * #,##0.00_ ;_ [$₹-4009]\ * \-#,##0.00_ ;_ [$₹-4009]\ * &quot;-&quot;??_ ;_ @_ ">
                  <c:v>438.50067916430697</c:v>
                </c:pt>
                <c:pt idx="591" formatCode="_ [$₹-4009]\ * #,##0.00_ ;_ [$₹-4009]\ * \-#,##0.00_ ;_ [$₹-4009]\ * &quot;-&quot;??_ ;_ @_ ">
                  <c:v>438.55226526077331</c:v>
                </c:pt>
                <c:pt idx="592" formatCode="_ [$₹-4009]\ * #,##0.00_ ;_ [$₹-4009]\ * \-#,##0.00_ ;_ [$₹-4009]\ * &quot;-&quot;??_ ;_ @_ ">
                  <c:v>438.60385135723971</c:v>
                </c:pt>
                <c:pt idx="593" formatCode="_ [$₹-4009]\ * #,##0.00_ ;_ [$₹-4009]\ * \-#,##0.00_ ;_ [$₹-4009]\ * &quot;-&quot;??_ ;_ @_ ">
                  <c:v>438.6554374537061</c:v>
                </c:pt>
                <c:pt idx="594" formatCode="_ [$₹-4009]\ * #,##0.00_ ;_ [$₹-4009]\ * \-#,##0.00_ ;_ [$₹-4009]\ * &quot;-&quot;??_ ;_ @_ ">
                  <c:v>438.70702355017249</c:v>
                </c:pt>
                <c:pt idx="595" formatCode="_ [$₹-4009]\ * #,##0.00_ ;_ [$₹-4009]\ * \-#,##0.00_ ;_ [$₹-4009]\ * &quot;-&quot;??_ ;_ @_ ">
                  <c:v>438.75860964663889</c:v>
                </c:pt>
                <c:pt idx="596" formatCode="_ [$₹-4009]\ * #,##0.00_ ;_ [$₹-4009]\ * \-#,##0.00_ ;_ [$₹-4009]\ * &quot;-&quot;??_ ;_ @_ ">
                  <c:v>438.81019574310528</c:v>
                </c:pt>
                <c:pt idx="597" formatCode="_ [$₹-4009]\ * #,##0.00_ ;_ [$₹-4009]\ * \-#,##0.00_ ;_ [$₹-4009]\ * &quot;-&quot;??_ ;_ @_ ">
                  <c:v>438.86178183957168</c:v>
                </c:pt>
                <c:pt idx="598" formatCode="_ [$₹-4009]\ * #,##0.00_ ;_ [$₹-4009]\ * \-#,##0.00_ ;_ [$₹-4009]\ * &quot;-&quot;??_ ;_ @_ ">
                  <c:v>438.91336793603807</c:v>
                </c:pt>
                <c:pt idx="599" formatCode="_ [$₹-4009]\ * #,##0.00_ ;_ [$₹-4009]\ * \-#,##0.00_ ;_ [$₹-4009]\ * &quot;-&quot;??_ ;_ @_ ">
                  <c:v>438.96495403250447</c:v>
                </c:pt>
                <c:pt idx="600" formatCode="_ [$₹-4009]\ * #,##0.00_ ;_ [$₹-4009]\ * \-#,##0.00_ ;_ [$₹-4009]\ * &quot;-&quot;??_ ;_ @_ ">
                  <c:v>439.01654012897086</c:v>
                </c:pt>
                <c:pt idx="601" formatCode="_ [$₹-4009]\ * #,##0.00_ ;_ [$₹-4009]\ * \-#,##0.00_ ;_ [$₹-4009]\ * &quot;-&quot;??_ ;_ @_ ">
                  <c:v>439.06812622543725</c:v>
                </c:pt>
                <c:pt idx="602" formatCode="_ [$₹-4009]\ * #,##0.00_ ;_ [$₹-4009]\ * \-#,##0.00_ ;_ [$₹-4009]\ * &quot;-&quot;??_ ;_ @_ ">
                  <c:v>439.11971232190359</c:v>
                </c:pt>
                <c:pt idx="603" formatCode="_ [$₹-4009]\ * #,##0.00_ ;_ [$₹-4009]\ * \-#,##0.00_ ;_ [$₹-4009]\ * &quot;-&quot;??_ ;_ @_ ">
                  <c:v>439.17129841836999</c:v>
                </c:pt>
                <c:pt idx="604" formatCode="_ [$₹-4009]\ * #,##0.00_ ;_ [$₹-4009]\ * \-#,##0.00_ ;_ [$₹-4009]\ * &quot;-&quot;??_ ;_ @_ ">
                  <c:v>439.22288451483638</c:v>
                </c:pt>
                <c:pt idx="605" formatCode="_ [$₹-4009]\ * #,##0.00_ ;_ [$₹-4009]\ * \-#,##0.00_ ;_ [$₹-4009]\ * &quot;-&quot;??_ ;_ @_ ">
                  <c:v>439.27447061130277</c:v>
                </c:pt>
                <c:pt idx="606" formatCode="_ [$₹-4009]\ * #,##0.00_ ;_ [$₹-4009]\ * \-#,##0.00_ ;_ [$₹-4009]\ * &quot;-&quot;??_ ;_ @_ ">
                  <c:v>439.32605670776917</c:v>
                </c:pt>
                <c:pt idx="607" formatCode="_ [$₹-4009]\ * #,##0.00_ ;_ [$₹-4009]\ * \-#,##0.00_ ;_ [$₹-4009]\ * &quot;-&quot;??_ ;_ @_ ">
                  <c:v>439.37764280423556</c:v>
                </c:pt>
                <c:pt idx="608" formatCode="_ [$₹-4009]\ * #,##0.00_ ;_ [$₹-4009]\ * \-#,##0.00_ ;_ [$₹-4009]\ * &quot;-&quot;??_ ;_ @_ ">
                  <c:v>439.42922890070196</c:v>
                </c:pt>
                <c:pt idx="609" formatCode="_ [$₹-4009]\ * #,##0.00_ ;_ [$₹-4009]\ * \-#,##0.00_ ;_ [$₹-4009]\ * &quot;-&quot;??_ ;_ @_ ">
                  <c:v>439.48081499716835</c:v>
                </c:pt>
                <c:pt idx="610" formatCode="_ [$₹-4009]\ * #,##0.00_ ;_ [$₹-4009]\ * \-#,##0.00_ ;_ [$₹-4009]\ * &quot;-&quot;??_ ;_ @_ ">
                  <c:v>439.53240109363475</c:v>
                </c:pt>
                <c:pt idx="611" formatCode="_ [$₹-4009]\ * #,##0.00_ ;_ [$₹-4009]\ * \-#,##0.00_ ;_ [$₹-4009]\ * &quot;-&quot;??_ ;_ @_ ">
                  <c:v>439.58398719010114</c:v>
                </c:pt>
                <c:pt idx="612" formatCode="_ [$₹-4009]\ * #,##0.00_ ;_ [$₹-4009]\ * \-#,##0.00_ ;_ [$₹-4009]\ * &quot;-&quot;??_ ;_ @_ ">
                  <c:v>439.63557328656748</c:v>
                </c:pt>
                <c:pt idx="613" formatCode="_ [$₹-4009]\ * #,##0.00_ ;_ [$₹-4009]\ * \-#,##0.00_ ;_ [$₹-4009]\ * &quot;-&quot;??_ ;_ @_ ">
                  <c:v>439.68715938303387</c:v>
                </c:pt>
                <c:pt idx="614" formatCode="_ [$₹-4009]\ * #,##0.00_ ;_ [$₹-4009]\ * \-#,##0.00_ ;_ [$₹-4009]\ * &quot;-&quot;??_ ;_ @_ ">
                  <c:v>439.73874547950027</c:v>
                </c:pt>
                <c:pt idx="615" formatCode="_ [$₹-4009]\ * #,##0.00_ ;_ [$₹-4009]\ * \-#,##0.00_ ;_ [$₹-4009]\ * &quot;-&quot;??_ ;_ @_ ">
                  <c:v>439.79033157596666</c:v>
                </c:pt>
                <c:pt idx="616" formatCode="_ [$₹-4009]\ * #,##0.00_ ;_ [$₹-4009]\ * \-#,##0.00_ ;_ [$₹-4009]\ * &quot;-&quot;??_ ;_ @_ ">
                  <c:v>439.84191767243306</c:v>
                </c:pt>
                <c:pt idx="617" formatCode="_ [$₹-4009]\ * #,##0.00_ ;_ [$₹-4009]\ * \-#,##0.00_ ;_ [$₹-4009]\ * &quot;-&quot;??_ ;_ @_ ">
                  <c:v>439.89350376889945</c:v>
                </c:pt>
                <c:pt idx="618" formatCode="_ [$₹-4009]\ * #,##0.00_ ;_ [$₹-4009]\ * \-#,##0.00_ ;_ [$₹-4009]\ * &quot;-&quot;??_ ;_ @_ ">
                  <c:v>439.94508986536584</c:v>
                </c:pt>
                <c:pt idx="619" formatCode="_ [$₹-4009]\ * #,##0.00_ ;_ [$₹-4009]\ * \-#,##0.00_ ;_ [$₹-4009]\ * &quot;-&quot;??_ ;_ @_ ">
                  <c:v>439.99667596183224</c:v>
                </c:pt>
                <c:pt idx="620" formatCode="_ [$₹-4009]\ * #,##0.00_ ;_ [$₹-4009]\ * \-#,##0.00_ ;_ [$₹-4009]\ * &quot;-&quot;??_ ;_ @_ ">
                  <c:v>440.04826205829863</c:v>
                </c:pt>
                <c:pt idx="621" formatCode="_ [$₹-4009]\ * #,##0.00_ ;_ [$₹-4009]\ * \-#,##0.00_ ;_ [$₹-4009]\ * &quot;-&quot;??_ ;_ @_ ">
                  <c:v>440.09984815476503</c:v>
                </c:pt>
                <c:pt idx="622" formatCode="_ [$₹-4009]\ * #,##0.00_ ;_ [$₹-4009]\ * \-#,##0.00_ ;_ [$₹-4009]\ * &quot;-&quot;??_ ;_ @_ ">
                  <c:v>440.15143425123136</c:v>
                </c:pt>
                <c:pt idx="623" formatCode="_ [$₹-4009]\ * #,##0.00_ ;_ [$₹-4009]\ * \-#,##0.00_ ;_ [$₹-4009]\ * &quot;-&quot;??_ ;_ @_ ">
                  <c:v>440.20302034769776</c:v>
                </c:pt>
                <c:pt idx="624" formatCode="_ [$₹-4009]\ * #,##0.00_ ;_ [$₹-4009]\ * \-#,##0.00_ ;_ [$₹-4009]\ * &quot;-&quot;??_ ;_ @_ ">
                  <c:v>440.25460644416415</c:v>
                </c:pt>
                <c:pt idx="625" formatCode="_ [$₹-4009]\ * #,##0.00_ ;_ [$₹-4009]\ * \-#,##0.00_ ;_ [$₹-4009]\ * &quot;-&quot;??_ ;_ @_ ">
                  <c:v>440.30619254063055</c:v>
                </c:pt>
                <c:pt idx="626" formatCode="_ [$₹-4009]\ * #,##0.00_ ;_ [$₹-4009]\ * \-#,##0.00_ ;_ [$₹-4009]\ * &quot;-&quot;??_ ;_ @_ ">
                  <c:v>440.35777863709694</c:v>
                </c:pt>
                <c:pt idx="627" formatCode="_ [$₹-4009]\ * #,##0.00_ ;_ [$₹-4009]\ * \-#,##0.00_ ;_ [$₹-4009]\ * &quot;-&quot;??_ ;_ @_ ">
                  <c:v>440.40936473356334</c:v>
                </c:pt>
                <c:pt idx="628" formatCode="_ [$₹-4009]\ * #,##0.00_ ;_ [$₹-4009]\ * \-#,##0.00_ ;_ [$₹-4009]\ * &quot;-&quot;??_ ;_ @_ ">
                  <c:v>440.46095083002973</c:v>
                </c:pt>
                <c:pt idx="629" formatCode="_ [$₹-4009]\ * #,##0.00_ ;_ [$₹-4009]\ * \-#,##0.00_ ;_ [$₹-4009]\ * &quot;-&quot;??_ ;_ @_ ">
                  <c:v>440.51253692649613</c:v>
                </c:pt>
                <c:pt idx="630" formatCode="_ [$₹-4009]\ * #,##0.00_ ;_ [$₹-4009]\ * \-#,##0.00_ ;_ [$₹-4009]\ * &quot;-&quot;??_ ;_ @_ ">
                  <c:v>440.56412302296252</c:v>
                </c:pt>
                <c:pt idx="631" formatCode="_ [$₹-4009]\ * #,##0.00_ ;_ [$₹-4009]\ * \-#,##0.00_ ;_ [$₹-4009]\ * &quot;-&quot;??_ ;_ @_ ">
                  <c:v>440.61570911942891</c:v>
                </c:pt>
                <c:pt idx="632" formatCode="_ [$₹-4009]\ * #,##0.00_ ;_ [$₹-4009]\ * \-#,##0.00_ ;_ [$₹-4009]\ * &quot;-&quot;??_ ;_ @_ ">
                  <c:v>440.66729521589525</c:v>
                </c:pt>
                <c:pt idx="633" formatCode="_ [$₹-4009]\ * #,##0.00_ ;_ [$₹-4009]\ * \-#,##0.00_ ;_ [$₹-4009]\ * &quot;-&quot;??_ ;_ @_ ">
                  <c:v>440.71888131236165</c:v>
                </c:pt>
                <c:pt idx="634" formatCode="_ [$₹-4009]\ * #,##0.00_ ;_ [$₹-4009]\ * \-#,##0.00_ ;_ [$₹-4009]\ * &quot;-&quot;??_ ;_ @_ ">
                  <c:v>440.77046740882804</c:v>
                </c:pt>
                <c:pt idx="635" formatCode="_ [$₹-4009]\ * #,##0.00_ ;_ [$₹-4009]\ * \-#,##0.00_ ;_ [$₹-4009]\ * &quot;-&quot;??_ ;_ @_ ">
                  <c:v>440.82205350529443</c:v>
                </c:pt>
                <c:pt idx="636" formatCode="_ [$₹-4009]\ * #,##0.00_ ;_ [$₹-4009]\ * \-#,##0.00_ ;_ [$₹-4009]\ * &quot;-&quot;??_ ;_ @_ ">
                  <c:v>440.87363960176083</c:v>
                </c:pt>
                <c:pt idx="637" formatCode="_ [$₹-4009]\ * #,##0.00_ ;_ [$₹-4009]\ * \-#,##0.00_ ;_ [$₹-4009]\ * &quot;-&quot;??_ ;_ @_ ">
                  <c:v>440.92522569822722</c:v>
                </c:pt>
                <c:pt idx="638" formatCode="_ [$₹-4009]\ * #,##0.00_ ;_ [$₹-4009]\ * \-#,##0.00_ ;_ [$₹-4009]\ * &quot;-&quot;??_ ;_ @_ ">
                  <c:v>440.97681179469362</c:v>
                </c:pt>
                <c:pt idx="639" formatCode="_ [$₹-4009]\ * #,##0.00_ ;_ [$₹-4009]\ * \-#,##0.00_ ;_ [$₹-4009]\ * &quot;-&quot;??_ ;_ @_ ">
                  <c:v>441.02839789116001</c:v>
                </c:pt>
                <c:pt idx="640" formatCode="_ [$₹-4009]\ * #,##0.00_ ;_ [$₹-4009]\ * \-#,##0.00_ ;_ [$₹-4009]\ * &quot;-&quot;??_ ;_ @_ ">
                  <c:v>441.07998398762641</c:v>
                </c:pt>
                <c:pt idx="641" formatCode="_ [$₹-4009]\ * #,##0.00_ ;_ [$₹-4009]\ * \-#,##0.00_ ;_ [$₹-4009]\ * &quot;-&quot;??_ ;_ @_ ">
                  <c:v>441.1315700840928</c:v>
                </c:pt>
                <c:pt idx="642" formatCode="_ [$₹-4009]\ * #,##0.00_ ;_ [$₹-4009]\ * \-#,##0.00_ ;_ [$₹-4009]\ * &quot;-&quot;??_ ;_ @_ ">
                  <c:v>441.18315618055914</c:v>
                </c:pt>
                <c:pt idx="643" formatCode="_ [$₹-4009]\ * #,##0.00_ ;_ [$₹-4009]\ * \-#,##0.00_ ;_ [$₹-4009]\ * &quot;-&quot;??_ ;_ @_ ">
                  <c:v>441.23474227702553</c:v>
                </c:pt>
                <c:pt idx="644" formatCode="_ [$₹-4009]\ * #,##0.00_ ;_ [$₹-4009]\ * \-#,##0.00_ ;_ [$₹-4009]\ * &quot;-&quot;??_ ;_ @_ ">
                  <c:v>441.28632837349193</c:v>
                </c:pt>
                <c:pt idx="645" formatCode="_ [$₹-4009]\ * #,##0.00_ ;_ [$₹-4009]\ * \-#,##0.00_ ;_ [$₹-4009]\ * &quot;-&quot;??_ ;_ @_ ">
                  <c:v>441.33791446995832</c:v>
                </c:pt>
                <c:pt idx="646" formatCode="_ [$₹-4009]\ * #,##0.00_ ;_ [$₹-4009]\ * \-#,##0.00_ ;_ [$₹-4009]\ * &quot;-&quot;??_ ;_ @_ ">
                  <c:v>441.38950056642472</c:v>
                </c:pt>
                <c:pt idx="647" formatCode="_ [$₹-4009]\ * #,##0.00_ ;_ [$₹-4009]\ * \-#,##0.00_ ;_ [$₹-4009]\ * &quot;-&quot;??_ ;_ @_ ">
                  <c:v>441.44108666289111</c:v>
                </c:pt>
                <c:pt idx="648" formatCode="_ [$₹-4009]\ * #,##0.00_ ;_ [$₹-4009]\ * \-#,##0.00_ ;_ [$₹-4009]\ * &quot;-&quot;??_ ;_ @_ ">
                  <c:v>441.4926727593575</c:v>
                </c:pt>
                <c:pt idx="649" formatCode="_ [$₹-4009]\ * #,##0.00_ ;_ [$₹-4009]\ * \-#,##0.00_ ;_ [$₹-4009]\ * &quot;-&quot;??_ ;_ @_ ">
                  <c:v>441.5442588558239</c:v>
                </c:pt>
                <c:pt idx="650" formatCode="_ [$₹-4009]\ * #,##0.00_ ;_ [$₹-4009]\ * \-#,##0.00_ ;_ [$₹-4009]\ * &quot;-&quot;??_ ;_ @_ ">
                  <c:v>441.59584495229029</c:v>
                </c:pt>
                <c:pt idx="651" formatCode="_ [$₹-4009]\ * #,##0.00_ ;_ [$₹-4009]\ * \-#,##0.00_ ;_ [$₹-4009]\ * &quot;-&quot;??_ ;_ @_ ">
                  <c:v>441.64743104875669</c:v>
                </c:pt>
                <c:pt idx="652" formatCode="_ [$₹-4009]\ * #,##0.00_ ;_ [$₹-4009]\ * \-#,##0.00_ ;_ [$₹-4009]\ * &quot;-&quot;??_ ;_ @_ ">
                  <c:v>441.69901714522302</c:v>
                </c:pt>
                <c:pt idx="653" formatCode="_ [$₹-4009]\ * #,##0.00_ ;_ [$₹-4009]\ * \-#,##0.00_ ;_ [$₹-4009]\ * &quot;-&quot;??_ ;_ @_ ">
                  <c:v>441.75060324168942</c:v>
                </c:pt>
                <c:pt idx="654" formatCode="_ [$₹-4009]\ * #,##0.00_ ;_ [$₹-4009]\ * \-#,##0.00_ ;_ [$₹-4009]\ * &quot;-&quot;??_ ;_ @_ ">
                  <c:v>441.80218933815581</c:v>
                </c:pt>
                <c:pt idx="655" formatCode="_ [$₹-4009]\ * #,##0.00_ ;_ [$₹-4009]\ * \-#,##0.00_ ;_ [$₹-4009]\ * &quot;-&quot;??_ ;_ @_ ">
                  <c:v>441.85377543462221</c:v>
                </c:pt>
                <c:pt idx="656" formatCode="_ [$₹-4009]\ * #,##0.00_ ;_ [$₹-4009]\ * \-#,##0.00_ ;_ [$₹-4009]\ * &quot;-&quot;??_ ;_ @_ ">
                  <c:v>441.9053615310886</c:v>
                </c:pt>
                <c:pt idx="657" formatCode="_ [$₹-4009]\ * #,##0.00_ ;_ [$₹-4009]\ * \-#,##0.00_ ;_ [$₹-4009]\ * &quot;-&quot;??_ ;_ @_ ">
                  <c:v>441.956947627555</c:v>
                </c:pt>
                <c:pt idx="658" formatCode="_ [$₹-4009]\ * #,##0.00_ ;_ [$₹-4009]\ * \-#,##0.00_ ;_ [$₹-4009]\ * &quot;-&quot;??_ ;_ @_ ">
                  <c:v>442.00853372402139</c:v>
                </c:pt>
                <c:pt idx="659" formatCode="_ [$₹-4009]\ * #,##0.00_ ;_ [$₹-4009]\ * \-#,##0.00_ ;_ [$₹-4009]\ * &quot;-&quot;??_ ;_ @_ ">
                  <c:v>442.06011982048778</c:v>
                </c:pt>
                <c:pt idx="660" formatCode="_ [$₹-4009]\ * #,##0.00_ ;_ [$₹-4009]\ * \-#,##0.00_ ;_ [$₹-4009]\ * &quot;-&quot;??_ ;_ @_ ">
                  <c:v>442.11170591695418</c:v>
                </c:pt>
                <c:pt idx="661" formatCode="_ [$₹-4009]\ * #,##0.00_ ;_ [$₹-4009]\ * \-#,##0.00_ ;_ [$₹-4009]\ * &quot;-&quot;??_ ;_ @_ ">
                  <c:v>442.16329201342057</c:v>
                </c:pt>
                <c:pt idx="662" formatCode="_ [$₹-4009]\ * #,##0.00_ ;_ [$₹-4009]\ * \-#,##0.00_ ;_ [$₹-4009]\ * &quot;-&quot;??_ ;_ @_ ">
                  <c:v>442.21487810988697</c:v>
                </c:pt>
                <c:pt idx="663" formatCode="_ [$₹-4009]\ * #,##0.00_ ;_ [$₹-4009]\ * \-#,##0.00_ ;_ [$₹-4009]\ * &quot;-&quot;??_ ;_ @_ ">
                  <c:v>442.26646420635331</c:v>
                </c:pt>
                <c:pt idx="664" formatCode="_ [$₹-4009]\ * #,##0.00_ ;_ [$₹-4009]\ * \-#,##0.00_ ;_ [$₹-4009]\ * &quot;-&quot;??_ ;_ @_ ">
                  <c:v>442.3180503028197</c:v>
                </c:pt>
                <c:pt idx="665" formatCode="_ [$₹-4009]\ * #,##0.00_ ;_ [$₹-4009]\ * \-#,##0.00_ ;_ [$₹-4009]\ * &quot;-&quot;??_ ;_ @_ ">
                  <c:v>442.36963639928609</c:v>
                </c:pt>
                <c:pt idx="666" formatCode="_ [$₹-4009]\ * #,##0.00_ ;_ [$₹-4009]\ * \-#,##0.00_ ;_ [$₹-4009]\ * &quot;-&quot;??_ ;_ @_ ">
                  <c:v>442.42122249575249</c:v>
                </c:pt>
                <c:pt idx="667" formatCode="_ [$₹-4009]\ * #,##0.00_ ;_ [$₹-4009]\ * \-#,##0.00_ ;_ [$₹-4009]\ * &quot;-&quot;??_ ;_ @_ ">
                  <c:v>442.47280859221888</c:v>
                </c:pt>
                <c:pt idx="668" formatCode="_ [$₹-4009]\ * #,##0.00_ ;_ [$₹-4009]\ * \-#,##0.00_ ;_ [$₹-4009]\ * &quot;-&quot;??_ ;_ @_ ">
                  <c:v>442.52439468868528</c:v>
                </c:pt>
                <c:pt idx="669" formatCode="_ [$₹-4009]\ * #,##0.00_ ;_ [$₹-4009]\ * \-#,##0.00_ ;_ [$₹-4009]\ * &quot;-&quot;??_ ;_ @_ ">
                  <c:v>442.57598078515167</c:v>
                </c:pt>
                <c:pt idx="670" formatCode="_ [$₹-4009]\ * #,##0.00_ ;_ [$₹-4009]\ * \-#,##0.00_ ;_ [$₹-4009]\ * &quot;-&quot;??_ ;_ @_ ">
                  <c:v>442.62756688161807</c:v>
                </c:pt>
                <c:pt idx="671" formatCode="_ [$₹-4009]\ * #,##0.00_ ;_ [$₹-4009]\ * \-#,##0.00_ ;_ [$₹-4009]\ * &quot;-&quot;??_ ;_ @_ ">
                  <c:v>442.67915297808446</c:v>
                </c:pt>
                <c:pt idx="672" formatCode="_ [$₹-4009]\ * #,##0.00_ ;_ [$₹-4009]\ * \-#,##0.00_ ;_ [$₹-4009]\ * &quot;-&quot;??_ ;_ @_ ">
                  <c:v>442.7307390745508</c:v>
                </c:pt>
                <c:pt idx="673" formatCode="_ [$₹-4009]\ * #,##0.00_ ;_ [$₹-4009]\ * \-#,##0.00_ ;_ [$₹-4009]\ * &quot;-&quot;??_ ;_ @_ ">
                  <c:v>442.78232517101719</c:v>
                </c:pt>
                <c:pt idx="674" formatCode="_ [$₹-4009]\ * #,##0.00_ ;_ [$₹-4009]\ * \-#,##0.00_ ;_ [$₹-4009]\ * &quot;-&quot;??_ ;_ @_ ">
                  <c:v>442.83391126748359</c:v>
                </c:pt>
                <c:pt idx="675" formatCode="_ [$₹-4009]\ * #,##0.00_ ;_ [$₹-4009]\ * \-#,##0.00_ ;_ [$₹-4009]\ * &quot;-&quot;??_ ;_ @_ ">
                  <c:v>442.88549736394998</c:v>
                </c:pt>
                <c:pt idx="676" formatCode="_ [$₹-4009]\ * #,##0.00_ ;_ [$₹-4009]\ * \-#,##0.00_ ;_ [$₹-4009]\ * &quot;-&quot;??_ ;_ @_ ">
                  <c:v>442.93708346041637</c:v>
                </c:pt>
                <c:pt idx="677" formatCode="_ [$₹-4009]\ * #,##0.00_ ;_ [$₹-4009]\ * \-#,##0.00_ ;_ [$₹-4009]\ * &quot;-&quot;??_ ;_ @_ ">
                  <c:v>442.98866955688277</c:v>
                </c:pt>
                <c:pt idx="678" formatCode="_ [$₹-4009]\ * #,##0.00_ ;_ [$₹-4009]\ * \-#,##0.00_ ;_ [$₹-4009]\ * &quot;-&quot;??_ ;_ @_ ">
                  <c:v>443.04025565334916</c:v>
                </c:pt>
                <c:pt idx="679" formatCode="_ [$₹-4009]\ * #,##0.00_ ;_ [$₹-4009]\ * \-#,##0.00_ ;_ [$₹-4009]\ * &quot;-&quot;??_ ;_ @_ ">
                  <c:v>443.09184174981556</c:v>
                </c:pt>
                <c:pt idx="680" formatCode="_ [$₹-4009]\ * #,##0.00_ ;_ [$₹-4009]\ * \-#,##0.00_ ;_ [$₹-4009]\ * &quot;-&quot;??_ ;_ @_ ">
                  <c:v>443.14342784628195</c:v>
                </c:pt>
                <c:pt idx="681" formatCode="_ [$₹-4009]\ * #,##0.00_ ;_ [$₹-4009]\ * \-#,##0.00_ ;_ [$₹-4009]\ * &quot;-&quot;??_ ;_ @_ ">
                  <c:v>443.19501394274835</c:v>
                </c:pt>
                <c:pt idx="682" formatCode="_ [$₹-4009]\ * #,##0.00_ ;_ [$₹-4009]\ * \-#,##0.00_ ;_ [$₹-4009]\ * &quot;-&quot;??_ ;_ @_ ">
                  <c:v>443.24660003921474</c:v>
                </c:pt>
                <c:pt idx="683" formatCode="_ [$₹-4009]\ * #,##0.00_ ;_ [$₹-4009]\ * \-#,##0.00_ ;_ [$₹-4009]\ * &quot;-&quot;??_ ;_ @_ ">
                  <c:v>443.29818613568108</c:v>
                </c:pt>
                <c:pt idx="684" formatCode="_ [$₹-4009]\ * #,##0.00_ ;_ [$₹-4009]\ * \-#,##0.00_ ;_ [$₹-4009]\ * &quot;-&quot;??_ ;_ @_ ">
                  <c:v>443.34977223214747</c:v>
                </c:pt>
                <c:pt idx="685" formatCode="_ [$₹-4009]\ * #,##0.00_ ;_ [$₹-4009]\ * \-#,##0.00_ ;_ [$₹-4009]\ * &quot;-&quot;??_ ;_ @_ ">
                  <c:v>443.40135832861387</c:v>
                </c:pt>
                <c:pt idx="686" formatCode="_ [$₹-4009]\ * #,##0.00_ ;_ [$₹-4009]\ * \-#,##0.00_ ;_ [$₹-4009]\ * &quot;-&quot;??_ ;_ @_ ">
                  <c:v>443.45294442508026</c:v>
                </c:pt>
                <c:pt idx="687" formatCode="_ [$₹-4009]\ * #,##0.00_ ;_ [$₹-4009]\ * \-#,##0.00_ ;_ [$₹-4009]\ * &quot;-&quot;??_ ;_ @_ ">
                  <c:v>443.50453052154666</c:v>
                </c:pt>
                <c:pt idx="688" formatCode="_ [$₹-4009]\ * #,##0.00_ ;_ [$₹-4009]\ * \-#,##0.00_ ;_ [$₹-4009]\ * &quot;-&quot;??_ ;_ @_ ">
                  <c:v>443.55611661801305</c:v>
                </c:pt>
                <c:pt idx="689" formatCode="_ [$₹-4009]\ * #,##0.00_ ;_ [$₹-4009]\ * \-#,##0.00_ ;_ [$₹-4009]\ * &quot;-&quot;??_ ;_ @_ ">
                  <c:v>443.60770271447944</c:v>
                </c:pt>
                <c:pt idx="690" formatCode="_ [$₹-4009]\ * #,##0.00_ ;_ [$₹-4009]\ * \-#,##0.00_ ;_ [$₹-4009]\ * &quot;-&quot;??_ ;_ @_ ">
                  <c:v>443.65928881094584</c:v>
                </c:pt>
                <c:pt idx="691" formatCode="_ [$₹-4009]\ * #,##0.00_ ;_ [$₹-4009]\ * \-#,##0.00_ ;_ [$₹-4009]\ * &quot;-&quot;??_ ;_ @_ ">
                  <c:v>443.71087490741223</c:v>
                </c:pt>
                <c:pt idx="692" formatCode="_ [$₹-4009]\ * #,##0.00_ ;_ [$₹-4009]\ * \-#,##0.00_ ;_ [$₹-4009]\ * &quot;-&quot;??_ ;_ @_ ">
                  <c:v>443.76246100387863</c:v>
                </c:pt>
                <c:pt idx="693" formatCode="_ [$₹-4009]\ * #,##0.00_ ;_ [$₹-4009]\ * \-#,##0.00_ ;_ [$₹-4009]\ * &quot;-&quot;??_ ;_ @_ ">
                  <c:v>443.81404710034496</c:v>
                </c:pt>
                <c:pt idx="694" formatCode="_ [$₹-4009]\ * #,##0.00_ ;_ [$₹-4009]\ * \-#,##0.00_ ;_ [$₹-4009]\ * &quot;-&quot;??_ ;_ @_ ">
                  <c:v>443.86563319681136</c:v>
                </c:pt>
                <c:pt idx="695" formatCode="_ [$₹-4009]\ * #,##0.00_ ;_ [$₹-4009]\ * \-#,##0.00_ ;_ [$₹-4009]\ * &quot;-&quot;??_ ;_ @_ ">
                  <c:v>443.91721929327775</c:v>
                </c:pt>
                <c:pt idx="696" formatCode="_ [$₹-4009]\ * #,##0.00_ ;_ [$₹-4009]\ * \-#,##0.00_ ;_ [$₹-4009]\ * &quot;-&quot;??_ ;_ @_ ">
                  <c:v>443.96880538974415</c:v>
                </c:pt>
                <c:pt idx="697" formatCode="_ [$₹-4009]\ * #,##0.00_ ;_ [$₹-4009]\ * \-#,##0.00_ ;_ [$₹-4009]\ * &quot;-&quot;??_ ;_ @_ ">
                  <c:v>444.02039148621054</c:v>
                </c:pt>
                <c:pt idx="698" formatCode="_ [$₹-4009]\ * #,##0.00_ ;_ [$₹-4009]\ * \-#,##0.00_ ;_ [$₹-4009]\ * &quot;-&quot;??_ ;_ @_ ">
                  <c:v>444.07197758267694</c:v>
                </c:pt>
                <c:pt idx="699" formatCode="_ [$₹-4009]\ * #,##0.00_ ;_ [$₹-4009]\ * \-#,##0.00_ ;_ [$₹-4009]\ * &quot;-&quot;??_ ;_ @_ ">
                  <c:v>444.12356367914333</c:v>
                </c:pt>
                <c:pt idx="700" formatCode="_ [$₹-4009]\ * #,##0.00_ ;_ [$₹-4009]\ * \-#,##0.00_ ;_ [$₹-4009]\ * &quot;-&quot;??_ ;_ @_ ">
                  <c:v>444.17514977560973</c:v>
                </c:pt>
                <c:pt idx="701" formatCode="_ [$₹-4009]\ * #,##0.00_ ;_ [$₹-4009]\ * \-#,##0.00_ ;_ [$₹-4009]\ * &quot;-&quot;??_ ;_ @_ ">
                  <c:v>444.22673587207612</c:v>
                </c:pt>
                <c:pt idx="702" formatCode="_ [$₹-4009]\ * #,##0.00_ ;_ [$₹-4009]\ * \-#,##0.00_ ;_ [$₹-4009]\ * &quot;-&quot;??_ ;_ @_ ">
                  <c:v>444.27832196854251</c:v>
                </c:pt>
              </c:numCache>
            </c:numRef>
          </c:val>
          <c:smooth val="0"/>
          <c:extLst>
            <c:ext xmlns:c16="http://schemas.microsoft.com/office/drawing/2014/chart" uri="{C3380CC4-5D6E-409C-BE32-E72D297353CC}">
              <c16:uniqueId val="{00000001-8D02-4419-8327-7DF759B2F093}"/>
            </c:ext>
          </c:extLst>
        </c:ser>
        <c:ser>
          <c:idx val="2"/>
          <c:order val="2"/>
          <c:tx>
            <c:strRef>
              <c:f>Sheet3!$D$1</c:f>
              <c:strCache>
                <c:ptCount val="1"/>
                <c:pt idx="0">
                  <c:v>Lower Confidence Bound(close)</c:v>
                </c:pt>
              </c:strCache>
            </c:strRef>
          </c:tx>
          <c:spPr>
            <a:ln w="12700" cap="rnd">
              <a:solidFill>
                <a:srgbClr val="E97132"/>
              </a:solidFill>
              <a:prstDash val="solid"/>
              <a:round/>
            </a:ln>
            <a:effectLst/>
          </c:spPr>
          <c:marker>
            <c:symbol val="none"/>
          </c:marker>
          <c:cat>
            <c:numRef>
              <c:f>Sheet3!$A$2:$A$704</c:f>
              <c:numCache>
                <c:formatCode>General</c:formatCode>
                <c:ptCount val="70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numCache>
            </c:numRef>
          </c:cat>
          <c:val>
            <c:numRef>
              <c:f>Sheet3!$D$2:$D$704</c:f>
              <c:numCache>
                <c:formatCode>General</c:formatCode>
                <c:ptCount val="703"/>
                <c:pt idx="495" formatCode="_ [$₹-4009]\ * #,##0.00_ ;_ [$₹-4009]\ * \-#,##0.00_ ;_ [$₹-4009]\ * &quot;-&quot;??_ ;_ @_ ">
                  <c:v>433.6</c:v>
                </c:pt>
                <c:pt idx="496" formatCode="_ [$₹-4009]\ * #,##0.00_ ;_ [$₹-4009]\ * \-#,##0.00_ ;_ [$₹-4009]\ * &quot;-&quot;??_ ;_ @_ ">
                  <c:v>423.78580705023745</c:v>
                </c:pt>
                <c:pt idx="497" formatCode="_ [$₹-4009]\ * #,##0.00_ ;_ [$₹-4009]\ * \-#,##0.00_ ;_ [$₹-4009]\ * &quot;-&quot;??_ ;_ @_ ">
                  <c:v>420.85448988013974</c:v>
                </c:pt>
                <c:pt idx="498" formatCode="_ [$₹-4009]\ * #,##0.00_ ;_ [$₹-4009]\ * \-#,##0.00_ ;_ [$₹-4009]\ * &quot;-&quot;??_ ;_ @_ ">
                  <c:v>418.49021791776124</c:v>
                </c:pt>
                <c:pt idx="499" formatCode="_ [$₹-4009]\ * #,##0.00_ ;_ [$₹-4009]\ * \-#,##0.00_ ;_ [$₹-4009]\ * &quot;-&quot;??_ ;_ @_ ">
                  <c:v>416.45450132516862</c:v>
                </c:pt>
                <c:pt idx="500" formatCode="_ [$₹-4009]\ * #,##0.00_ ;_ [$₹-4009]\ * \-#,##0.00_ ;_ [$₹-4009]\ * &quot;-&quot;??_ ;_ @_ ">
                  <c:v>414.63997985331463</c:v>
                </c:pt>
                <c:pt idx="501" formatCode="_ [$₹-4009]\ * #,##0.00_ ;_ [$₹-4009]\ * \-#,##0.00_ ;_ [$₹-4009]\ * &quot;-&quot;??_ ;_ @_ ">
                  <c:v>412.98737773609321</c:v>
                </c:pt>
                <c:pt idx="502" formatCode="_ [$₹-4009]\ * #,##0.00_ ;_ [$₹-4009]\ * \-#,##0.00_ ;_ [$₹-4009]\ * &quot;-&quot;??_ ;_ @_ ">
                  <c:v>411.4598703891765</c:v>
                </c:pt>
                <c:pt idx="503" formatCode="_ [$₹-4009]\ * #,##0.00_ ;_ [$₹-4009]\ * \-#,##0.00_ ;_ [$₹-4009]\ * &quot;-&quot;??_ ;_ @_ ">
                  <c:v>410.03272832631461</c:v>
                </c:pt>
                <c:pt idx="504" formatCode="_ [$₹-4009]\ * #,##0.00_ ;_ [$₹-4009]\ * \-#,##0.00_ ;_ [$₹-4009]\ * &quot;-&quot;??_ ;_ @_ ">
                  <c:v>408.68839588570012</c:v>
                </c:pt>
                <c:pt idx="505" formatCode="_ [$₹-4009]\ * #,##0.00_ ;_ [$₹-4009]\ * \-#,##0.00_ ;_ [$₹-4009]\ * &quot;-&quot;??_ ;_ @_ ">
                  <c:v>407.41387896759994</c:v>
                </c:pt>
                <c:pt idx="506" formatCode="_ [$₹-4009]\ * #,##0.00_ ;_ [$₹-4009]\ * \-#,##0.00_ ;_ [$₹-4009]\ * &quot;-&quot;??_ ;_ @_ ">
                  <c:v>406.19924148868694</c:v>
                </c:pt>
                <c:pt idx="507" formatCode="_ [$₹-4009]\ * #,##0.00_ ;_ [$₹-4009]\ * \-#,##0.00_ ;_ [$₹-4009]\ * &quot;-&quot;??_ ;_ @_ ">
                  <c:v>405.03668455584216</c:v>
                </c:pt>
                <c:pt idx="508" formatCode="_ [$₹-4009]\ * #,##0.00_ ;_ [$₹-4009]\ * \-#,##0.00_ ;_ [$₹-4009]\ * &quot;-&quot;??_ ;_ @_ ">
                  <c:v>403.91995405287952</c:v>
                </c:pt>
                <c:pt idx="509" formatCode="_ [$₹-4009]\ * #,##0.00_ ;_ [$₹-4009]\ * \-#,##0.00_ ;_ [$₹-4009]\ * &quot;-&quot;??_ ;_ @_ ">
                  <c:v>402.84394392570363</c:v>
                </c:pt>
                <c:pt idx="510" formatCode="_ [$₹-4009]\ * #,##0.00_ ;_ [$₹-4009]\ * \-#,##0.00_ ;_ [$₹-4009]\ * &quot;-&quot;??_ ;_ @_ ">
                  <c:v>401.80442152512694</c:v>
                </c:pt>
                <c:pt idx="511" formatCode="_ [$₹-4009]\ * #,##0.00_ ;_ [$₹-4009]\ * \-#,##0.00_ ;_ [$₹-4009]\ * &quot;-&quot;??_ ;_ @_ ">
                  <c:v>400.79783203155898</c:v>
                </c:pt>
                <c:pt idx="512" formatCode="_ [$₹-4009]\ * #,##0.00_ ;_ [$₹-4009]\ * \-#,##0.00_ ;_ [$₹-4009]\ * &quot;-&quot;??_ ;_ @_ ">
                  <c:v>399.82115579853485</c:v>
                </c:pt>
                <c:pt idx="513" formatCode="_ [$₹-4009]\ * #,##0.00_ ;_ [$₹-4009]\ * \-#,##0.00_ ;_ [$₹-4009]\ * &quot;-&quot;??_ ;_ @_ ">
                  <c:v>398.87180210388931</c:v>
                </c:pt>
                <c:pt idx="514" formatCode="_ [$₹-4009]\ * #,##0.00_ ;_ [$₹-4009]\ * \-#,##0.00_ ;_ [$₹-4009]\ * &quot;-&quot;??_ ;_ @_ ">
                  <c:v>397.94752856026776</c:v>
                </c:pt>
                <c:pt idx="515" formatCode="_ [$₹-4009]\ * #,##0.00_ ;_ [$₹-4009]\ * \-#,##0.00_ ;_ [$₹-4009]\ * &quot;-&quot;??_ ;_ @_ ">
                  <c:v>397.04637899639124</c:v>
                </c:pt>
                <c:pt idx="516" formatCode="_ [$₹-4009]\ * #,##0.00_ ;_ [$₹-4009]\ * \-#,##0.00_ ;_ [$₹-4009]\ * &quot;-&quot;??_ ;_ @_ ">
                  <c:v>396.16663488557492</c:v>
                </c:pt>
                <c:pt idx="517" formatCode="_ [$₹-4009]\ * #,##0.00_ ;_ [$₹-4009]\ * \-#,##0.00_ ;_ [$₹-4009]\ * &quot;-&quot;??_ ;_ @_ ">
                  <c:v>395.30677687748965</c:v>
                </c:pt>
                <c:pt idx="518" formatCode="_ [$₹-4009]\ * #,##0.00_ ;_ [$₹-4009]\ * \-#,##0.00_ ;_ [$₹-4009]\ * &quot;-&quot;??_ ;_ @_ ">
                  <c:v>394.4654539782606</c:v>
                </c:pt>
                <c:pt idx="519" formatCode="_ [$₹-4009]\ * #,##0.00_ ;_ [$₹-4009]\ * \-#,##0.00_ ;_ [$₹-4009]\ * &quot;-&quot;??_ ;_ @_ ">
                  <c:v>393.64145859916164</c:v>
                </c:pt>
                <c:pt idx="520" formatCode="_ [$₹-4009]\ * #,##0.00_ ;_ [$₹-4009]\ * \-#,##0.00_ ;_ [$₹-4009]\ * &quot;-&quot;??_ ;_ @_ ">
                  <c:v>392.83370616374759</c:v>
                </c:pt>
                <c:pt idx="521" formatCode="_ [$₹-4009]\ * #,##0.00_ ;_ [$₹-4009]\ * \-#,##0.00_ ;_ [$₹-4009]\ * &quot;-&quot;??_ ;_ @_ ">
                  <c:v>392.04121829545494</c:v>
                </c:pt>
                <c:pt idx="522" formatCode="_ [$₹-4009]\ * #,##0.00_ ;_ [$₹-4009]\ * \-#,##0.00_ ;_ [$₹-4009]\ * &quot;-&quot;??_ ;_ @_ ">
                  <c:v>391.26310884634933</c:v>
                </c:pt>
                <c:pt idx="523" formatCode="_ [$₹-4009]\ * #,##0.00_ ;_ [$₹-4009]\ * \-#,##0.00_ ;_ [$₹-4009]\ * &quot;-&quot;??_ ;_ @_ ">
                  <c:v>390.49857220157713</c:v>
                </c:pt>
                <c:pt idx="524" formatCode="_ [$₹-4009]\ * #,##0.00_ ;_ [$₹-4009]\ * \-#,##0.00_ ;_ [$₹-4009]\ * &quot;-&quot;??_ ;_ @_ ">
                  <c:v>389.74687342242242</c:v>
                </c:pt>
                <c:pt idx="525" formatCode="_ [$₹-4009]\ * #,##0.00_ ;_ [$₹-4009]\ * \-#,##0.00_ ;_ [$₹-4009]\ * &quot;-&quot;??_ ;_ @_ ">
                  <c:v>389.00733988673068</c:v>
                </c:pt>
                <c:pt idx="526" formatCode="_ [$₹-4009]\ * #,##0.00_ ;_ [$₹-4009]\ * \-#,##0.00_ ;_ [$₹-4009]\ * &quot;-&quot;??_ ;_ @_ ">
                  <c:v>388.27935415785782</c:v>
                </c:pt>
                <c:pt idx="527" formatCode="_ [$₹-4009]\ * #,##0.00_ ;_ [$₹-4009]\ * \-#,##0.00_ ;_ [$₹-4009]\ * &quot;-&quot;??_ ;_ @_ ">
                  <c:v>387.5623478685377</c:v>
                </c:pt>
                <c:pt idx="528" formatCode="_ [$₹-4009]\ * #,##0.00_ ;_ [$₹-4009]\ * \-#,##0.00_ ;_ [$₹-4009]\ * &quot;-&quot;??_ ;_ @_ ">
                  <c:v>386.8557964486024</c:v>
                </c:pt>
                <c:pt idx="529" formatCode="_ [$₹-4009]\ * #,##0.00_ ;_ [$₹-4009]\ * \-#,##0.00_ ;_ [$₹-4009]\ * &quot;-&quot;??_ ;_ @_ ">
                  <c:v>386.15921455854732</c:v>
                </c:pt>
                <c:pt idx="530" formatCode="_ [$₹-4009]\ * #,##0.00_ ;_ [$₹-4009]\ * \-#,##0.00_ ;_ [$₹-4009]\ * &quot;-&quot;??_ ;_ @_ ">
                  <c:v>385.47215211683164</c:v>
                </c:pt>
                <c:pt idx="531" formatCode="_ [$₹-4009]\ * #,##0.00_ ;_ [$₹-4009]\ * \-#,##0.00_ ;_ [$₹-4009]\ * &quot;-&quot;??_ ;_ @_ ">
                  <c:v>384.79419082925443</c:v>
                </c:pt>
                <c:pt idx="532" formatCode="_ [$₹-4009]\ * #,##0.00_ ;_ [$₹-4009]\ * \-#,##0.00_ ;_ [$₹-4009]\ * &quot;-&quot;??_ ;_ @_ ">
                  <c:v>384.12494114500998</c:v>
                </c:pt>
                <c:pt idx="533" formatCode="_ [$₹-4009]\ * #,##0.00_ ;_ [$₹-4009]\ * \-#,##0.00_ ;_ [$₹-4009]\ * &quot;-&quot;??_ ;_ @_ ">
                  <c:v>383.46403957704615</c:v>
                </c:pt>
                <c:pt idx="534" formatCode="_ [$₹-4009]\ * #,##0.00_ ;_ [$₹-4009]\ * \-#,##0.00_ ;_ [$₹-4009]\ * &quot;-&quot;??_ ;_ @_ ">
                  <c:v>382.81114633484765</c:v>
                </c:pt>
                <c:pt idx="535" formatCode="_ [$₹-4009]\ * #,##0.00_ ;_ [$₹-4009]\ * \-#,##0.00_ ;_ [$₹-4009]\ * &quot;-&quot;??_ ;_ @_ ">
                  <c:v>382.16594322627219</c:v>
                </c:pt>
                <c:pt idx="536" formatCode="_ [$₹-4009]\ * #,##0.00_ ;_ [$₹-4009]\ * \-#,##0.00_ ;_ [$₹-4009]\ * &quot;-&quot;??_ ;_ @_ ">
                  <c:v>381.52813179200649</c:v>
                </c:pt>
                <c:pt idx="537" formatCode="_ [$₹-4009]\ * #,##0.00_ ;_ [$₹-4009]\ * \-#,##0.00_ ;_ [$₹-4009]\ * &quot;-&quot;??_ ;_ @_ ">
                  <c:v>380.89743164189849</c:v>
                </c:pt>
                <c:pt idx="538" formatCode="_ [$₹-4009]\ * #,##0.00_ ;_ [$₹-4009]\ * \-#,##0.00_ ;_ [$₹-4009]\ * &quot;-&quot;??_ ;_ @_ ">
                  <c:v>380.27357896710976</c:v>
                </c:pt>
                <c:pt idx="539" formatCode="_ [$₹-4009]\ * #,##0.00_ ;_ [$₹-4009]\ * \-#,##0.00_ ;_ [$₹-4009]\ * &quot;-&quot;??_ ;_ @_ ">
                  <c:v>379.65632520591367</c:v>
                </c:pt>
                <c:pt idx="540" formatCode="_ [$₹-4009]\ * #,##0.00_ ;_ [$₹-4009]\ * \-#,##0.00_ ;_ [$₹-4009]\ * &quot;-&quot;??_ ;_ @_ ">
                  <c:v>379.04543584419525</c:v>
                </c:pt>
                <c:pt idx="541" formatCode="_ [$₹-4009]\ * #,##0.00_ ;_ [$₹-4009]\ * \-#,##0.00_ ;_ [$₹-4009]\ * &quot;-&quot;??_ ;_ @_ ">
                  <c:v>378.44068933440775</c:v>
                </c:pt>
                <c:pt idx="542" formatCode="_ [$₹-4009]\ * #,##0.00_ ;_ [$₹-4009]\ * \-#,##0.00_ ;_ [$₹-4009]\ * &quot;-&quot;??_ ;_ @_ ">
                  <c:v>377.84187611900569</c:v>
                </c:pt>
                <c:pt idx="543" formatCode="_ [$₹-4009]\ * #,##0.00_ ;_ [$₹-4009]\ * \-#,##0.00_ ;_ [$₹-4009]\ * &quot;-&quot;??_ ;_ @_ ">
                  <c:v>377.24879774628175</c:v>
                </c:pt>
                <c:pt idx="544" formatCode="_ [$₹-4009]\ * #,##0.00_ ;_ [$₹-4009]\ * \-#,##0.00_ ;_ [$₹-4009]\ * &quot;-&quot;??_ ;_ @_ ">
                  <c:v>376.66126606815027</c:v>
                </c:pt>
                <c:pt idx="545" formatCode="_ [$₹-4009]\ * #,##0.00_ ;_ [$₹-4009]\ * \-#,##0.00_ ;_ [$₹-4009]\ * &quot;-&quot;??_ ;_ @_ ">
                  <c:v>376.07910251078886</c:v>
                </c:pt>
                <c:pt idx="546" formatCode="_ [$₹-4009]\ * #,##0.00_ ;_ [$₹-4009]\ * \-#,##0.00_ ;_ [$₹-4009]\ * &quot;-&quot;??_ ;_ @_ ">
                  <c:v>375.50213741021736</c:v>
                </c:pt>
                <c:pt idx="547" formatCode="_ [$₹-4009]\ * #,##0.00_ ;_ [$₹-4009]\ * \-#,##0.00_ ;_ [$₹-4009]\ * &quot;-&quot;??_ ;_ @_ ">
                  <c:v>374.93020940589093</c:v>
                </c:pt>
                <c:pt idx="548" formatCode="_ [$₹-4009]\ * #,##0.00_ ;_ [$₹-4009]\ * \-#,##0.00_ ;_ [$₹-4009]\ * &quot;-&quot;??_ ;_ @_ ">
                  <c:v>374.36316488623913</c:v>
                </c:pt>
                <c:pt idx="549" formatCode="_ [$₹-4009]\ * #,##0.00_ ;_ [$₹-4009]\ * \-#,##0.00_ ;_ [$₹-4009]\ * &quot;-&quot;??_ ;_ @_ ">
                  <c:v>373.80085748081865</c:v>
                </c:pt>
                <c:pt idx="550" formatCode="_ [$₹-4009]\ * #,##0.00_ ;_ [$₹-4009]\ * \-#,##0.00_ ;_ [$₹-4009]\ * &quot;-&quot;??_ ;_ @_ ">
                  <c:v>373.24314759438261</c:v>
                </c:pt>
                <c:pt idx="551" formatCode="_ [$₹-4009]\ * #,##0.00_ ;_ [$₹-4009]\ * \-#,##0.00_ ;_ [$₹-4009]\ * &quot;-&quot;??_ ;_ @_ ">
                  <c:v>372.68990197871778</c:v>
                </c:pt>
                <c:pt idx="552" formatCode="_ [$₹-4009]\ * #,##0.00_ ;_ [$₹-4009]\ * \-#,##0.00_ ;_ [$₹-4009]\ * &quot;-&quot;??_ ;_ @_ ">
                  <c:v>372.14099333857774</c:v>
                </c:pt>
                <c:pt idx="553" formatCode="_ [$₹-4009]\ * #,##0.00_ ;_ [$₹-4009]\ * \-#,##0.00_ ;_ [$₹-4009]\ * &quot;-&quot;??_ ;_ @_ ">
                  <c:v>371.59629996845422</c:v>
                </c:pt>
                <c:pt idx="554" formatCode="_ [$₹-4009]\ * #,##0.00_ ;_ [$₹-4009]\ * \-#,##0.00_ ;_ [$₹-4009]\ * &quot;-&quot;??_ ;_ @_ ">
                  <c:v>371.05570541729071</c:v>
                </c:pt>
                <c:pt idx="555" formatCode="_ [$₹-4009]\ * #,##0.00_ ;_ [$₹-4009]\ * \-#,##0.00_ ;_ [$₹-4009]\ * &quot;-&quot;??_ ;_ @_ ">
                  <c:v>370.51909817855807</c:v>
                </c:pt>
                <c:pt idx="556" formatCode="_ [$₹-4009]\ * #,##0.00_ ;_ [$₹-4009]\ * \-#,##0.00_ ;_ [$₹-4009]\ * &quot;-&quot;??_ ;_ @_ ">
                  <c:v>369.98637140338815</c:v>
                </c:pt>
                <c:pt idx="557" formatCode="_ [$₹-4009]\ * #,##0.00_ ;_ [$₹-4009]\ * \-#,##0.00_ ;_ [$₹-4009]\ * &quot;-&quot;??_ ;_ @_ ">
                  <c:v>369.45742263470504</c:v>
                </c:pt>
                <c:pt idx="558" formatCode="_ [$₹-4009]\ * #,##0.00_ ;_ [$₹-4009]\ * \-#,##0.00_ ;_ [$₹-4009]\ * &quot;-&quot;??_ ;_ @_ ">
                  <c:v>368.93215356050843</c:v>
                </c:pt>
                <c:pt idx="559" formatCode="_ [$₹-4009]\ * #,##0.00_ ;_ [$₹-4009]\ * \-#,##0.00_ ;_ [$₹-4009]\ * &quot;-&quot;??_ ;_ @_ ">
                  <c:v>368.41046978464965</c:v>
                </c:pt>
                <c:pt idx="560" formatCode="_ [$₹-4009]\ * #,##0.00_ ;_ [$₹-4009]\ * \-#,##0.00_ ;_ [$₹-4009]\ * &quot;-&quot;??_ ;_ @_ ">
                  <c:v>367.89228061361149</c:v>
                </c:pt>
                <c:pt idx="561" formatCode="_ [$₹-4009]\ * #,##0.00_ ;_ [$₹-4009]\ * \-#,##0.00_ ;_ [$₹-4009]\ * &quot;-&quot;??_ ;_ @_ ">
                  <c:v>367.37749885794756</c:v>
                </c:pt>
                <c:pt idx="562" formatCode="_ [$₹-4009]\ * #,##0.00_ ;_ [$₹-4009]\ * \-#,##0.00_ ;_ [$₹-4009]\ * &quot;-&quot;??_ ;_ @_ ">
                  <c:v>366.86604064716937</c:v>
                </c:pt>
                <c:pt idx="563" formatCode="_ [$₹-4009]\ * #,##0.00_ ;_ [$₹-4009]\ * \-#,##0.00_ ;_ [$₹-4009]\ * &quot;-&quot;??_ ;_ @_ ">
                  <c:v>366.35782525698625</c:v>
                </c:pt>
                <c:pt idx="564" formatCode="_ [$₹-4009]\ * #,##0.00_ ;_ [$₹-4009]\ * \-#,##0.00_ ;_ [$₹-4009]\ * &quot;-&quot;??_ ;_ @_ ">
                  <c:v>365.85277494790574</c:v>
                </c:pt>
                <c:pt idx="565" formatCode="_ [$₹-4009]\ * #,##0.00_ ;_ [$₹-4009]\ * \-#,##0.00_ ;_ [$₹-4009]\ * &quot;-&quot;??_ ;_ @_ ">
                  <c:v>365.35081481429717</c:v>
                </c:pt>
                <c:pt idx="566" formatCode="_ [$₹-4009]\ * #,##0.00_ ;_ [$₹-4009]\ * \-#,##0.00_ ;_ [$₹-4009]\ * &quot;-&quot;??_ ;_ @_ ">
                  <c:v>364.85187264310014</c:v>
                </c:pt>
                <c:pt idx="567" formatCode="_ [$₹-4009]\ * #,##0.00_ ;_ [$₹-4009]\ * \-#,##0.00_ ;_ [$₹-4009]\ * &quot;-&quot;??_ ;_ @_ ">
                  <c:v>364.35587878143792</c:v>
                </c:pt>
                <c:pt idx="568" formatCode="_ [$₹-4009]\ * #,##0.00_ ;_ [$₹-4009]\ * \-#,##0.00_ ;_ [$₹-4009]\ * &quot;-&quot;??_ ;_ @_ ">
                  <c:v>363.86276601245947</c:v>
                </c:pt>
                <c:pt idx="569" formatCode="_ [$₹-4009]\ * #,##0.00_ ;_ [$₹-4009]\ * \-#,##0.00_ ;_ [$₹-4009]\ * &quot;-&quot;??_ ;_ @_ ">
                  <c:v>363.37246943879381</c:v>
                </c:pt>
                <c:pt idx="570" formatCode="_ [$₹-4009]\ * #,##0.00_ ;_ [$₹-4009]\ * \-#,##0.00_ ;_ [$₹-4009]\ * &quot;-&quot;??_ ;_ @_ ">
                  <c:v>362.88492637305575</c:v>
                </c:pt>
                <c:pt idx="571" formatCode="_ [$₹-4009]\ * #,##0.00_ ;_ [$₹-4009]\ * \-#,##0.00_ ;_ [$₹-4009]\ * &quot;-&quot;??_ ;_ @_ ">
                  <c:v>362.4000762348885</c:v>
                </c:pt>
                <c:pt idx="572" formatCode="_ [$₹-4009]\ * #,##0.00_ ;_ [$₹-4009]\ * \-#,##0.00_ ;_ [$₹-4009]\ * &quot;-&quot;??_ ;_ @_ ">
                  <c:v>361.91786045407332</c:v>
                </c:pt>
                <c:pt idx="573" formatCode="_ [$₹-4009]\ * #,##0.00_ ;_ [$₹-4009]\ * \-#,##0.00_ ;_ [$₹-4009]\ * &quot;-&quot;??_ ;_ @_ ">
                  <c:v>361.43822237927509</c:v>
                </c:pt>
                <c:pt idx="574" formatCode="_ [$₹-4009]\ * #,##0.00_ ;_ [$₹-4009]\ * \-#,##0.00_ ;_ [$₹-4009]\ * &quot;-&quot;??_ ;_ @_ ">
                  <c:v>360.96110719202954</c:v>
                </c:pt>
                <c:pt idx="575" formatCode="_ [$₹-4009]\ * #,##0.00_ ;_ [$₹-4009]\ * \-#,##0.00_ ;_ [$₹-4009]\ * &quot;-&quot;??_ ;_ @_ ">
                  <c:v>360.48646182560873</c:v>
                </c:pt>
                <c:pt idx="576" formatCode="_ [$₹-4009]\ * #,##0.00_ ;_ [$₹-4009]\ * \-#,##0.00_ ;_ [$₹-4009]\ * &quot;-&quot;??_ ;_ @_ ">
                  <c:v>360.01423488843147</c:v>
                </c:pt>
                <c:pt idx="577" formatCode="_ [$₹-4009]\ * #,##0.00_ ;_ [$₹-4009]\ * \-#,##0.00_ ;_ [$₹-4009]\ * &quot;-&quot;??_ ;_ @_ ">
                  <c:v>359.54437659171208</c:v>
                </c:pt>
                <c:pt idx="578" formatCode="_ [$₹-4009]\ * #,##0.00_ ;_ [$₹-4009]\ * \-#,##0.00_ ;_ [$₹-4009]\ * &quot;-&quot;??_ ;_ @_ ">
                  <c:v>359.0768386810642</c:v>
                </c:pt>
                <c:pt idx="579" formatCode="_ [$₹-4009]\ * #,##0.00_ ;_ [$₹-4009]\ * \-#,##0.00_ ;_ [$₹-4009]\ * &quot;-&quot;??_ ;_ @_ ">
                  <c:v>358.61157437179952</c:v>
                </c:pt>
                <c:pt idx="580" formatCode="_ [$₹-4009]\ * #,##0.00_ ;_ [$₹-4009]\ * \-#,##0.00_ ;_ [$₹-4009]\ * &quot;-&quot;??_ ;_ @_ ">
                  <c:v>358.1485382876802</c:v>
                </c:pt>
                <c:pt idx="581" formatCode="_ [$₹-4009]\ * #,##0.00_ ;_ [$₹-4009]\ * \-#,##0.00_ ;_ [$₹-4009]\ * &quot;-&quot;??_ ;_ @_ ">
                  <c:v>357.68768640290341</c:v>
                </c:pt>
                <c:pt idx="582" formatCode="_ [$₹-4009]\ * #,##0.00_ ;_ [$₹-4009]\ * \-#,##0.00_ ;_ [$₹-4009]\ * &quot;-&quot;??_ ;_ @_ ">
                  <c:v>357.22897598711143</c:v>
                </c:pt>
                <c:pt idx="583" formatCode="_ [$₹-4009]\ * #,##0.00_ ;_ [$₹-4009]\ * \-#,##0.00_ ;_ [$₹-4009]\ * &quot;-&quot;??_ ;_ @_ ">
                  <c:v>356.77236555323736</c:v>
                </c:pt>
                <c:pt idx="584" formatCode="_ [$₹-4009]\ * #,##0.00_ ;_ [$₹-4009]\ * \-#,##0.00_ ;_ [$₹-4009]\ * &quot;-&quot;??_ ;_ @_ ">
                  <c:v>356.31781480801033</c:v>
                </c:pt>
                <c:pt idx="585" formatCode="_ [$₹-4009]\ * #,##0.00_ ;_ [$₹-4009]\ * \-#,##0.00_ ;_ [$₹-4009]\ * &quot;-&quot;??_ ;_ @_ ">
                  <c:v>355.865284604956</c:v>
                </c:pt>
                <c:pt idx="586" formatCode="_ [$₹-4009]\ * #,##0.00_ ;_ [$₹-4009]\ * \-#,##0.00_ ;_ [$₹-4009]\ * &quot;-&quot;??_ ;_ @_ ">
                  <c:v>355.41473689974106</c:v>
                </c:pt>
                <c:pt idx="587" formatCode="_ [$₹-4009]\ * #,##0.00_ ;_ [$₹-4009]\ * \-#,##0.00_ ;_ [$₹-4009]\ * &quot;-&quot;??_ ;_ @_ ">
                  <c:v>354.96613470772024</c:v>
                </c:pt>
                <c:pt idx="588" formatCode="_ [$₹-4009]\ * #,##0.00_ ;_ [$₹-4009]\ * \-#,##0.00_ ;_ [$₹-4009]\ * &quot;-&quot;??_ ;_ @_ ">
                  <c:v>354.51944206355518</c:v>
                </c:pt>
                <c:pt idx="589" formatCode="_ [$₹-4009]\ * #,##0.00_ ;_ [$₹-4009]\ * \-#,##0.00_ ;_ [$₹-4009]\ * &quot;-&quot;??_ ;_ @_ ">
                  <c:v>354.07462398278261</c:v>
                </c:pt>
                <c:pt idx="590" formatCode="_ [$₹-4009]\ * #,##0.00_ ;_ [$₹-4009]\ * \-#,##0.00_ ;_ [$₹-4009]\ * &quot;-&quot;??_ ;_ @_ ">
                  <c:v>353.63164642521883</c:v>
                </c:pt>
                <c:pt idx="591" formatCode="_ [$₹-4009]\ * #,##0.00_ ;_ [$₹-4009]\ * \-#,##0.00_ ;_ [$₹-4009]\ * &quot;-&quot;??_ ;_ @_ ">
                  <c:v>353.19047626009376</c:v>
                </c:pt>
                <c:pt idx="592" formatCode="_ [$₹-4009]\ * #,##0.00_ ;_ [$₹-4009]\ * \-#,##0.00_ ;_ [$₹-4009]\ * &quot;-&quot;??_ ;_ @_ ">
                  <c:v>352.75108123281706</c:v>
                </c:pt>
                <c:pt idx="593" formatCode="_ [$₹-4009]\ * #,##0.00_ ;_ [$₹-4009]\ * \-#,##0.00_ ;_ [$₹-4009]\ * &quot;-&quot;??_ ;_ @_ ">
                  <c:v>352.31342993328263</c:v>
                </c:pt>
                <c:pt idx="594" formatCode="_ [$₹-4009]\ * #,##0.00_ ;_ [$₹-4009]\ * \-#,##0.00_ ;_ [$₹-4009]\ * &quot;-&quot;??_ ;_ @_ ">
                  <c:v>351.8774917656267</c:v>
                </c:pt>
                <c:pt idx="595" formatCode="_ [$₹-4009]\ * #,##0.00_ ;_ [$₹-4009]\ * \-#,##0.00_ ;_ [$₹-4009]\ * &quot;-&quot;??_ ;_ @_ ">
                  <c:v>351.44323691935836</c:v>
                </c:pt>
                <c:pt idx="596" formatCode="_ [$₹-4009]\ * #,##0.00_ ;_ [$₹-4009]\ * \-#,##0.00_ ;_ [$₹-4009]\ * &quot;-&quot;??_ ;_ @_ ">
                  <c:v>351.01063634178792</c:v>
                </c:pt>
                <c:pt idx="597" formatCode="_ [$₹-4009]\ * #,##0.00_ ;_ [$₹-4009]\ * \-#,##0.00_ ;_ [$₹-4009]\ * &quot;-&quot;??_ ;_ @_ ">
                  <c:v>350.57966171168141</c:v>
                </c:pt>
                <c:pt idx="598" formatCode="_ [$₹-4009]\ * #,##0.00_ ;_ [$₹-4009]\ * \-#,##0.00_ ;_ [$₹-4009]\ * &quot;-&quot;??_ ;_ @_ ">
                  <c:v>350.1502854140769</c:v>
                </c:pt>
                <c:pt idx="599" formatCode="_ [$₹-4009]\ * #,##0.00_ ;_ [$₹-4009]\ * \-#,##0.00_ ;_ [$₹-4009]\ * &quot;-&quot;??_ ;_ @_ ">
                  <c:v>349.72248051619954</c:v>
                </c:pt>
                <c:pt idx="600" formatCode="_ [$₹-4009]\ * #,##0.00_ ;_ [$₹-4009]\ * \-#,##0.00_ ;_ [$₹-4009]\ * &quot;-&quot;??_ ;_ @_ ">
                  <c:v>349.29622074441835</c:v>
                </c:pt>
                <c:pt idx="601" formatCode="_ [$₹-4009]\ * #,##0.00_ ;_ [$₹-4009]\ * \-#,##0.00_ ;_ [$₹-4009]\ * &quot;-&quot;??_ ;_ @_ ">
                  <c:v>348.87148046218908</c:v>
                </c:pt>
                <c:pt idx="602" formatCode="_ [$₹-4009]\ * #,##0.00_ ;_ [$₹-4009]\ * \-#,##0.00_ ;_ [$₹-4009]\ * &quot;-&quot;??_ ;_ @_ ">
                  <c:v>348.44823464893386</c:v>
                </c:pt>
                <c:pt idx="603" formatCode="_ [$₹-4009]\ * #,##0.00_ ;_ [$₹-4009]\ * \-#,##0.00_ ;_ [$₹-4009]\ * &quot;-&quot;??_ ;_ @_ ">
                  <c:v>348.02645887980782</c:v>
                </c:pt>
                <c:pt idx="604" formatCode="_ [$₹-4009]\ * #,##0.00_ ;_ [$₹-4009]\ * \-#,##0.00_ ;_ [$₹-4009]\ * &quot;-&quot;??_ ;_ @_ ">
                  <c:v>347.60612930630896</c:v>
                </c:pt>
                <c:pt idx="605" formatCode="_ [$₹-4009]\ * #,##0.00_ ;_ [$₹-4009]\ * \-#,##0.00_ ;_ [$₹-4009]\ * &quot;-&quot;??_ ;_ @_ ">
                  <c:v>347.18722263768791</c:v>
                </c:pt>
                <c:pt idx="606" formatCode="_ [$₹-4009]\ * #,##0.00_ ;_ [$₹-4009]\ * \-#,##0.00_ ;_ [$₹-4009]\ * &quot;-&quot;??_ ;_ @_ ">
                  <c:v>346.7697161231186</c:v>
                </c:pt>
                <c:pt idx="607" formatCode="_ [$₹-4009]\ * #,##0.00_ ;_ [$₹-4009]\ * \-#,##0.00_ ;_ [$₹-4009]\ * &quot;-&quot;??_ ;_ @_ ">
                  <c:v>346.35358753459144</c:v>
                </c:pt>
                <c:pt idx="608" formatCode="_ [$₹-4009]\ * #,##0.00_ ;_ [$₹-4009]\ * \-#,##0.00_ ;_ [$₹-4009]\ * &quot;-&quot;??_ ;_ @_ ">
                  <c:v>345.93881515049355</c:v>
                </c:pt>
                <c:pt idx="609" formatCode="_ [$₹-4009]\ * #,##0.00_ ;_ [$₹-4009]\ * \-#,##0.00_ ;_ [$₹-4009]\ * &quot;-&quot;??_ ;_ @_ ">
                  <c:v>345.52537773984369</c:v>
                </c:pt>
                <c:pt idx="610" formatCode="_ [$₹-4009]\ * #,##0.00_ ;_ [$₹-4009]\ * \-#,##0.00_ ;_ [$₹-4009]\ * &quot;-&quot;??_ ;_ @_ ">
                  <c:v>345.11325454714898</c:v>
                </c:pt>
                <c:pt idx="611" formatCode="_ [$₹-4009]\ * #,##0.00_ ;_ [$₹-4009]\ * \-#,##0.00_ ;_ [$₹-4009]\ * &quot;-&quot;??_ ;_ @_ ">
                  <c:v>344.70242527785507</c:v>
                </c:pt>
                <c:pt idx="612" formatCode="_ [$₹-4009]\ * #,##0.00_ ;_ [$₹-4009]\ * \-#,##0.00_ ;_ [$₹-4009]\ * &quot;-&quot;??_ ;_ @_ ">
                  <c:v>344.29287008436029</c:v>
                </c:pt>
                <c:pt idx="613" formatCode="_ [$₹-4009]\ * #,##0.00_ ;_ [$₹-4009]\ * \-#,##0.00_ ;_ [$₹-4009]\ * &quot;-&quot;??_ ;_ @_ ">
                  <c:v>343.88456955256902</c:v>
                </c:pt>
                <c:pt idx="614" formatCode="_ [$₹-4009]\ * #,##0.00_ ;_ [$₹-4009]\ * \-#,##0.00_ ;_ [$₹-4009]\ * &quot;-&quot;??_ ;_ @_ ">
                  <c:v>343.47750468895714</c:v>
                </c:pt>
                <c:pt idx="615" formatCode="_ [$₹-4009]\ * #,##0.00_ ;_ [$₹-4009]\ * \-#,##0.00_ ;_ [$₹-4009]\ * &quot;-&quot;??_ ;_ @_ ">
                  <c:v>343.07165690812758</c:v>
                </c:pt>
                <c:pt idx="616" formatCode="_ [$₹-4009]\ * #,##0.00_ ;_ [$₹-4009]\ * \-#,##0.00_ ;_ [$₹-4009]\ * &quot;-&quot;??_ ;_ @_ ">
                  <c:v>342.66700802083329</c:v>
                </c:pt>
                <c:pt idx="617" formatCode="_ [$₹-4009]\ * #,##0.00_ ;_ [$₹-4009]\ * \-#,##0.00_ ;_ [$₹-4009]\ * &quot;-&quot;??_ ;_ @_ ">
                  <c:v>342.26354022244527</c:v>
                </c:pt>
                <c:pt idx="618" formatCode="_ [$₹-4009]\ * #,##0.00_ ;_ [$₹-4009]\ * \-#,##0.00_ ;_ [$₹-4009]\ * &quot;-&quot;??_ ;_ @_ ">
                  <c:v>341.86123608184721</c:v>
                </c:pt>
                <c:pt idx="619" formatCode="_ [$₹-4009]\ * #,##0.00_ ;_ [$₹-4009]\ * \-#,##0.00_ ;_ [$₹-4009]\ * &quot;-&quot;??_ ;_ @_ ">
                  <c:v>341.46007853073638</c:v>
                </c:pt>
                <c:pt idx="620" formatCode="_ [$₹-4009]\ * #,##0.00_ ;_ [$₹-4009]\ * \-#,##0.00_ ;_ [$₹-4009]\ * &quot;-&quot;??_ ;_ @_ ">
                  <c:v>341.06005085331367</c:v>
                </c:pt>
                <c:pt idx="621" formatCode="_ [$₹-4009]\ * #,##0.00_ ;_ [$₹-4009]\ * \-#,##0.00_ ;_ [$₹-4009]\ * &quot;-&quot;??_ ;_ @_ ">
                  <c:v>340.661136676345</c:v>
                </c:pt>
                <c:pt idx="622" formatCode="_ [$₹-4009]\ * #,##0.00_ ;_ [$₹-4009]\ * \-#,##0.00_ ;_ [$₹-4009]\ * &quot;-&quot;??_ ;_ @_ ">
                  <c:v>340.26331995957867</c:v>
                </c:pt>
                <c:pt idx="623" formatCode="_ [$₹-4009]\ * #,##0.00_ ;_ [$₹-4009]\ * \-#,##0.00_ ;_ [$₹-4009]\ * &quot;-&quot;??_ ;_ @_ ">
                  <c:v>339.86658498650229</c:v>
                </c:pt>
                <c:pt idx="624" formatCode="_ [$₹-4009]\ * #,##0.00_ ;_ [$₹-4009]\ * \-#,##0.00_ ;_ [$₹-4009]\ * &quot;-&quot;??_ ;_ @_ ">
                  <c:v>339.47091635542563</c:v>
                </c:pt>
                <c:pt idx="625" formatCode="_ [$₹-4009]\ * #,##0.00_ ;_ [$₹-4009]\ * \-#,##0.00_ ;_ [$₹-4009]\ * &quot;-&quot;??_ ;_ @_ ">
                  <c:v>339.07629897087486</c:v>
                </c:pt>
                <c:pt idx="626" formatCode="_ [$₹-4009]\ * #,##0.00_ ;_ [$₹-4009]\ * \-#,##0.00_ ;_ [$₹-4009]\ * &quot;-&quot;??_ ;_ @_ ">
                  <c:v>338.68271803528523</c:v>
                </c:pt>
                <c:pt idx="627" formatCode="_ [$₹-4009]\ * #,##0.00_ ;_ [$₹-4009]\ * \-#,##0.00_ ;_ [$₹-4009]\ * &quot;-&quot;??_ ;_ @_ ">
                  <c:v>338.29015904098009</c:v>
                </c:pt>
                <c:pt idx="628" formatCode="_ [$₹-4009]\ * #,##0.00_ ;_ [$₹-4009]\ * \-#,##0.00_ ;_ [$₹-4009]\ * &quot;-&quot;??_ ;_ @_ ">
                  <c:v>337.8986077624233</c:v>
                </c:pt>
                <c:pt idx="629" formatCode="_ [$₹-4009]\ * #,##0.00_ ;_ [$₹-4009]\ * \-#,##0.00_ ;_ [$₹-4009]\ * &quot;-&quot;??_ ;_ @_ ">
                  <c:v>337.50805024873489</c:v>
                </c:pt>
                <c:pt idx="630" formatCode="_ [$₹-4009]\ * #,##0.00_ ;_ [$₹-4009]\ * \-#,##0.00_ ;_ [$₹-4009]\ * &quot;-&quot;??_ ;_ @_ ">
                  <c:v>337.11847281645851</c:v>
                </c:pt>
                <c:pt idx="631" formatCode="_ [$₹-4009]\ * #,##0.00_ ;_ [$₹-4009]\ * \-#,##0.00_ ;_ [$₹-4009]\ * &quot;-&quot;??_ ;_ @_ ">
                  <c:v>336.72986204257018</c:v>
                </c:pt>
                <c:pt idx="632" formatCode="_ [$₹-4009]\ * #,##0.00_ ;_ [$₹-4009]\ * \-#,##0.00_ ;_ [$₹-4009]\ * &quot;-&quot;??_ ;_ @_ ">
                  <c:v>336.3422047577194</c:v>
                </c:pt>
                <c:pt idx="633" formatCode="_ [$₹-4009]\ * #,##0.00_ ;_ [$₹-4009]\ * \-#,##0.00_ ;_ [$₹-4009]\ * &quot;-&quot;??_ ;_ @_ ">
                  <c:v>335.95548803969297</c:v>
                </c:pt>
                <c:pt idx="634" formatCode="_ [$₹-4009]\ * #,##0.00_ ;_ [$₹-4009]\ * \-#,##0.00_ ;_ [$₹-4009]\ * &quot;-&quot;??_ ;_ @_ ">
                  <c:v>335.5696992070915</c:v>
                </c:pt>
                <c:pt idx="635" formatCode="_ [$₹-4009]\ * #,##0.00_ ;_ [$₹-4009]\ * \-#,##0.00_ ;_ [$₹-4009]\ * &quot;-&quot;??_ ;_ @_ ">
                  <c:v>335.18482581321268</c:v>
                </c:pt>
                <c:pt idx="636" formatCode="_ [$₹-4009]\ * #,##0.00_ ;_ [$₹-4009]\ * \-#,##0.00_ ;_ [$₹-4009]\ * &quot;-&quot;??_ ;_ @_ ">
                  <c:v>334.80085564013046</c:v>
                </c:pt>
                <c:pt idx="637" formatCode="_ [$₹-4009]\ * #,##0.00_ ;_ [$₹-4009]\ * \-#,##0.00_ ;_ [$₹-4009]\ * &quot;-&quot;??_ ;_ @_ ">
                  <c:v>334.41777669296448</c:v>
                </c:pt>
                <c:pt idx="638" formatCode="_ [$₹-4009]\ * #,##0.00_ ;_ [$₹-4009]\ * \-#,##0.00_ ;_ [$₹-4009]\ * &quot;-&quot;??_ ;_ @_ ">
                  <c:v>334.03557719433127</c:v>
                </c:pt>
                <c:pt idx="639" formatCode="_ [$₹-4009]\ * #,##0.00_ ;_ [$₹-4009]\ * \-#,##0.00_ ;_ [$₹-4009]\ * &quot;-&quot;??_ ;_ @_ ">
                  <c:v>333.65424557897097</c:v>
                </c:pt>
                <c:pt idx="640" formatCode="_ [$₹-4009]\ * #,##0.00_ ;_ [$₹-4009]\ * \-#,##0.00_ ;_ [$₹-4009]\ * &quot;-&quot;??_ ;_ @_ ">
                  <c:v>333.2737704885422</c:v>
                </c:pt>
                <c:pt idx="641" formatCode="_ [$₹-4009]\ * #,##0.00_ ;_ [$₹-4009]\ * \-#,##0.00_ ;_ [$₹-4009]\ * &quot;-&quot;??_ ;_ @_ ">
                  <c:v>332.89414076657891</c:v>
                </c:pt>
                <c:pt idx="642" formatCode="_ [$₹-4009]\ * #,##0.00_ ;_ [$₹-4009]\ * \-#,##0.00_ ;_ [$₹-4009]\ * &quot;-&quot;??_ ;_ @_ ">
                  <c:v>332.51534545360369</c:v>
                </c:pt>
                <c:pt idx="643" formatCode="_ [$₹-4009]\ * #,##0.00_ ;_ [$₹-4009]\ * \-#,##0.00_ ;_ [$₹-4009]\ * &quot;-&quot;??_ ;_ @_ ">
                  <c:v>332.13737378239074</c:v>
                </c:pt>
                <c:pt idx="644" formatCode="_ [$₹-4009]\ * #,##0.00_ ;_ [$₹-4009]\ * \-#,##0.00_ ;_ [$₹-4009]\ * &quot;-&quot;??_ ;_ @_ ">
                  <c:v>331.76021517337358</c:v>
                </c:pt>
                <c:pt idx="645" formatCode="_ [$₹-4009]\ * #,##0.00_ ;_ [$₹-4009]\ * \-#,##0.00_ ;_ [$₹-4009]\ * &quot;-&quot;??_ ;_ @_ ">
                  <c:v>331.38385923019172</c:v>
                </c:pt>
                <c:pt idx="646" formatCode="_ [$₹-4009]\ * #,##0.00_ ;_ [$₹-4009]\ * \-#,##0.00_ ;_ [$₹-4009]\ * &quot;-&quot;??_ ;_ @_ ">
                  <c:v>331.00829573537192</c:v>
                </c:pt>
                <c:pt idx="647" formatCode="_ [$₹-4009]\ * #,##0.00_ ;_ [$₹-4009]\ * \-#,##0.00_ ;_ [$₹-4009]\ * &quot;-&quot;??_ ;_ @_ ">
                  <c:v>330.63351464613805</c:v>
                </c:pt>
                <c:pt idx="648" formatCode="_ [$₹-4009]\ * #,##0.00_ ;_ [$₹-4009]\ * \-#,##0.00_ ;_ [$₹-4009]\ * &quot;-&quot;??_ ;_ @_ ">
                  <c:v>330.25950609034612</c:v>
                </c:pt>
                <c:pt idx="649" formatCode="_ [$₹-4009]\ * #,##0.00_ ;_ [$₹-4009]\ * \-#,##0.00_ ;_ [$₹-4009]\ * &quot;-&quot;??_ ;_ @_ ">
                  <c:v>329.88626036253874</c:v>
                </c:pt>
                <c:pt idx="650" formatCode="_ [$₹-4009]\ * #,##0.00_ ;_ [$₹-4009]\ * \-#,##0.00_ ;_ [$₹-4009]\ * &quot;-&quot;??_ ;_ @_ ">
                  <c:v>329.51376792011564</c:v>
                </c:pt>
                <c:pt idx="651" formatCode="_ [$₹-4009]\ * #,##0.00_ ;_ [$₹-4009]\ * \-#,##0.00_ ;_ [$₹-4009]\ * &quot;-&quot;??_ ;_ @_ ">
                  <c:v>329.14201937961593</c:v>
                </c:pt>
                <c:pt idx="652" formatCode="_ [$₹-4009]\ * #,##0.00_ ;_ [$₹-4009]\ * \-#,##0.00_ ;_ [$₹-4009]\ * &quot;-&quot;??_ ;_ @_ ">
                  <c:v>328.77100551310764</c:v>
                </c:pt>
                <c:pt idx="653" formatCode="_ [$₹-4009]\ * #,##0.00_ ;_ [$₹-4009]\ * \-#,##0.00_ ;_ [$₹-4009]\ * &quot;-&quot;??_ ;_ @_ ">
                  <c:v>328.40071724468197</c:v>
                </c:pt>
                <c:pt idx="654" formatCode="_ [$₹-4009]\ * #,##0.00_ ;_ [$₹-4009]\ * \-#,##0.00_ ;_ [$₹-4009]\ * &quot;-&quot;??_ ;_ @_ ">
                  <c:v>328.03114564704697</c:v>
                </c:pt>
                <c:pt idx="655" formatCode="_ [$₹-4009]\ * #,##0.00_ ;_ [$₹-4009]\ * \-#,##0.00_ ;_ [$₹-4009]\ * &quot;-&quot;??_ ;_ @_ ">
                  <c:v>327.66228193821843</c:v>
                </c:pt>
                <c:pt idx="656" formatCode="_ [$₹-4009]\ * #,##0.00_ ;_ [$₹-4009]\ * \-#,##0.00_ ;_ [$₹-4009]\ * &quot;-&quot;??_ ;_ @_ ">
                  <c:v>327.29411747830443</c:v>
                </c:pt>
                <c:pt idx="657" formatCode="_ [$₹-4009]\ * #,##0.00_ ;_ [$₹-4009]\ * \-#,##0.00_ ;_ [$₹-4009]\ * &quot;-&quot;??_ ;_ @_ ">
                  <c:v>326.92664376637975</c:v>
                </c:pt>
                <c:pt idx="658" formatCode="_ [$₹-4009]\ * #,##0.00_ ;_ [$₹-4009]\ * \-#,##0.00_ ;_ [$₹-4009]\ * &quot;-&quot;??_ ;_ @_ ">
                  <c:v>326.55985243744828</c:v>
                </c:pt>
                <c:pt idx="659" formatCode="_ [$₹-4009]\ * #,##0.00_ ;_ [$₹-4009]\ * \-#,##0.00_ ;_ [$₹-4009]\ * &quot;-&quot;??_ ;_ @_ ">
                  <c:v>326.19373525948856</c:v>
                </c:pt>
                <c:pt idx="660" formatCode="_ [$₹-4009]\ * #,##0.00_ ;_ [$₹-4009]\ * \-#,##0.00_ ;_ [$₹-4009]\ * &quot;-&quot;??_ ;_ @_ ">
                  <c:v>325.82828413058184</c:v>
                </c:pt>
                <c:pt idx="661" formatCode="_ [$₹-4009]\ * #,##0.00_ ;_ [$₹-4009]\ * \-#,##0.00_ ;_ [$₹-4009]\ * &quot;-&quot;??_ ;_ @_ ">
                  <c:v>325.46349107611843</c:v>
                </c:pt>
                <c:pt idx="662" formatCode="_ [$₹-4009]\ * #,##0.00_ ;_ [$₹-4009]\ * \-#,##0.00_ ;_ [$₹-4009]\ * &quot;-&quot;??_ ;_ @_ ">
                  <c:v>325.0993482460799</c:v>
                </c:pt>
                <c:pt idx="663" formatCode="_ [$₹-4009]\ * #,##0.00_ ;_ [$₹-4009]\ * \-#,##0.00_ ;_ [$₹-4009]\ * &quot;-&quot;??_ ;_ @_ ">
                  <c:v>324.73584791239529</c:v>
                </c:pt>
                <c:pt idx="664" formatCode="_ [$₹-4009]\ * #,##0.00_ ;_ [$₹-4009]\ * \-#,##0.00_ ;_ [$₹-4009]\ * &quot;-&quot;??_ ;_ @_ ">
                  <c:v>324.37298246636868</c:v>
                </c:pt>
                <c:pt idx="665" formatCode="_ [$₹-4009]\ * #,##0.00_ ;_ [$₹-4009]\ * \-#,##0.00_ ;_ [$₹-4009]\ * &quot;-&quot;??_ ;_ @_ ">
                  <c:v>324.0107444161747</c:v>
                </c:pt>
                <c:pt idx="666" formatCode="_ [$₹-4009]\ * #,##0.00_ ;_ [$₹-4009]\ * \-#,##0.00_ ;_ [$₹-4009]\ * &quot;-&quot;??_ ;_ @_ ">
                  <c:v>323.64912638442195</c:v>
                </c:pt>
                <c:pt idx="667" formatCode="_ [$₹-4009]\ * #,##0.00_ ;_ [$₹-4009]\ * \-#,##0.00_ ;_ [$₹-4009]\ * &quot;-&quot;??_ ;_ @_ ">
                  <c:v>323.28812110577962</c:v>
                </c:pt>
                <c:pt idx="668" formatCode="_ [$₹-4009]\ * #,##0.00_ ;_ [$₹-4009]\ * \-#,##0.00_ ;_ [$₹-4009]\ * &quot;-&quot;??_ ;_ @_ ">
                  <c:v>322.92772142466777</c:v>
                </c:pt>
                <c:pt idx="669" formatCode="_ [$₹-4009]\ * #,##0.00_ ;_ [$₹-4009]\ * \-#,##0.00_ ;_ [$₹-4009]\ * &quot;-&quot;??_ ;_ @_ ">
                  <c:v>322.56792029300709</c:v>
                </c:pt>
                <c:pt idx="670" formatCode="_ [$₹-4009]\ * #,##0.00_ ;_ [$₹-4009]\ * \-#,##0.00_ ;_ [$₹-4009]\ * &quot;-&quot;??_ ;_ @_ ">
                  <c:v>322.20871076802752</c:v>
                </c:pt>
                <c:pt idx="671" formatCode="_ [$₹-4009]\ * #,##0.00_ ;_ [$₹-4009]\ * \-#,##0.00_ ;_ [$₹-4009]\ * &quot;-&quot;??_ ;_ @_ ">
                  <c:v>321.85008601013385</c:v>
                </c:pt>
                <c:pt idx="672" formatCode="_ [$₹-4009]\ * #,##0.00_ ;_ [$₹-4009]\ * \-#,##0.00_ ;_ [$₹-4009]\ * &quot;-&quot;??_ ;_ @_ ">
                  <c:v>321.4920392808254</c:v>
                </c:pt>
                <c:pt idx="673" formatCode="_ [$₹-4009]\ * #,##0.00_ ;_ [$₹-4009]\ * \-#,##0.00_ ;_ [$₹-4009]\ * &quot;-&quot;??_ ;_ @_ ">
                  <c:v>321.1345639406702</c:v>
                </c:pt>
                <c:pt idx="674" formatCode="_ [$₹-4009]\ * #,##0.00_ ;_ [$₹-4009]\ * \-#,##0.00_ ;_ [$₹-4009]\ * &quot;-&quot;??_ ;_ @_ ">
                  <c:v>320.77765344732904</c:v>
                </c:pt>
                <c:pt idx="675" formatCode="_ [$₹-4009]\ * #,##0.00_ ;_ [$₹-4009]\ * \-#,##0.00_ ;_ [$₹-4009]\ * &quot;-&quot;??_ ;_ @_ ">
                  <c:v>320.42130135363101</c:v>
                </c:pt>
                <c:pt idx="676" formatCode="_ [$₹-4009]\ * #,##0.00_ ;_ [$₹-4009]\ * \-#,##0.00_ ;_ [$₹-4009]\ * &quot;-&quot;??_ ;_ @_ ">
                  <c:v>320.06550130569656</c:v>
                </c:pt>
                <c:pt idx="677" formatCode="_ [$₹-4009]\ * #,##0.00_ ;_ [$₹-4009]\ * \-#,##0.00_ ;_ [$₹-4009]\ * &quot;-&quot;??_ ;_ @_ ">
                  <c:v>319.71024704110766</c:v>
                </c:pt>
                <c:pt idx="678" formatCode="_ [$₹-4009]\ * #,##0.00_ ;_ [$₹-4009]\ * \-#,##0.00_ ;_ [$₹-4009]\ * &quot;-&quot;??_ ;_ @_ ">
                  <c:v>319.35553238712401</c:v>
                </c:pt>
                <c:pt idx="679" formatCode="_ [$₹-4009]\ * #,##0.00_ ;_ [$₹-4009]\ * \-#,##0.00_ ;_ [$₹-4009]\ * &quot;-&quot;??_ ;_ @_ ">
                  <c:v>319.00135125894246</c:v>
                </c:pt>
                <c:pt idx="680" formatCode="_ [$₹-4009]\ * #,##0.00_ ;_ [$₹-4009]\ * \-#,##0.00_ ;_ [$₹-4009]\ * &quot;-&quot;??_ ;_ @_ ">
                  <c:v>318.64769765800014</c:v>
                </c:pt>
                <c:pt idx="681" formatCode="_ [$₹-4009]\ * #,##0.00_ ;_ [$₹-4009]\ * \-#,##0.00_ ;_ [$₹-4009]\ * &quot;-&quot;??_ ;_ @_ ">
                  <c:v>318.29456567031866</c:v>
                </c:pt>
                <c:pt idx="682" formatCode="_ [$₹-4009]\ * #,##0.00_ ;_ [$₹-4009]\ * \-#,##0.00_ ;_ [$₹-4009]\ * &quot;-&quot;??_ ;_ @_ ">
                  <c:v>317.94194946488881</c:v>
                </c:pt>
                <c:pt idx="683" formatCode="_ [$₹-4009]\ * #,##0.00_ ;_ [$₹-4009]\ * \-#,##0.00_ ;_ [$₹-4009]\ * &quot;-&quot;??_ ;_ @_ ">
                  <c:v>317.58984329209432</c:v>
                </c:pt>
                <c:pt idx="684" formatCode="_ [$₹-4009]\ * #,##0.00_ ;_ [$₹-4009]\ * \-#,##0.00_ ;_ [$₹-4009]\ * &quot;-&quot;??_ ;_ @_ ">
                  <c:v>317.23824148217369</c:v>
                </c:pt>
                <c:pt idx="685" formatCode="_ [$₹-4009]\ * #,##0.00_ ;_ [$₹-4009]\ * \-#,##0.00_ ;_ [$₹-4009]\ * &quot;-&quot;??_ ;_ @_ ">
                  <c:v>316.8871384437187</c:v>
                </c:pt>
                <c:pt idx="686" formatCode="_ [$₹-4009]\ * #,##0.00_ ;_ [$₹-4009]\ * \-#,##0.00_ ;_ [$₹-4009]\ * &quot;-&quot;??_ ;_ @_ ">
                  <c:v>316.53652866220892</c:v>
                </c:pt>
                <c:pt idx="687" formatCode="_ [$₹-4009]\ * #,##0.00_ ;_ [$₹-4009]\ * \-#,##0.00_ ;_ [$₹-4009]\ * &quot;-&quot;??_ ;_ @_ ">
                  <c:v>316.1864066985811</c:v>
                </c:pt>
                <c:pt idx="688" formatCode="_ [$₹-4009]\ * #,##0.00_ ;_ [$₹-4009]\ * \-#,##0.00_ ;_ [$₹-4009]\ * &quot;-&quot;??_ ;_ @_ ">
                  <c:v>315.83676718783187</c:v>
                </c:pt>
                <c:pt idx="689" formatCode="_ [$₹-4009]\ * #,##0.00_ ;_ [$₹-4009]\ * \-#,##0.00_ ;_ [$₹-4009]\ * &quot;-&quot;??_ ;_ @_ ">
                  <c:v>315.48760483765363</c:v>
                </c:pt>
                <c:pt idx="690" formatCode="_ [$₹-4009]\ * #,##0.00_ ;_ [$₹-4009]\ * \-#,##0.00_ ;_ [$₹-4009]\ * &quot;-&quot;??_ ;_ @_ ">
                  <c:v>315.13891442710241</c:v>
                </c:pt>
                <c:pt idx="691" formatCode="_ [$₹-4009]\ * #,##0.00_ ;_ [$₹-4009]\ * \-#,##0.00_ ;_ [$₹-4009]\ * &quot;-&quot;??_ ;_ @_ ">
                  <c:v>314.79069080529626</c:v>
                </c:pt>
                <c:pt idx="692" formatCode="_ [$₹-4009]\ * #,##0.00_ ;_ [$₹-4009]\ * \-#,##0.00_ ;_ [$₹-4009]\ * &quot;-&quot;??_ ;_ @_ ">
                  <c:v>314.44292889014412</c:v>
                </c:pt>
                <c:pt idx="693" formatCode="_ [$₹-4009]\ * #,##0.00_ ;_ [$₹-4009]\ * \-#,##0.00_ ;_ [$₹-4009]\ * &quot;-&quot;??_ ;_ @_ ">
                  <c:v>314.09562366710372</c:v>
                </c:pt>
                <c:pt idx="694" formatCode="_ [$₹-4009]\ * #,##0.00_ ;_ [$₹-4009]\ * \-#,##0.00_ ;_ [$₹-4009]\ * &quot;-&quot;??_ ;_ @_ ">
                  <c:v>313.7487701879682</c:v>
                </c:pt>
                <c:pt idx="695" formatCode="_ [$₹-4009]\ * #,##0.00_ ;_ [$₹-4009]\ * \-#,##0.00_ ;_ [$₹-4009]\ * &quot;-&quot;??_ ;_ @_ ">
                  <c:v>313.40236356968001</c:v>
                </c:pt>
                <c:pt idx="696" formatCode="_ [$₹-4009]\ * #,##0.00_ ;_ [$₹-4009]\ * \-#,##0.00_ ;_ [$₹-4009]\ * &quot;-&quot;??_ ;_ @_ ">
                  <c:v>313.05639899317168</c:v>
                </c:pt>
                <c:pt idx="697" formatCode="_ [$₹-4009]\ * #,##0.00_ ;_ [$₹-4009]\ * \-#,##0.00_ ;_ [$₹-4009]\ * &quot;-&quot;??_ ;_ @_ ">
                  <c:v>312.71087170223359</c:v>
                </c:pt>
                <c:pt idx="698" formatCode="_ [$₹-4009]\ * #,##0.00_ ;_ [$₹-4009]\ * \-#,##0.00_ ;_ [$₹-4009]\ * &quot;-&quot;??_ ;_ @_ ">
                  <c:v>312.36577700240571</c:v>
                </c:pt>
                <c:pt idx="699" formatCode="_ [$₹-4009]\ * #,##0.00_ ;_ [$₹-4009]\ * \-#,##0.00_ ;_ [$₹-4009]\ * &quot;-&quot;??_ ;_ @_ ">
                  <c:v>312.02111025989564</c:v>
                </c:pt>
                <c:pt idx="700" formatCode="_ [$₹-4009]\ * #,##0.00_ ;_ [$₹-4009]\ * \-#,##0.00_ ;_ [$₹-4009]\ * &quot;-&quot;??_ ;_ @_ ">
                  <c:v>311.67686690051943</c:v>
                </c:pt>
                <c:pt idx="701" formatCode="_ [$₹-4009]\ * #,##0.00_ ;_ [$₹-4009]\ * \-#,##0.00_ ;_ [$₹-4009]\ * &quot;-&quot;??_ ;_ @_ ">
                  <c:v>311.33304240866659</c:v>
                </c:pt>
                <c:pt idx="702" formatCode="_ [$₹-4009]\ * #,##0.00_ ;_ [$₹-4009]\ * \-#,##0.00_ ;_ [$₹-4009]\ * &quot;-&quot;??_ ;_ @_ ">
                  <c:v>310.98963232628768</c:v>
                </c:pt>
              </c:numCache>
            </c:numRef>
          </c:val>
          <c:smooth val="0"/>
          <c:extLst>
            <c:ext xmlns:c16="http://schemas.microsoft.com/office/drawing/2014/chart" uri="{C3380CC4-5D6E-409C-BE32-E72D297353CC}">
              <c16:uniqueId val="{00000002-8D02-4419-8327-7DF759B2F093}"/>
            </c:ext>
          </c:extLst>
        </c:ser>
        <c:ser>
          <c:idx val="3"/>
          <c:order val="3"/>
          <c:tx>
            <c:strRef>
              <c:f>Sheet3!$E$1</c:f>
              <c:strCache>
                <c:ptCount val="1"/>
                <c:pt idx="0">
                  <c:v>Upper Confidence Bound(close)</c:v>
                </c:pt>
              </c:strCache>
            </c:strRef>
          </c:tx>
          <c:spPr>
            <a:ln w="12700" cap="rnd">
              <a:solidFill>
                <a:srgbClr val="E97132"/>
              </a:solidFill>
              <a:prstDash val="solid"/>
              <a:round/>
            </a:ln>
            <a:effectLst/>
          </c:spPr>
          <c:marker>
            <c:symbol val="none"/>
          </c:marker>
          <c:cat>
            <c:numRef>
              <c:f>Sheet3!$A$2:$A$704</c:f>
              <c:numCache>
                <c:formatCode>General</c:formatCode>
                <c:ptCount val="70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numCache>
            </c:numRef>
          </c:cat>
          <c:val>
            <c:numRef>
              <c:f>Sheet3!$E$2:$E$704</c:f>
              <c:numCache>
                <c:formatCode>General</c:formatCode>
                <c:ptCount val="703"/>
                <c:pt idx="495" formatCode="_ [$₹-4009]\ * #,##0.00_ ;_ [$₹-4009]\ * \-#,##0.00_ ;_ [$₹-4009]\ * &quot;-&quot;??_ ;_ @_ ">
                  <c:v>433.6</c:v>
                </c:pt>
                <c:pt idx="496" formatCode="_ [$₹-4009]\ * #,##0.00_ ;_ [$₹-4009]\ * \-#,##0.00_ ;_ [$₹-4009]\ * &quot;-&quot;??_ ;_ @_ ">
                  <c:v>443.51736514269538</c:v>
                </c:pt>
                <c:pt idx="497" formatCode="_ [$₹-4009]\ * #,##0.00_ ;_ [$₹-4009]\ * \-#,##0.00_ ;_ [$₹-4009]\ * &quot;-&quot;??_ ;_ @_ ">
                  <c:v>446.55185450572588</c:v>
                </c:pt>
                <c:pt idx="498" formatCode="_ [$₹-4009]\ * #,##0.00_ ;_ [$₹-4009]\ * \-#,##0.00_ ;_ [$₹-4009]\ * &quot;-&quot;??_ ;_ @_ ">
                  <c:v>449.01929866103717</c:v>
                </c:pt>
                <c:pt idx="499" formatCode="_ [$₹-4009]\ * #,##0.00_ ;_ [$₹-4009]\ * \-#,##0.00_ ;_ [$₹-4009]\ * &quot;-&quot;??_ ;_ @_ ">
                  <c:v>451.15818744656258</c:v>
                </c:pt>
                <c:pt idx="500" formatCode="_ [$₹-4009]\ * #,##0.00_ ;_ [$₹-4009]\ * \-#,##0.00_ ;_ [$₹-4009]\ * &quot;-&quot;??_ ;_ @_ ">
                  <c:v>453.07588111134936</c:v>
                </c:pt>
                <c:pt idx="501" formatCode="_ [$₹-4009]\ * #,##0.00_ ;_ [$₹-4009]\ * \-#,##0.00_ ;_ [$₹-4009]\ * &quot;-&quot;??_ ;_ @_ ">
                  <c:v>454.83165542150346</c:v>
                </c:pt>
                <c:pt idx="502" formatCode="_ [$₹-4009]\ * #,##0.00_ ;_ [$₹-4009]\ * \-#,##0.00_ ;_ [$₹-4009]\ * &quot;-&quot;??_ ;_ @_ ">
                  <c:v>456.46233496135295</c:v>
                </c:pt>
                <c:pt idx="503" formatCode="_ [$₹-4009]\ * #,##0.00_ ;_ [$₹-4009]\ * \-#,##0.00_ ;_ [$₹-4009]\ * &quot;-&quot;??_ ;_ @_ ">
                  <c:v>457.99264921714763</c:v>
                </c:pt>
                <c:pt idx="504" formatCode="_ [$₹-4009]\ * #,##0.00_ ;_ [$₹-4009]\ * \-#,##0.00_ ;_ [$₹-4009]\ * &quot;-&quot;??_ ;_ @_ ">
                  <c:v>459.44015385069491</c:v>
                </c:pt>
                <c:pt idx="505" formatCode="_ [$₹-4009]\ * #,##0.00_ ;_ [$₹-4009]\ * \-#,##0.00_ ;_ [$₹-4009]\ * &quot;-&quot;??_ ;_ @_ ">
                  <c:v>460.81784296172788</c:v>
                </c:pt>
                <c:pt idx="506" formatCode="_ [$₹-4009]\ * #,##0.00_ ;_ [$₹-4009]\ * \-#,##0.00_ ;_ [$₹-4009]\ * &quot;-&quot;??_ ;_ @_ ">
                  <c:v>462.13565263357367</c:v>
                </c:pt>
                <c:pt idx="507" formatCode="_ [$₹-4009]\ * #,##0.00_ ;_ [$₹-4009]\ * \-#,##0.00_ ;_ [$₹-4009]\ * &quot;-&quot;??_ ;_ @_ ">
                  <c:v>463.40138175935124</c:v>
                </c:pt>
                <c:pt idx="508" formatCode="_ [$₹-4009]\ * #,##0.00_ ;_ [$₹-4009]\ * \-#,##0.00_ ;_ [$₹-4009]\ * &quot;-&quot;??_ ;_ @_ ">
                  <c:v>464.62128445524667</c:v>
                </c:pt>
                <c:pt idx="509" formatCode="_ [$₹-4009]\ * #,##0.00_ ;_ [$₹-4009]\ * \-#,##0.00_ ;_ [$₹-4009]\ * &quot;-&quot;??_ ;_ @_ ">
                  <c:v>465.80046677535535</c:v>
                </c:pt>
                <c:pt idx="510" formatCode="_ [$₹-4009]\ * #,##0.00_ ;_ [$₹-4009]\ * \-#,##0.00_ ;_ [$₹-4009]\ * &quot;-&quot;??_ ;_ @_ ">
                  <c:v>466.94316136886482</c:v>
                </c:pt>
                <c:pt idx="511" formatCode="_ [$₹-4009]\ * #,##0.00_ ;_ [$₹-4009]\ * \-#,##0.00_ ;_ [$₹-4009]\ * &quot;-&quot;??_ ;_ @_ ">
                  <c:v>468.05292305536545</c:v>
                </c:pt>
                <c:pt idx="512" formatCode="_ [$₹-4009]\ * #,##0.00_ ;_ [$₹-4009]\ * \-#,##0.00_ ;_ [$₹-4009]\ * &quot;-&quot;??_ ;_ @_ ">
                  <c:v>469.13277148132238</c:v>
                </c:pt>
                <c:pt idx="513" formatCode="_ [$₹-4009]\ * #,##0.00_ ;_ [$₹-4009]\ * \-#,##0.00_ ;_ [$₹-4009]\ * &quot;-&quot;??_ ;_ @_ ">
                  <c:v>470.18529736890071</c:v>
                </c:pt>
                <c:pt idx="514" formatCode="_ [$₹-4009]\ * #,##0.00_ ;_ [$₹-4009]\ * \-#,##0.00_ ;_ [$₹-4009]\ * &quot;-&quot;??_ ;_ @_ ">
                  <c:v>471.21274310545505</c:v>
                </c:pt>
                <c:pt idx="515" formatCode="_ [$₹-4009]\ * #,##0.00_ ;_ [$₹-4009]\ * \-#,##0.00_ ;_ [$₹-4009]\ * &quot;-&quot;??_ ;_ @_ ">
                  <c:v>472.21706486226435</c:v>
                </c:pt>
                <c:pt idx="516" formatCode="_ [$₹-4009]\ * #,##0.00_ ;_ [$₹-4009]\ * \-#,##0.00_ ;_ [$₹-4009]\ * &quot;-&quot;??_ ;_ @_ ">
                  <c:v>473.19998116601346</c:v>
                </c:pt>
                <c:pt idx="517" formatCode="_ [$₹-4009]\ * #,##0.00_ ;_ [$₹-4009]\ * \-#,##0.00_ ;_ [$₹-4009]\ * &quot;-&quot;??_ ;_ @_ ">
                  <c:v>474.16301136703152</c:v>
                </c:pt>
                <c:pt idx="518" formatCode="_ [$₹-4009]\ * #,##0.00_ ;_ [$₹-4009]\ * \-#,##0.00_ ;_ [$₹-4009]\ * &quot;-&quot;??_ ;_ @_ ">
                  <c:v>475.10750645919336</c:v>
                </c:pt>
                <c:pt idx="519" formatCode="_ [$₹-4009]\ * #,##0.00_ ;_ [$₹-4009]\ * \-#,##0.00_ ;_ [$₹-4009]\ * &quot;-&quot;??_ ;_ @_ ">
                  <c:v>476.03467403122511</c:v>
                </c:pt>
                <c:pt idx="520" formatCode="_ [$₹-4009]\ * #,##0.00_ ;_ [$₹-4009]\ * \-#,##0.00_ ;_ [$₹-4009]\ * &quot;-&quot;??_ ;_ @_ ">
                  <c:v>476.94559865957194</c:v>
                </c:pt>
                <c:pt idx="521" formatCode="_ [$₹-4009]\ * #,##0.00_ ;_ [$₹-4009]\ * \-#,##0.00_ ;_ [$₹-4009]\ * &quot;-&quot;??_ ;_ @_ ">
                  <c:v>477.84125872079727</c:v>
                </c:pt>
                <c:pt idx="522" formatCode="_ [$₹-4009]\ * #,##0.00_ ;_ [$₹-4009]\ * \-#,##0.00_ ;_ [$₹-4009]\ * &quot;-&quot;??_ ;_ @_ ">
                  <c:v>478.72254036283567</c:v>
                </c:pt>
                <c:pt idx="523" formatCode="_ [$₹-4009]\ * #,##0.00_ ;_ [$₹-4009]\ * \-#,##0.00_ ;_ [$₹-4009]\ * &quot;-&quot;??_ ;_ @_ ">
                  <c:v>479.59024920054065</c:v>
                </c:pt>
                <c:pt idx="524" formatCode="_ [$₹-4009]\ * #,##0.00_ ;_ [$₹-4009]\ * \-#,##0.00_ ;_ [$₹-4009]\ * &quot;-&quot;??_ ;_ @_ ">
                  <c:v>480.44512017262815</c:v>
                </c:pt>
                <c:pt idx="525" formatCode="_ [$₹-4009]\ * #,##0.00_ ;_ [$₹-4009]\ * \-#,##0.00_ ;_ [$₹-4009]\ * &quot;-&quot;??_ ;_ @_ ">
                  <c:v>481.28782590125269</c:v>
                </c:pt>
                <c:pt idx="526" formatCode="_ [$₹-4009]\ * #,##0.00_ ;_ [$₹-4009]\ * \-#,##0.00_ ;_ [$₹-4009]\ * &quot;-&quot;??_ ;_ @_ ">
                  <c:v>482.11898382305833</c:v>
                </c:pt>
                <c:pt idx="527" formatCode="_ [$₹-4009]\ * #,##0.00_ ;_ [$₹-4009]\ * \-#,##0.00_ ;_ [$₹-4009]\ * &quot;-&quot;??_ ;_ @_ ">
                  <c:v>482.93916230531124</c:v>
                </c:pt>
                <c:pt idx="528" formatCode="_ [$₹-4009]\ * #,##0.00_ ;_ [$₹-4009]\ * \-#,##0.00_ ;_ [$₹-4009]\ * &quot;-&quot;??_ ;_ @_ ">
                  <c:v>483.74888591817933</c:v>
                </c:pt>
                <c:pt idx="529" formatCode="_ [$₹-4009]\ * #,##0.00_ ;_ [$₹-4009]\ * \-#,##0.00_ ;_ [$₹-4009]\ * &quot;-&quot;??_ ;_ @_ ">
                  <c:v>484.5486400011672</c:v>
                </c:pt>
                <c:pt idx="530" formatCode="_ [$₹-4009]\ * #,##0.00_ ;_ [$₹-4009]\ * \-#,##0.00_ ;_ [$₹-4009]\ * &quot;-&quot;??_ ;_ @_ ">
                  <c:v>485.33887463581567</c:v>
                </c:pt>
                <c:pt idx="531" formatCode="_ [$₹-4009]\ * #,##0.00_ ;_ [$₹-4009]\ * \-#,##0.00_ ;_ [$₹-4009]\ * &quot;-&quot;??_ ;_ @_ ">
                  <c:v>486.12000811632555</c:v>
                </c:pt>
                <c:pt idx="532" formatCode="_ [$₹-4009]\ * #,##0.00_ ;_ [$₹-4009]\ * \-#,##0.00_ ;_ [$₹-4009]\ * &quot;-&quot;??_ ;_ @_ ">
                  <c:v>486.89242999350279</c:v>
                </c:pt>
                <c:pt idx="533" formatCode="_ [$₹-4009]\ * #,##0.00_ ;_ [$₹-4009]\ * \-#,##0.00_ ;_ [$₹-4009]\ * &quot;-&quot;??_ ;_ @_ ">
                  <c:v>487.65650375439941</c:v>
                </c:pt>
                <c:pt idx="534" formatCode="_ [$₹-4009]\ * #,##0.00_ ;_ [$₹-4009]\ * \-#,##0.00_ ;_ [$₹-4009]\ * &quot;-&quot;??_ ;_ @_ ">
                  <c:v>488.4125691895307</c:v>
                </c:pt>
                <c:pt idx="535" formatCode="_ [$₹-4009]\ * #,##0.00_ ;_ [$₹-4009]\ * \-#,##0.00_ ;_ [$₹-4009]\ * &quot;-&quot;??_ ;_ @_ ">
                  <c:v>489.16094449103895</c:v>
                </c:pt>
                <c:pt idx="536" formatCode="_ [$₹-4009]\ * #,##0.00_ ;_ [$₹-4009]\ * \-#,##0.00_ ;_ [$₹-4009]\ * &quot;-&quot;??_ ;_ @_ ">
                  <c:v>489.90192811823744</c:v>
                </c:pt>
                <c:pt idx="537" formatCode="_ [$₹-4009]\ * #,##0.00_ ;_ [$₹-4009]\ * \-#,##0.00_ ;_ [$₹-4009]\ * &quot;-&quot;??_ ;_ @_ ">
                  <c:v>490.63580046127822</c:v>
                </c:pt>
                <c:pt idx="538" formatCode="_ [$₹-4009]\ * #,##0.00_ ;_ [$₹-4009]\ * \-#,##0.00_ ;_ [$₹-4009]\ * &quot;-&quot;??_ ;_ @_ ">
                  <c:v>491.36282532899975</c:v>
                </c:pt>
                <c:pt idx="539" formatCode="_ [$₹-4009]\ * #,##0.00_ ;_ [$₹-4009]\ * \-#,##0.00_ ;_ [$₹-4009]\ * &quot;-&quot;??_ ;_ @_ ">
                  <c:v>492.08325128312862</c:v>
                </c:pt>
                <c:pt idx="540" formatCode="_ [$₹-4009]\ * #,##0.00_ ;_ [$₹-4009]\ * \-#,##0.00_ ;_ [$₹-4009]\ * &quot;-&quot;??_ ;_ @_ ">
                  <c:v>492.79731283777983</c:v>
                </c:pt>
                <c:pt idx="541" formatCode="_ [$₹-4009]\ * #,##0.00_ ;_ [$₹-4009]\ * \-#,##0.00_ ;_ [$₹-4009]\ * &quot;-&quot;??_ ;_ @_ ">
                  <c:v>493.50523154050001</c:v>
                </c:pt>
                <c:pt idx="542" formatCode="_ [$₹-4009]\ * #,##0.00_ ;_ [$₹-4009]\ * \-#,##0.00_ ;_ [$₹-4009]\ * &quot;-&quot;??_ ;_ @_ ">
                  <c:v>494.20721694883485</c:v>
                </c:pt>
                <c:pt idx="543" formatCode="_ [$₹-4009]\ * #,##0.00_ ;_ [$₹-4009]\ * \-#,##0.00_ ;_ [$₹-4009]\ * &quot;-&quot;??_ ;_ @_ ">
                  <c:v>494.90346751449158</c:v>
                </c:pt>
                <c:pt idx="544" formatCode="_ [$₹-4009]\ * #,##0.00_ ;_ [$₹-4009]\ * \-#,##0.00_ ;_ [$₹-4009]\ * &quot;-&quot;??_ ;_ @_ ">
                  <c:v>495.59417138555585</c:v>
                </c:pt>
                <c:pt idx="545" formatCode="_ [$₹-4009]\ * #,##0.00_ ;_ [$₹-4009]\ * \-#,##0.00_ ;_ [$₹-4009]\ * &quot;-&quot;??_ ;_ @_ ">
                  <c:v>496.27950713585005</c:v>
                </c:pt>
                <c:pt idx="546" formatCode="_ [$₹-4009]\ * #,##0.00_ ;_ [$₹-4009]\ * \-#,##0.00_ ;_ [$₹-4009]\ * &quot;-&quot;??_ ;_ @_ ">
                  <c:v>496.95964442935434</c:v>
                </c:pt>
                <c:pt idx="547" formatCode="_ [$₹-4009]\ * #,##0.00_ ;_ [$₹-4009]\ * \-#,##0.00_ ;_ [$₹-4009]\ * &quot;-&quot;??_ ;_ @_ ">
                  <c:v>497.63474462661355</c:v>
                </c:pt>
                <c:pt idx="548" formatCode="_ [$₹-4009]\ * #,##0.00_ ;_ [$₹-4009]\ * \-#,##0.00_ ;_ [$₹-4009]\ * &quot;-&quot;??_ ;_ @_ ">
                  <c:v>498.30496133919814</c:v>
                </c:pt>
                <c:pt idx="549" formatCode="_ [$₹-4009]\ * #,##0.00_ ;_ [$₹-4009]\ * \-#,##0.00_ ;_ [$₹-4009]\ * &quot;-&quot;??_ ;_ @_ ">
                  <c:v>498.97044093755142</c:v>
                </c:pt>
                <c:pt idx="550" formatCode="_ [$₹-4009]\ * #,##0.00_ ;_ [$₹-4009]\ * \-#,##0.00_ ;_ [$₹-4009]\ * &quot;-&quot;??_ ;_ @_ ">
                  <c:v>499.63132301692025</c:v>
                </c:pt>
                <c:pt idx="551" formatCode="_ [$₹-4009]\ * #,##0.00_ ;_ [$₹-4009]\ * \-#,##0.00_ ;_ [$₹-4009]\ * &quot;-&quot;??_ ;_ @_ ">
                  <c:v>500.28774082551774</c:v>
                </c:pt>
                <c:pt idx="552" formatCode="_ [$₹-4009]\ * #,##0.00_ ;_ [$₹-4009]\ * \-#,##0.00_ ;_ [$₹-4009]\ * &quot;-&quot;??_ ;_ @_ ">
                  <c:v>500.93982165859057</c:v>
                </c:pt>
                <c:pt idx="553" formatCode="_ [$₹-4009]\ * #,##0.00_ ;_ [$₹-4009]\ * \-#,##0.00_ ;_ [$₹-4009]\ * &quot;-&quot;??_ ;_ @_ ">
                  <c:v>501.58768722164689</c:v>
                </c:pt>
                <c:pt idx="554" formatCode="_ [$₹-4009]\ * #,##0.00_ ;_ [$₹-4009]\ * \-#,##0.00_ ;_ [$₹-4009]\ * &quot;-&quot;??_ ;_ @_ ">
                  <c:v>502.23145396574319</c:v>
                </c:pt>
                <c:pt idx="555" formatCode="_ [$₹-4009]\ * #,##0.00_ ;_ [$₹-4009]\ * \-#,##0.00_ ;_ [$₹-4009]\ * &quot;-&quot;??_ ;_ @_ ">
                  <c:v>502.87123339740862</c:v>
                </c:pt>
                <c:pt idx="556" formatCode="_ [$₹-4009]\ * #,##0.00_ ;_ [$₹-4009]\ * \-#,##0.00_ ;_ [$₹-4009]\ * &quot;-&quot;??_ ;_ @_ ">
                  <c:v>503.50713236551132</c:v>
                </c:pt>
                <c:pt idx="557" formatCode="_ [$₹-4009]\ * #,##0.00_ ;_ [$₹-4009]\ * \-#,##0.00_ ;_ [$₹-4009]\ * &quot;-&quot;??_ ;_ @_ ">
                  <c:v>504.13925332712722</c:v>
                </c:pt>
                <c:pt idx="558" formatCode="_ [$₹-4009]\ * #,##0.00_ ;_ [$₹-4009]\ * \-#,##0.00_ ;_ [$₹-4009]\ * &quot;-&quot;??_ ;_ @_ ">
                  <c:v>504.76769459425662</c:v>
                </c:pt>
                <c:pt idx="559" formatCode="_ [$₹-4009]\ * #,##0.00_ ;_ [$₹-4009]\ * \-#,##0.00_ ;_ [$₹-4009]\ * &quot;-&quot;??_ ;_ @_ ">
                  <c:v>505.39255056304819</c:v>
                </c:pt>
                <c:pt idx="560" formatCode="_ [$₹-4009]\ * #,##0.00_ ;_ [$₹-4009]\ * \-#,##0.00_ ;_ [$₹-4009]\ * &quot;-&quot;??_ ;_ @_ ">
                  <c:v>506.01391192701914</c:v>
                </c:pt>
                <c:pt idx="561" formatCode="_ [$₹-4009]\ * #,##0.00_ ;_ [$₹-4009]\ * \-#,##0.00_ ;_ [$₹-4009]\ * &quot;-&quot;??_ ;_ @_ ">
                  <c:v>506.63186587561574</c:v>
                </c:pt>
                <c:pt idx="562" formatCode="_ [$₹-4009]\ * #,##0.00_ ;_ [$₹-4009]\ * \-#,##0.00_ ;_ [$₹-4009]\ * &quot;-&quot;??_ ;_ @_ ">
                  <c:v>507.24649627932672</c:v>
                </c:pt>
                <c:pt idx="563" formatCode="_ [$₹-4009]\ * #,##0.00_ ;_ [$₹-4009]\ * \-#,##0.00_ ;_ [$₹-4009]\ * &quot;-&quot;??_ ;_ @_ ">
                  <c:v>507.85788386244263</c:v>
                </c:pt>
                <c:pt idx="564" formatCode="_ [$₹-4009]\ * #,##0.00_ ;_ [$₹-4009]\ * \-#,##0.00_ ;_ [$₹-4009]\ * &quot;-&quot;??_ ;_ @_ ">
                  <c:v>508.46610636445592</c:v>
                </c:pt>
                <c:pt idx="565" formatCode="_ [$₹-4009]\ * #,##0.00_ ;_ [$₹-4009]\ * \-#,##0.00_ ;_ [$₹-4009]\ * &quot;-&quot;??_ ;_ @_ ">
                  <c:v>509.07123869099729</c:v>
                </c:pt>
                <c:pt idx="566" formatCode="_ [$₹-4009]\ * #,##0.00_ ;_ [$₹-4009]\ * \-#,##0.00_ ;_ [$₹-4009]\ * &quot;-&quot;??_ ;_ @_ ">
                  <c:v>509.67335305512711</c:v>
                </c:pt>
                <c:pt idx="567" formatCode="_ [$₹-4009]\ * #,##0.00_ ;_ [$₹-4009]\ * \-#,##0.00_ ;_ [$₹-4009]\ * &quot;-&quot;??_ ;_ @_ ">
                  <c:v>510.27251910972211</c:v>
                </c:pt>
                <c:pt idx="568" formatCode="_ [$₹-4009]\ * #,##0.00_ ;_ [$₹-4009]\ * \-#,##0.00_ ;_ [$₹-4009]\ * &quot;-&quot;??_ ;_ @_ ">
                  <c:v>510.86880407163335</c:v>
                </c:pt>
                <c:pt idx="569" formatCode="_ [$₹-4009]\ * #,##0.00_ ;_ [$₹-4009]\ * \-#,##0.00_ ;_ [$₹-4009]\ * &quot;-&quot;??_ ;_ @_ ">
                  <c:v>511.4622728382318</c:v>
                </c:pt>
                <c:pt idx="570" formatCode="_ [$₹-4009]\ * #,##0.00_ ;_ [$₹-4009]\ * \-#,##0.00_ ;_ [$₹-4009]\ * &quot;-&quot;??_ ;_ @_ ">
                  <c:v>512.05298809690271</c:v>
                </c:pt>
                <c:pt idx="571" formatCode="_ [$₹-4009]\ * #,##0.00_ ;_ [$₹-4009]\ * \-#,##0.00_ ;_ [$₹-4009]\ * &quot;-&quot;??_ ;_ @_ ">
                  <c:v>512.64101042800257</c:v>
                </c:pt>
                <c:pt idx="572" formatCode="_ [$₹-4009]\ * #,##0.00_ ;_ [$₹-4009]\ * \-#,##0.00_ ;_ [$₹-4009]\ * &quot;-&quot;??_ ;_ @_ ">
                  <c:v>513.22639840175054</c:v>
                </c:pt>
                <c:pt idx="573" formatCode="_ [$₹-4009]\ * #,##0.00_ ;_ [$₹-4009]\ * \-#,##0.00_ ;_ [$₹-4009]\ * &quot;-&quot;??_ ;_ @_ ">
                  <c:v>513.80920866948156</c:v>
                </c:pt>
                <c:pt idx="574" formatCode="_ [$₹-4009]\ * #,##0.00_ ;_ [$₹-4009]\ * \-#,##0.00_ ;_ [$₹-4009]\ * &quot;-&quot;??_ ;_ @_ ">
                  <c:v>514.3894960496599</c:v>
                </c:pt>
                <c:pt idx="575" formatCode="_ [$₹-4009]\ * #,##0.00_ ;_ [$₹-4009]\ * \-#,##0.00_ ;_ [$₹-4009]\ * &quot;-&quot;??_ ;_ @_ ">
                  <c:v>514.96731360901356</c:v>
                </c:pt>
                <c:pt idx="576" formatCode="_ [$₹-4009]\ * #,##0.00_ ;_ [$₹-4009]\ * \-#,##0.00_ ;_ [$₹-4009]\ * &quot;-&quot;??_ ;_ @_ ">
                  <c:v>515.54271273912354</c:v>
                </c:pt>
                <c:pt idx="577" formatCode="_ [$₹-4009]\ * #,##0.00_ ;_ [$₹-4009]\ * \-#,##0.00_ ;_ [$₹-4009]\ * &quot;-&quot;??_ ;_ @_ ">
                  <c:v>516.11574322877573</c:v>
                </c:pt>
                <c:pt idx="578" formatCode="_ [$₹-4009]\ * #,##0.00_ ;_ [$₹-4009]\ * \-#,##0.00_ ;_ [$₹-4009]\ * &quot;-&quot;??_ ;_ @_ ">
                  <c:v>516.68645333235645</c:v>
                </c:pt>
                <c:pt idx="579" formatCode="_ [$₹-4009]\ * #,##0.00_ ;_ [$₹-4009]\ * \-#,##0.00_ ;_ [$₹-4009]\ * &quot;-&quot;??_ ;_ @_ ">
                  <c:v>517.25488983455386</c:v>
                </c:pt>
                <c:pt idx="580" formatCode="_ [$₹-4009]\ * #,##0.00_ ;_ [$₹-4009]\ * \-#,##0.00_ ;_ [$₹-4009]\ * &quot;-&quot;??_ ;_ @_ ">
                  <c:v>517.82109811160592</c:v>
                </c:pt>
                <c:pt idx="581" formatCode="_ [$₹-4009]\ * #,##0.00_ ;_ [$₹-4009]\ * \-#,##0.00_ ;_ [$₹-4009]\ * &quot;-&quot;??_ ;_ @_ ">
                  <c:v>518.38512218931555</c:v>
                </c:pt>
                <c:pt idx="582" formatCode="_ [$₹-4009]\ * #,##0.00_ ;_ [$₹-4009]\ * \-#,##0.00_ ;_ [$₹-4009]\ * &quot;-&quot;??_ ;_ @_ ">
                  <c:v>518.94700479804021</c:v>
                </c:pt>
                <c:pt idx="583" formatCode="_ [$₹-4009]\ * #,##0.00_ ;_ [$₹-4009]\ * \-#,##0.00_ ;_ [$₹-4009]\ * &quot;-&quot;??_ ;_ @_ ">
                  <c:v>519.50678742484706</c:v>
                </c:pt>
                <c:pt idx="584" formatCode="_ [$₹-4009]\ * #,##0.00_ ;_ [$₹-4009]\ * \-#,##0.00_ ;_ [$₹-4009]\ * &quot;-&quot;??_ ;_ @_ ">
                  <c:v>520.06451036300689</c:v>
                </c:pt>
                <c:pt idx="585" formatCode="_ [$₹-4009]\ * #,##0.00_ ;_ [$₹-4009]\ * \-#,##0.00_ ;_ [$₹-4009]\ * &quot;-&quot;??_ ;_ @_ ">
                  <c:v>520.62021275899406</c:v>
                </c:pt>
                <c:pt idx="586" formatCode="_ [$₹-4009]\ * #,##0.00_ ;_ [$₹-4009]\ * \-#,##0.00_ ;_ [$₹-4009]\ * &quot;-&quot;??_ ;_ @_ ">
                  <c:v>521.17393265714179</c:v>
                </c:pt>
                <c:pt idx="587" formatCode="_ [$₹-4009]\ * #,##0.00_ ;_ [$₹-4009]\ * \-#,##0.00_ ;_ [$₹-4009]\ * &quot;-&quot;??_ ;_ @_ ">
                  <c:v>521.72570704209534</c:v>
                </c:pt>
                <c:pt idx="588" formatCode="_ [$₹-4009]\ * #,##0.00_ ;_ [$₹-4009]\ * \-#,##0.00_ ;_ [$₹-4009]\ * &quot;-&quot;??_ ;_ @_ ">
                  <c:v>522.27557187919319</c:v>
                </c:pt>
                <c:pt idx="589" formatCode="_ [$₹-4009]\ * #,##0.00_ ;_ [$₹-4009]\ * \-#,##0.00_ ;_ [$₹-4009]\ * &quot;-&quot;??_ ;_ @_ ">
                  <c:v>522.8235621528986</c:v>
                </c:pt>
                <c:pt idx="590" formatCode="_ [$₹-4009]\ * #,##0.00_ ;_ [$₹-4009]\ * \-#,##0.00_ ;_ [$₹-4009]\ * &quot;-&quot;??_ ;_ @_ ">
                  <c:v>523.36971190339511</c:v>
                </c:pt>
                <c:pt idx="591" formatCode="_ [$₹-4009]\ * #,##0.00_ ;_ [$₹-4009]\ * \-#,##0.00_ ;_ [$₹-4009]\ * &quot;-&quot;??_ ;_ @_ ">
                  <c:v>523.91405426145286</c:v>
                </c:pt>
                <c:pt idx="592" formatCode="_ [$₹-4009]\ * #,##0.00_ ;_ [$₹-4009]\ * \-#,##0.00_ ;_ [$₹-4009]\ * &quot;-&quot;??_ ;_ @_ ">
                  <c:v>524.4566214816623</c:v>
                </c:pt>
                <c:pt idx="593" formatCode="_ [$₹-4009]\ * #,##0.00_ ;_ [$₹-4009]\ * \-#,##0.00_ ;_ [$₹-4009]\ * &quot;-&quot;??_ ;_ @_ ">
                  <c:v>524.99744497412962</c:v>
                </c:pt>
                <c:pt idx="594" formatCode="_ [$₹-4009]\ * #,##0.00_ ;_ [$₹-4009]\ * \-#,##0.00_ ;_ [$₹-4009]\ * &quot;-&quot;??_ ;_ @_ ">
                  <c:v>525.53655533471829</c:v>
                </c:pt>
                <c:pt idx="595" formatCode="_ [$₹-4009]\ * #,##0.00_ ;_ [$₹-4009]\ * \-#,##0.00_ ;_ [$₹-4009]\ * &quot;-&quot;??_ ;_ @_ ">
                  <c:v>526.07398237391942</c:v>
                </c:pt>
                <c:pt idx="596" formatCode="_ [$₹-4009]\ * #,##0.00_ ;_ [$₹-4009]\ * \-#,##0.00_ ;_ [$₹-4009]\ * &quot;-&quot;??_ ;_ @_ ">
                  <c:v>526.60975514442259</c:v>
                </c:pt>
                <c:pt idx="597" formatCode="_ [$₹-4009]\ * #,##0.00_ ;_ [$₹-4009]\ * \-#,##0.00_ ;_ [$₹-4009]\ * &quot;-&quot;??_ ;_ @_ ">
                  <c:v>527.14390196746194</c:v>
                </c:pt>
                <c:pt idx="598" formatCode="_ [$₹-4009]\ * #,##0.00_ ;_ [$₹-4009]\ * \-#,##0.00_ ;_ [$₹-4009]\ * &quot;-&quot;??_ ;_ @_ ">
                  <c:v>527.67645045799929</c:v>
                </c:pt>
                <c:pt idx="599" formatCode="_ [$₹-4009]\ * #,##0.00_ ;_ [$₹-4009]\ * \-#,##0.00_ ;_ [$₹-4009]\ * &quot;-&quot;??_ ;_ @_ ">
                  <c:v>528.20742754880939</c:v>
                </c:pt>
                <c:pt idx="600" formatCode="_ [$₹-4009]\ * #,##0.00_ ;_ [$₹-4009]\ * \-#,##0.00_ ;_ [$₹-4009]\ * &quot;-&quot;??_ ;_ @_ ">
                  <c:v>528.73685951352331</c:v>
                </c:pt>
                <c:pt idx="601" formatCode="_ [$₹-4009]\ * #,##0.00_ ;_ [$₹-4009]\ * \-#,##0.00_ ;_ [$₹-4009]\ * &quot;-&quot;??_ ;_ @_ ">
                  <c:v>529.26477198868542</c:v>
                </c:pt>
                <c:pt idx="602" formatCode="_ [$₹-4009]\ * #,##0.00_ ;_ [$₹-4009]\ * \-#,##0.00_ ;_ [$₹-4009]\ * &quot;-&quot;??_ ;_ @_ ">
                  <c:v>529.79118999487332</c:v>
                </c:pt>
                <c:pt idx="603" formatCode="_ [$₹-4009]\ * #,##0.00_ ;_ [$₹-4009]\ * \-#,##0.00_ ;_ [$₹-4009]\ * &quot;-&quot;??_ ;_ @_ ">
                  <c:v>530.31613795693215</c:v>
                </c:pt>
                <c:pt idx="604" formatCode="_ [$₹-4009]\ * #,##0.00_ ;_ [$₹-4009]\ * \-#,##0.00_ ;_ [$₹-4009]\ * &quot;-&quot;??_ ;_ @_ ">
                  <c:v>530.8396397233638</c:v>
                </c:pt>
                <c:pt idx="605" formatCode="_ [$₹-4009]\ * #,##0.00_ ;_ [$₹-4009]\ * \-#,##0.00_ ;_ [$₹-4009]\ * &quot;-&quot;??_ ;_ @_ ">
                  <c:v>531.36171858491764</c:v>
                </c:pt>
                <c:pt idx="606" formatCode="_ [$₹-4009]\ * #,##0.00_ ;_ [$₹-4009]\ * \-#,##0.00_ ;_ [$₹-4009]\ * &quot;-&quot;??_ ;_ @_ ">
                  <c:v>531.88239729241968</c:v>
                </c:pt>
                <c:pt idx="607" formatCode="_ [$₹-4009]\ * #,##0.00_ ;_ [$₹-4009]\ * \-#,##0.00_ ;_ [$₹-4009]\ * &quot;-&quot;??_ ;_ @_ ">
                  <c:v>532.40169807387974</c:v>
                </c:pt>
                <c:pt idx="608" formatCode="_ [$₹-4009]\ * #,##0.00_ ;_ [$₹-4009]\ * \-#,##0.00_ ;_ [$₹-4009]\ * &quot;-&quot;??_ ;_ @_ ">
                  <c:v>532.9196426509103</c:v>
                </c:pt>
                <c:pt idx="609" formatCode="_ [$₹-4009]\ * #,##0.00_ ;_ [$₹-4009]\ * \-#,##0.00_ ;_ [$₹-4009]\ * &quot;-&quot;??_ ;_ @_ ">
                  <c:v>533.43625225449296</c:v>
                </c:pt>
                <c:pt idx="610" formatCode="_ [$₹-4009]\ * #,##0.00_ ;_ [$₹-4009]\ * \-#,##0.00_ ;_ [$₹-4009]\ * &quot;-&quot;??_ ;_ @_ ">
                  <c:v>533.95154764012045</c:v>
                </c:pt>
                <c:pt idx="611" formatCode="_ [$₹-4009]\ * #,##0.00_ ;_ [$₹-4009]\ * \-#,##0.00_ ;_ [$₹-4009]\ * &quot;-&quot;??_ ;_ @_ ">
                  <c:v>534.46554910234727</c:v>
                </c:pt>
                <c:pt idx="612" formatCode="_ [$₹-4009]\ * #,##0.00_ ;_ [$₹-4009]\ * \-#,##0.00_ ;_ [$₹-4009]\ * &quot;-&quot;??_ ;_ @_ ">
                  <c:v>534.97827648877467</c:v>
                </c:pt>
                <c:pt idx="613" formatCode="_ [$₹-4009]\ * #,##0.00_ ;_ [$₹-4009]\ * \-#,##0.00_ ;_ [$₹-4009]\ * &quot;-&quot;??_ ;_ @_ ">
                  <c:v>535.48974921349873</c:v>
                </c:pt>
                <c:pt idx="614" formatCode="_ [$₹-4009]\ * #,##0.00_ ;_ [$₹-4009]\ * \-#,##0.00_ ;_ [$₹-4009]\ * &quot;-&quot;??_ ;_ @_ ">
                  <c:v>535.99998627004345</c:v>
                </c:pt>
                <c:pt idx="615" formatCode="_ [$₹-4009]\ * #,##0.00_ ;_ [$₹-4009]\ * \-#,##0.00_ ;_ [$₹-4009]\ * &quot;-&quot;??_ ;_ @_ ">
                  <c:v>536.50900624380574</c:v>
                </c:pt>
                <c:pt idx="616" formatCode="_ [$₹-4009]\ * #,##0.00_ ;_ [$₹-4009]\ * \-#,##0.00_ ;_ [$₹-4009]\ * &quot;-&quot;??_ ;_ @_ ">
                  <c:v>537.01682732403287</c:v>
                </c:pt>
                <c:pt idx="617" formatCode="_ [$₹-4009]\ * #,##0.00_ ;_ [$₹-4009]\ * \-#,##0.00_ ;_ [$₹-4009]\ * &quot;-&quot;??_ ;_ @_ ">
                  <c:v>537.52346731535363</c:v>
                </c:pt>
                <c:pt idx="618" formatCode="_ [$₹-4009]\ * #,##0.00_ ;_ [$₹-4009]\ * \-#,##0.00_ ;_ [$₹-4009]\ * &quot;-&quot;??_ ;_ @_ ">
                  <c:v>538.02894364888448</c:v>
                </c:pt>
                <c:pt idx="619" formatCode="_ [$₹-4009]\ * #,##0.00_ ;_ [$₹-4009]\ * \-#,##0.00_ ;_ [$₹-4009]\ * &quot;-&quot;??_ ;_ @_ ">
                  <c:v>538.53327339292809</c:v>
                </c:pt>
                <c:pt idx="620" formatCode="_ [$₹-4009]\ * #,##0.00_ ;_ [$₹-4009]\ * \-#,##0.00_ ;_ [$₹-4009]\ * &quot;-&quot;??_ ;_ @_ ">
                  <c:v>539.0364732632836</c:v>
                </c:pt>
                <c:pt idx="621" formatCode="_ [$₹-4009]\ * #,##0.00_ ;_ [$₹-4009]\ * \-#,##0.00_ ;_ [$₹-4009]\ * &quot;-&quot;??_ ;_ @_ ">
                  <c:v>539.53855963318506</c:v>
                </c:pt>
                <c:pt idx="622" formatCode="_ [$₹-4009]\ * #,##0.00_ ;_ [$₹-4009]\ * \-#,##0.00_ ;_ [$₹-4009]\ * &quot;-&quot;??_ ;_ @_ ">
                  <c:v>540.03954854288406</c:v>
                </c:pt>
                <c:pt idx="623" formatCode="_ [$₹-4009]\ * #,##0.00_ ;_ [$₹-4009]\ * \-#,##0.00_ ;_ [$₹-4009]\ * &quot;-&quot;??_ ;_ @_ ">
                  <c:v>540.53945570889323</c:v>
                </c:pt>
                <c:pt idx="624" formatCode="_ [$₹-4009]\ * #,##0.00_ ;_ [$₹-4009]\ * \-#,##0.00_ ;_ [$₹-4009]\ * &quot;-&quot;??_ ;_ @_ ">
                  <c:v>541.03829653290268</c:v>
                </c:pt>
                <c:pt idx="625" formatCode="_ [$₹-4009]\ * #,##0.00_ ;_ [$₹-4009]\ * \-#,##0.00_ ;_ [$₹-4009]\ * &quot;-&quot;??_ ;_ @_ ">
                  <c:v>541.53608611038624</c:v>
                </c:pt>
                <c:pt idx="626" formatCode="_ [$₹-4009]\ * #,##0.00_ ;_ [$₹-4009]\ * \-#,##0.00_ ;_ [$₹-4009]\ * &quot;-&quot;??_ ;_ @_ ">
                  <c:v>542.03283923890865</c:v>
                </c:pt>
                <c:pt idx="627" formatCode="_ [$₹-4009]\ * #,##0.00_ ;_ [$₹-4009]\ * \-#,##0.00_ ;_ [$₹-4009]\ * &quot;-&quot;??_ ;_ @_ ">
                  <c:v>542.52857042614664</c:v>
                </c:pt>
                <c:pt idx="628" formatCode="_ [$₹-4009]\ * #,##0.00_ ;_ [$₹-4009]\ * \-#,##0.00_ ;_ [$₹-4009]\ * &quot;-&quot;??_ ;_ @_ ">
                  <c:v>543.02329389763622</c:v>
                </c:pt>
                <c:pt idx="629" formatCode="_ [$₹-4009]\ * #,##0.00_ ;_ [$₹-4009]\ * \-#,##0.00_ ;_ [$₹-4009]\ * &quot;-&quot;??_ ;_ @_ ">
                  <c:v>543.51702360425736</c:v>
                </c:pt>
                <c:pt idx="630" formatCode="_ [$₹-4009]\ * #,##0.00_ ;_ [$₹-4009]\ * \-#,##0.00_ ;_ [$₹-4009]\ * &quot;-&quot;??_ ;_ @_ ">
                  <c:v>544.00977322946653</c:v>
                </c:pt>
                <c:pt idx="631" formatCode="_ [$₹-4009]\ * #,##0.00_ ;_ [$₹-4009]\ * \-#,##0.00_ ;_ [$₹-4009]\ * &quot;-&quot;??_ ;_ @_ ">
                  <c:v>544.50155619628765</c:v>
                </c:pt>
                <c:pt idx="632" formatCode="_ [$₹-4009]\ * #,##0.00_ ;_ [$₹-4009]\ * \-#,##0.00_ ;_ [$₹-4009]\ * &quot;-&quot;??_ ;_ @_ ">
                  <c:v>544.9923856740711</c:v>
                </c:pt>
                <c:pt idx="633" formatCode="_ [$₹-4009]\ * #,##0.00_ ;_ [$₹-4009]\ * \-#,##0.00_ ;_ [$₹-4009]\ * &quot;-&quot;??_ ;_ @_ ">
                  <c:v>545.48227458503038</c:v>
                </c:pt>
                <c:pt idx="634" formatCode="_ [$₹-4009]\ * #,##0.00_ ;_ [$₹-4009]\ * \-#,##0.00_ ;_ [$₹-4009]\ * &quot;-&quot;??_ ;_ @_ ">
                  <c:v>545.97123561056458</c:v>
                </c:pt>
                <c:pt idx="635" formatCode="_ [$₹-4009]\ * #,##0.00_ ;_ [$₹-4009]\ * \-#,##0.00_ ;_ [$₹-4009]\ * &quot;-&quot;??_ ;_ @_ ">
                  <c:v>546.45928119737619</c:v>
                </c:pt>
                <c:pt idx="636" formatCode="_ [$₹-4009]\ * #,##0.00_ ;_ [$₹-4009]\ * \-#,##0.00_ ;_ [$₹-4009]\ * &quot;-&quot;??_ ;_ @_ ">
                  <c:v>546.94642356339114</c:v>
                </c:pt>
                <c:pt idx="637" formatCode="_ [$₹-4009]\ * #,##0.00_ ;_ [$₹-4009]\ * \-#,##0.00_ ;_ [$₹-4009]\ * &quot;-&quot;??_ ;_ @_ ">
                  <c:v>547.43267470348997</c:v>
                </c:pt>
                <c:pt idx="638" formatCode="_ [$₹-4009]\ * #,##0.00_ ;_ [$₹-4009]\ * \-#,##0.00_ ;_ [$₹-4009]\ * &quot;-&quot;??_ ;_ @_ ">
                  <c:v>547.91804639505597</c:v>
                </c:pt>
                <c:pt idx="639" formatCode="_ [$₹-4009]\ * #,##0.00_ ;_ [$₹-4009]\ * \-#,##0.00_ ;_ [$₹-4009]\ * &quot;-&quot;??_ ;_ @_ ">
                  <c:v>548.40255020334905</c:v>
                </c:pt>
                <c:pt idx="640" formatCode="_ [$₹-4009]\ * #,##0.00_ ;_ [$₹-4009]\ * \-#,##0.00_ ;_ [$₹-4009]\ * &quot;-&quot;??_ ;_ @_ ">
                  <c:v>548.88619748671067</c:v>
                </c:pt>
                <c:pt idx="641" formatCode="_ [$₹-4009]\ * #,##0.00_ ;_ [$₹-4009]\ * \-#,##0.00_ ;_ [$₹-4009]\ * &quot;-&quot;??_ ;_ @_ ">
                  <c:v>549.36899940160663</c:v>
                </c:pt>
                <c:pt idx="642" formatCode="_ [$₹-4009]\ * #,##0.00_ ;_ [$₹-4009]\ * \-#,##0.00_ ;_ [$₹-4009]\ * &quot;-&quot;??_ ;_ @_ ">
                  <c:v>549.85096690751459</c:v>
                </c:pt>
                <c:pt idx="643" formatCode="_ [$₹-4009]\ * #,##0.00_ ;_ [$₹-4009]\ * \-#,##0.00_ ;_ [$₹-4009]\ * &quot;-&quot;??_ ;_ @_ ">
                  <c:v>550.33211077166027</c:v>
                </c:pt>
                <c:pt idx="644" formatCode="_ [$₹-4009]\ * #,##0.00_ ;_ [$₹-4009]\ * \-#,##0.00_ ;_ [$₹-4009]\ * &quot;-&quot;??_ ;_ @_ ">
                  <c:v>550.81244157361027</c:v>
                </c:pt>
                <c:pt idx="645" formatCode="_ [$₹-4009]\ * #,##0.00_ ;_ [$₹-4009]\ * \-#,##0.00_ ;_ [$₹-4009]\ * &quot;-&quot;??_ ;_ @_ ">
                  <c:v>551.29196970972498</c:v>
                </c:pt>
                <c:pt idx="646" formatCode="_ [$₹-4009]\ * #,##0.00_ ;_ [$₹-4009]\ * \-#,##0.00_ ;_ [$₹-4009]\ * &quot;-&quot;??_ ;_ @_ ">
                  <c:v>551.77070539747751</c:v>
                </c:pt>
                <c:pt idx="647" formatCode="_ [$₹-4009]\ * #,##0.00_ ;_ [$₹-4009]\ * \-#,##0.00_ ;_ [$₹-4009]\ * &quot;-&quot;??_ ;_ @_ ">
                  <c:v>552.24865867964422</c:v>
                </c:pt>
                <c:pt idx="648" formatCode="_ [$₹-4009]\ * #,##0.00_ ;_ [$₹-4009]\ * \-#,##0.00_ ;_ [$₹-4009]\ * &quot;-&quot;??_ ;_ @_ ">
                  <c:v>552.72583942836889</c:v>
                </c:pt>
                <c:pt idx="649" formatCode="_ [$₹-4009]\ * #,##0.00_ ;_ [$₹-4009]\ * \-#,##0.00_ ;_ [$₹-4009]\ * &quot;-&quot;??_ ;_ @_ ">
                  <c:v>553.202257349109</c:v>
                </c:pt>
                <c:pt idx="650" formatCode="_ [$₹-4009]\ * #,##0.00_ ;_ [$₹-4009]\ * \-#,##0.00_ ;_ [$₹-4009]\ * &quot;-&quot;??_ ;_ @_ ">
                  <c:v>553.67792198446489</c:v>
                </c:pt>
                <c:pt idx="651" formatCode="_ [$₹-4009]\ * #,##0.00_ ;_ [$₹-4009]\ * \-#,##0.00_ ;_ [$₹-4009]\ * &quot;-&quot;??_ ;_ @_ ">
                  <c:v>554.15284271789744</c:v>
                </c:pt>
                <c:pt idx="652" formatCode="_ [$₹-4009]\ * #,##0.00_ ;_ [$₹-4009]\ * \-#,##0.00_ ;_ [$₹-4009]\ * &quot;-&quot;??_ ;_ @_ ">
                  <c:v>554.62702877733841</c:v>
                </c:pt>
                <c:pt idx="653" formatCode="_ [$₹-4009]\ * #,##0.00_ ;_ [$₹-4009]\ * \-#,##0.00_ ;_ [$₹-4009]\ * &quot;-&quot;??_ ;_ @_ ">
                  <c:v>555.10048923869681</c:v>
                </c:pt>
                <c:pt idx="654" formatCode="_ [$₹-4009]\ * #,##0.00_ ;_ [$₹-4009]\ * \-#,##0.00_ ;_ [$₹-4009]\ * &quot;-&quot;??_ ;_ @_ ">
                  <c:v>555.57323302926466</c:v>
                </c:pt>
                <c:pt idx="655" formatCode="_ [$₹-4009]\ * #,##0.00_ ;_ [$₹-4009]\ * \-#,##0.00_ ;_ [$₹-4009]\ * &quot;-&quot;??_ ;_ @_ ">
                  <c:v>556.04526893102593</c:v>
                </c:pt>
                <c:pt idx="656" formatCode="_ [$₹-4009]\ * #,##0.00_ ;_ [$₹-4009]\ * \-#,##0.00_ ;_ [$₹-4009]\ * &quot;-&quot;??_ ;_ @_ ">
                  <c:v>556.51660558387277</c:v>
                </c:pt>
                <c:pt idx="657" formatCode="_ [$₹-4009]\ * #,##0.00_ ;_ [$₹-4009]\ * \-#,##0.00_ ;_ [$₹-4009]\ * &quot;-&quot;??_ ;_ @_ ">
                  <c:v>556.98725148873018</c:v>
                </c:pt>
                <c:pt idx="658" formatCode="_ [$₹-4009]\ * #,##0.00_ ;_ [$₹-4009]\ * \-#,##0.00_ ;_ [$₹-4009]\ * &quot;-&quot;??_ ;_ @_ ">
                  <c:v>557.4572150105945</c:v>
                </c:pt>
                <c:pt idx="659" formatCode="_ [$₹-4009]\ * #,##0.00_ ;_ [$₹-4009]\ * \-#,##0.00_ ;_ [$₹-4009]\ * &quot;-&quot;??_ ;_ @_ ">
                  <c:v>557.92650438148701</c:v>
                </c:pt>
                <c:pt idx="660" formatCode="_ [$₹-4009]\ * #,##0.00_ ;_ [$₹-4009]\ * \-#,##0.00_ ;_ [$₹-4009]\ * &quot;-&quot;??_ ;_ @_ ">
                  <c:v>558.39512770332647</c:v>
                </c:pt>
                <c:pt idx="661" formatCode="_ [$₹-4009]\ * #,##0.00_ ;_ [$₹-4009]\ * \-#,##0.00_ ;_ [$₹-4009]\ * &quot;-&quot;??_ ;_ @_ ">
                  <c:v>558.86309295072272</c:v>
                </c:pt>
                <c:pt idx="662" formatCode="_ [$₹-4009]\ * #,##0.00_ ;_ [$₹-4009]\ * \-#,##0.00_ ;_ [$₹-4009]\ * &quot;-&quot;??_ ;_ @_ ">
                  <c:v>559.33040797369404</c:v>
                </c:pt>
                <c:pt idx="663" formatCode="_ [$₹-4009]\ * #,##0.00_ ;_ [$₹-4009]\ * \-#,##0.00_ ;_ [$₹-4009]\ * &quot;-&quot;??_ ;_ @_ ">
                  <c:v>559.79708050031127</c:v>
                </c:pt>
                <c:pt idx="664" formatCode="_ [$₹-4009]\ * #,##0.00_ ;_ [$₹-4009]\ * \-#,##0.00_ ;_ [$₹-4009]\ * &quot;-&quot;??_ ;_ @_ ">
                  <c:v>560.26311813927077</c:v>
                </c:pt>
                <c:pt idx="665" formatCode="_ [$₹-4009]\ * #,##0.00_ ;_ [$₹-4009]\ * \-#,##0.00_ ;_ [$₹-4009]\ * &quot;-&quot;??_ ;_ @_ ">
                  <c:v>560.72852838239749</c:v>
                </c:pt>
                <c:pt idx="666" formatCode="_ [$₹-4009]\ * #,##0.00_ ;_ [$₹-4009]\ * \-#,##0.00_ ;_ [$₹-4009]\ * &quot;-&quot;??_ ;_ @_ ">
                  <c:v>561.19331860708303</c:v>
                </c:pt>
                <c:pt idx="667" formatCode="_ [$₹-4009]\ * #,##0.00_ ;_ [$₹-4009]\ * \-#,##0.00_ ;_ [$₹-4009]\ * &quot;-&quot;??_ ;_ @_ ">
                  <c:v>561.65749607865814</c:v>
                </c:pt>
                <c:pt idx="668" formatCode="_ [$₹-4009]\ * #,##0.00_ ;_ [$₹-4009]\ * \-#,##0.00_ ;_ [$₹-4009]\ * &quot;-&quot;??_ ;_ @_ ">
                  <c:v>562.12106795270279</c:v>
                </c:pt>
                <c:pt idx="669" formatCode="_ [$₹-4009]\ * #,##0.00_ ;_ [$₹-4009]\ * \-#,##0.00_ ;_ [$₹-4009]\ * &quot;-&quot;??_ ;_ @_ ">
                  <c:v>562.58404127729625</c:v>
                </c:pt>
                <c:pt idx="670" formatCode="_ [$₹-4009]\ * #,##0.00_ ;_ [$₹-4009]\ * \-#,##0.00_ ;_ [$₹-4009]\ * &quot;-&quot;??_ ;_ @_ ">
                  <c:v>563.04642299520856</c:v>
                </c:pt>
                <c:pt idx="671" formatCode="_ [$₹-4009]\ * #,##0.00_ ;_ [$₹-4009]\ * \-#,##0.00_ ;_ [$₹-4009]\ * &quot;-&quot;??_ ;_ @_ ">
                  <c:v>563.50821994603507</c:v>
                </c:pt>
                <c:pt idx="672" formatCode="_ [$₹-4009]\ * #,##0.00_ ;_ [$₹-4009]\ * \-#,##0.00_ ;_ [$₹-4009]\ * &quot;-&quot;??_ ;_ @_ ">
                  <c:v>563.96943886827626</c:v>
                </c:pt>
                <c:pt idx="673" formatCode="_ [$₹-4009]\ * #,##0.00_ ;_ [$₹-4009]\ * \-#,##0.00_ ;_ [$₹-4009]\ * &quot;-&quot;??_ ;_ @_ ">
                  <c:v>564.43008640136418</c:v>
                </c:pt>
                <c:pt idx="674" formatCode="_ [$₹-4009]\ * #,##0.00_ ;_ [$₹-4009]\ * \-#,##0.00_ ;_ [$₹-4009]\ * &quot;-&quot;??_ ;_ @_ ">
                  <c:v>564.89016908763813</c:v>
                </c:pt>
                <c:pt idx="675" formatCode="_ [$₹-4009]\ * #,##0.00_ ;_ [$₹-4009]\ * \-#,##0.00_ ;_ [$₹-4009]\ * &quot;-&quot;??_ ;_ @_ ">
                  <c:v>565.3496933742689</c:v>
                </c:pt>
                <c:pt idx="676" formatCode="_ [$₹-4009]\ * #,##0.00_ ;_ [$₹-4009]\ * \-#,##0.00_ ;_ [$₹-4009]\ * &quot;-&quot;??_ ;_ @_ ">
                  <c:v>565.80866561513619</c:v>
                </c:pt>
                <c:pt idx="677" formatCode="_ [$₹-4009]\ * #,##0.00_ ;_ [$₹-4009]\ * \-#,##0.00_ ;_ [$₹-4009]\ * &quot;-&quot;??_ ;_ @_ ">
                  <c:v>566.26709207265787</c:v>
                </c:pt>
                <c:pt idx="678" formatCode="_ [$₹-4009]\ * #,##0.00_ ;_ [$₹-4009]\ * \-#,##0.00_ ;_ [$₹-4009]\ * &quot;-&quot;??_ ;_ @_ ">
                  <c:v>566.72497891957437</c:v>
                </c:pt>
                <c:pt idx="679" formatCode="_ [$₹-4009]\ * #,##0.00_ ;_ [$₹-4009]\ * \-#,##0.00_ ;_ [$₹-4009]\ * &quot;-&quot;??_ ;_ @_ ">
                  <c:v>567.18233224068865</c:v>
                </c:pt>
                <c:pt idx="680" formatCode="_ [$₹-4009]\ * #,##0.00_ ;_ [$₹-4009]\ * \-#,##0.00_ ;_ [$₹-4009]\ * &quot;-&quot;??_ ;_ @_ ">
                  <c:v>567.63915803456382</c:v>
                </c:pt>
                <c:pt idx="681" formatCode="_ [$₹-4009]\ * #,##0.00_ ;_ [$₹-4009]\ * \-#,##0.00_ ;_ [$₹-4009]\ * &quot;-&quot;??_ ;_ @_ ">
                  <c:v>568.09546221517803</c:v>
                </c:pt>
                <c:pt idx="682" formatCode="_ [$₹-4009]\ * #,##0.00_ ;_ [$₹-4009]\ * \-#,##0.00_ ;_ [$₹-4009]\ * &quot;-&quot;??_ ;_ @_ ">
                  <c:v>568.55125061354067</c:v>
                </c:pt>
                <c:pt idx="683" formatCode="_ [$₹-4009]\ * #,##0.00_ ;_ [$₹-4009]\ * \-#,##0.00_ ;_ [$₹-4009]\ * &quot;-&quot;??_ ;_ @_ ">
                  <c:v>569.00652897926784</c:v>
                </c:pt>
                <c:pt idx="684" formatCode="_ [$₹-4009]\ * #,##0.00_ ;_ [$₹-4009]\ * \-#,##0.00_ ;_ [$₹-4009]\ * &quot;-&quot;??_ ;_ @_ ">
                  <c:v>569.4613029821212</c:v>
                </c:pt>
                <c:pt idx="685" formatCode="_ [$₹-4009]\ * #,##0.00_ ;_ [$₹-4009]\ * \-#,##0.00_ ;_ [$₹-4009]\ * &quot;-&quot;??_ ;_ @_ ">
                  <c:v>569.91557821350898</c:v>
                </c:pt>
                <c:pt idx="686" formatCode="_ [$₹-4009]\ * #,##0.00_ ;_ [$₹-4009]\ * \-#,##0.00_ ;_ [$₹-4009]\ * &quot;-&quot;??_ ;_ @_ ">
                  <c:v>570.36936018795154</c:v>
                </c:pt>
                <c:pt idx="687" formatCode="_ [$₹-4009]\ * #,##0.00_ ;_ [$₹-4009]\ * \-#,##0.00_ ;_ [$₹-4009]\ * &quot;-&quot;??_ ;_ @_ ">
                  <c:v>570.82265434451222</c:v>
                </c:pt>
                <c:pt idx="688" formatCode="_ [$₹-4009]\ * #,##0.00_ ;_ [$₹-4009]\ * \-#,##0.00_ ;_ [$₹-4009]\ * &quot;-&quot;??_ ;_ @_ ">
                  <c:v>571.27546604819429</c:v>
                </c:pt>
                <c:pt idx="689" formatCode="_ [$₹-4009]\ * #,##0.00_ ;_ [$₹-4009]\ * \-#,##0.00_ ;_ [$₹-4009]\ * &quot;-&quot;??_ ;_ @_ ">
                  <c:v>571.72780059130525</c:v>
                </c:pt>
                <c:pt idx="690" formatCode="_ [$₹-4009]\ * #,##0.00_ ;_ [$₹-4009]\ * \-#,##0.00_ ;_ [$₹-4009]\ * &quot;-&quot;??_ ;_ @_ ">
                  <c:v>572.17966319478933</c:v>
                </c:pt>
                <c:pt idx="691" formatCode="_ [$₹-4009]\ * #,##0.00_ ;_ [$₹-4009]\ * \-#,##0.00_ ;_ [$₹-4009]\ * &quot;-&quot;??_ ;_ @_ ">
                  <c:v>572.63105900952814</c:v>
                </c:pt>
                <c:pt idx="692" formatCode="_ [$₹-4009]\ * #,##0.00_ ;_ [$₹-4009]\ * \-#,##0.00_ ;_ [$₹-4009]\ * &quot;-&quot;??_ ;_ @_ ">
                  <c:v>573.08199311761314</c:v>
                </c:pt>
                <c:pt idx="693" formatCode="_ [$₹-4009]\ * #,##0.00_ ;_ [$₹-4009]\ * \-#,##0.00_ ;_ [$₹-4009]\ * &quot;-&quot;??_ ;_ @_ ">
                  <c:v>573.53247053358621</c:v>
                </c:pt>
                <c:pt idx="694" formatCode="_ [$₹-4009]\ * #,##0.00_ ;_ [$₹-4009]\ * \-#,##0.00_ ;_ [$₹-4009]\ * &quot;-&quot;??_ ;_ @_ ">
                  <c:v>573.98249620565457</c:v>
                </c:pt>
                <c:pt idx="695" formatCode="_ [$₹-4009]\ * #,##0.00_ ;_ [$₹-4009]\ * \-#,##0.00_ ;_ [$₹-4009]\ * &quot;-&quot;??_ ;_ @_ ">
                  <c:v>574.4320750168755</c:v>
                </c:pt>
                <c:pt idx="696" formatCode="_ [$₹-4009]\ * #,##0.00_ ;_ [$₹-4009]\ * \-#,##0.00_ ;_ [$₹-4009]\ * &quot;-&quot;??_ ;_ @_ ">
                  <c:v>574.88121178631661</c:v>
                </c:pt>
                <c:pt idx="697" formatCode="_ [$₹-4009]\ * #,##0.00_ ;_ [$₹-4009]\ * \-#,##0.00_ ;_ [$₹-4009]\ * &quot;-&quot;??_ ;_ @_ ">
                  <c:v>575.32991127018749</c:v>
                </c:pt>
                <c:pt idx="698" formatCode="_ [$₹-4009]\ * #,##0.00_ ;_ [$₹-4009]\ * \-#,##0.00_ ;_ [$₹-4009]\ * &quot;-&quot;??_ ;_ @_ ">
                  <c:v>575.77817816294817</c:v>
                </c:pt>
                <c:pt idx="699" formatCode="_ [$₹-4009]\ * #,##0.00_ ;_ [$₹-4009]\ * \-#,##0.00_ ;_ [$₹-4009]\ * &quot;-&quot;??_ ;_ @_ ">
                  <c:v>576.22601709839103</c:v>
                </c:pt>
                <c:pt idx="700" formatCode="_ [$₹-4009]\ * #,##0.00_ ;_ [$₹-4009]\ * \-#,##0.00_ ;_ [$₹-4009]\ * &quot;-&quot;??_ ;_ @_ ">
                  <c:v>576.67343265070008</c:v>
                </c:pt>
                <c:pt idx="701" formatCode="_ [$₹-4009]\ * #,##0.00_ ;_ [$₹-4009]\ * \-#,##0.00_ ;_ [$₹-4009]\ * &quot;-&quot;??_ ;_ @_ ">
                  <c:v>577.1204293354856</c:v>
                </c:pt>
                <c:pt idx="702" formatCode="_ [$₹-4009]\ * #,##0.00_ ;_ [$₹-4009]\ * \-#,##0.00_ ;_ [$₹-4009]\ * &quot;-&quot;??_ ;_ @_ ">
                  <c:v>577.56701161079741</c:v>
                </c:pt>
              </c:numCache>
            </c:numRef>
          </c:val>
          <c:smooth val="0"/>
          <c:extLst>
            <c:ext xmlns:c16="http://schemas.microsoft.com/office/drawing/2014/chart" uri="{C3380CC4-5D6E-409C-BE32-E72D297353CC}">
              <c16:uniqueId val="{00000003-8D02-4419-8327-7DF759B2F093}"/>
            </c:ext>
          </c:extLst>
        </c:ser>
        <c:dLbls>
          <c:showLegendKey val="0"/>
          <c:showVal val="0"/>
          <c:showCatName val="0"/>
          <c:showSerName val="0"/>
          <c:showPercent val="0"/>
          <c:showBubbleSize val="0"/>
        </c:dLbls>
        <c:smooth val="0"/>
        <c:axId val="1721323600"/>
        <c:axId val="1721321200"/>
      </c:lineChart>
      <c:catAx>
        <c:axId val="172132360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321200"/>
        <c:crosses val="autoZero"/>
        <c:auto val="1"/>
        <c:lblAlgn val="ctr"/>
        <c:lblOffset val="100"/>
        <c:noMultiLvlLbl val="0"/>
      </c:catAx>
      <c:valAx>
        <c:axId val="1721321200"/>
        <c:scaling>
          <c:orientation val="minMax"/>
        </c:scaling>
        <c:delete val="0"/>
        <c:axPos val="l"/>
        <c:majorGridlines>
          <c:spPr>
            <a:ln w="9525" cap="flat" cmpd="sng" algn="ctr">
              <a:solidFill>
                <a:schemeClr val="tx1">
                  <a:lumMod val="15000"/>
                  <a:lumOff val="85000"/>
                </a:schemeClr>
              </a:solidFill>
              <a:round/>
            </a:ln>
            <a:effectLst/>
          </c:spPr>
        </c:majorGridlines>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323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Moving Average</a:t>
            </a:r>
          </a:p>
        </c:rich>
      </c:tx>
      <c:overlay val="0"/>
    </c:title>
    <c:autoTitleDeleted val="0"/>
    <c:plotArea>
      <c:layout/>
      <c:lineChart>
        <c:grouping val="stacked"/>
        <c:varyColors val="0"/>
        <c:ser>
          <c:idx val="0"/>
          <c:order val="0"/>
          <c:tx>
            <c:v>Actual</c:v>
          </c:tx>
          <c:marker>
            <c:symbol val="none"/>
          </c:marker>
          <c:val>
            <c:numRef>
              <c:f>data!$B$2:$B$497</c:f>
              <c:numCache>
                <c:formatCode>_ [$₹-4009]\ * #,##0.00_ ;_ [$₹-4009]\ * \-#,##0.00_ ;_ [$₹-4009]\ * "-"??_ ;_ @_ </c:formatCode>
                <c:ptCount val="496"/>
                <c:pt idx="0">
                  <c:v>386.6343</c:v>
                </c:pt>
                <c:pt idx="1">
                  <c:v>389.3304</c:v>
                </c:pt>
                <c:pt idx="2">
                  <c:v>389.99259999999998</c:v>
                </c:pt>
                <c:pt idx="3">
                  <c:v>393.54020000000003</c:v>
                </c:pt>
                <c:pt idx="4">
                  <c:v>402.57459999999998</c:v>
                </c:pt>
                <c:pt idx="5">
                  <c:v>401.53390000000002</c:v>
                </c:pt>
                <c:pt idx="6">
                  <c:v>404.08819999999997</c:v>
                </c:pt>
                <c:pt idx="7">
                  <c:v>401.67579999999998</c:v>
                </c:pt>
                <c:pt idx="8">
                  <c:v>405.60180000000003</c:v>
                </c:pt>
                <c:pt idx="9">
                  <c:v>408.15600000000001</c:v>
                </c:pt>
                <c:pt idx="10">
                  <c:v>400.91899999999998</c:v>
                </c:pt>
                <c:pt idx="11">
                  <c:v>402.3854</c:v>
                </c:pt>
                <c:pt idx="12">
                  <c:v>397.70260000000002</c:v>
                </c:pt>
                <c:pt idx="13">
                  <c:v>397.74990000000003</c:v>
                </c:pt>
                <c:pt idx="14">
                  <c:v>404.70310000000001</c:v>
                </c:pt>
                <c:pt idx="15">
                  <c:v>401.0609</c:v>
                </c:pt>
                <c:pt idx="16">
                  <c:v>404.51389999999998</c:v>
                </c:pt>
                <c:pt idx="17">
                  <c:v>397.04039999999998</c:v>
                </c:pt>
                <c:pt idx="18">
                  <c:v>397.1823</c:v>
                </c:pt>
                <c:pt idx="19">
                  <c:v>401.8177</c:v>
                </c:pt>
                <c:pt idx="20">
                  <c:v>405.98020000000002</c:v>
                </c:pt>
                <c:pt idx="21">
                  <c:v>410.09530000000001</c:v>
                </c:pt>
                <c:pt idx="22">
                  <c:v>417.33229999999998</c:v>
                </c:pt>
                <c:pt idx="23">
                  <c:v>419.65</c:v>
                </c:pt>
                <c:pt idx="24">
                  <c:v>424.85309999999998</c:v>
                </c:pt>
                <c:pt idx="25">
                  <c:v>425.60989999999998</c:v>
                </c:pt>
                <c:pt idx="26">
                  <c:v>421.44749999999999</c:v>
                </c:pt>
                <c:pt idx="27">
                  <c:v>415.9606</c:v>
                </c:pt>
                <c:pt idx="28">
                  <c:v>419.46080000000001</c:v>
                </c:pt>
                <c:pt idx="29">
                  <c:v>416.85930000000002</c:v>
                </c:pt>
                <c:pt idx="30">
                  <c:v>418.89319999999998</c:v>
                </c:pt>
                <c:pt idx="31">
                  <c:v>419.98110000000003</c:v>
                </c:pt>
                <c:pt idx="32">
                  <c:v>418.98779999999999</c:v>
                </c:pt>
                <c:pt idx="33">
                  <c:v>414.77809999999999</c:v>
                </c:pt>
                <c:pt idx="34">
                  <c:v>413.35910000000001</c:v>
                </c:pt>
                <c:pt idx="35">
                  <c:v>421.35289999999998</c:v>
                </c:pt>
                <c:pt idx="36">
                  <c:v>420.50139999999999</c:v>
                </c:pt>
                <c:pt idx="37">
                  <c:v>423.90710000000001</c:v>
                </c:pt>
                <c:pt idx="38">
                  <c:v>428.63709999999998</c:v>
                </c:pt>
                <c:pt idx="39">
                  <c:v>429.11009999999999</c:v>
                </c:pt>
                <c:pt idx="40">
                  <c:v>428.4006</c:v>
                </c:pt>
                <c:pt idx="41">
                  <c:v>422.91379999999998</c:v>
                </c:pt>
                <c:pt idx="42">
                  <c:v>423.48140000000001</c:v>
                </c:pt>
                <c:pt idx="43">
                  <c:v>420.73790000000002</c:v>
                </c:pt>
                <c:pt idx="44">
                  <c:v>421.63670000000002</c:v>
                </c:pt>
                <c:pt idx="45">
                  <c:v>421.06909999999999</c:v>
                </c:pt>
                <c:pt idx="46">
                  <c:v>425.08960000000002</c:v>
                </c:pt>
                <c:pt idx="47">
                  <c:v>427.21809999999999</c:v>
                </c:pt>
                <c:pt idx="48">
                  <c:v>438.23910000000001</c:v>
                </c:pt>
                <c:pt idx="49">
                  <c:v>441.17180000000002</c:v>
                </c:pt>
                <c:pt idx="50">
                  <c:v>449.44940000000003</c:v>
                </c:pt>
                <c:pt idx="51">
                  <c:v>448.3141</c:v>
                </c:pt>
                <c:pt idx="52">
                  <c:v>443.11110000000002</c:v>
                </c:pt>
                <c:pt idx="53">
                  <c:v>440.69880000000001</c:v>
                </c:pt>
                <c:pt idx="54">
                  <c:v>447.6046</c:v>
                </c:pt>
                <c:pt idx="55">
                  <c:v>446.8005</c:v>
                </c:pt>
                <c:pt idx="56">
                  <c:v>446.51670000000001</c:v>
                </c:pt>
                <c:pt idx="57">
                  <c:v>447.36810000000003</c:v>
                </c:pt>
                <c:pt idx="58">
                  <c:v>446.84780000000001</c:v>
                </c:pt>
                <c:pt idx="59">
                  <c:v>446.98970000000003</c:v>
                </c:pt>
                <c:pt idx="60">
                  <c:v>452.99689999999998</c:v>
                </c:pt>
                <c:pt idx="61">
                  <c:v>465.5788</c:v>
                </c:pt>
                <c:pt idx="62">
                  <c:v>463.97059999999999</c:v>
                </c:pt>
                <c:pt idx="63">
                  <c:v>445.90179999999998</c:v>
                </c:pt>
                <c:pt idx="64">
                  <c:v>437.34039999999999</c:v>
                </c:pt>
                <c:pt idx="65">
                  <c:v>446.75319999999999</c:v>
                </c:pt>
                <c:pt idx="66">
                  <c:v>439.94200000000001</c:v>
                </c:pt>
                <c:pt idx="67">
                  <c:v>443.15839999999997</c:v>
                </c:pt>
                <c:pt idx="68">
                  <c:v>440.55689999999998</c:v>
                </c:pt>
                <c:pt idx="69">
                  <c:v>439.7054</c:v>
                </c:pt>
                <c:pt idx="70">
                  <c:v>435.25920000000002</c:v>
                </c:pt>
                <c:pt idx="71">
                  <c:v>431.42790000000002</c:v>
                </c:pt>
                <c:pt idx="72">
                  <c:v>430.38720000000001</c:v>
                </c:pt>
                <c:pt idx="73">
                  <c:v>430.3399</c:v>
                </c:pt>
                <c:pt idx="74">
                  <c:v>427.92759999999998</c:v>
                </c:pt>
                <c:pt idx="75">
                  <c:v>433.88749999999999</c:v>
                </c:pt>
                <c:pt idx="76">
                  <c:v>427.36</c:v>
                </c:pt>
                <c:pt idx="77">
                  <c:v>424.52199999999999</c:v>
                </c:pt>
                <c:pt idx="78">
                  <c:v>424.9477</c:v>
                </c:pt>
                <c:pt idx="79">
                  <c:v>425.94099999999997</c:v>
                </c:pt>
                <c:pt idx="80">
                  <c:v>417.19040000000001</c:v>
                </c:pt>
                <c:pt idx="81">
                  <c:v>417.80529999999999</c:v>
                </c:pt>
                <c:pt idx="82">
                  <c:v>423.62329999999997</c:v>
                </c:pt>
                <c:pt idx="83">
                  <c:v>429.72500000000002</c:v>
                </c:pt>
                <c:pt idx="84">
                  <c:v>426.1302</c:v>
                </c:pt>
                <c:pt idx="85">
                  <c:v>426.55590000000001</c:v>
                </c:pt>
                <c:pt idx="86">
                  <c:v>419.4135</c:v>
                </c:pt>
                <c:pt idx="87">
                  <c:v>417.56880000000001</c:v>
                </c:pt>
                <c:pt idx="88">
                  <c:v>416.339</c:v>
                </c:pt>
                <c:pt idx="89">
                  <c:v>418.89319999999998</c:v>
                </c:pt>
                <c:pt idx="90">
                  <c:v>415.9606</c:v>
                </c:pt>
                <c:pt idx="91">
                  <c:v>417.23770000000002</c:v>
                </c:pt>
                <c:pt idx="92">
                  <c:v>413.87939999999998</c:v>
                </c:pt>
                <c:pt idx="93">
                  <c:v>419.17700000000002</c:v>
                </c:pt>
                <c:pt idx="94">
                  <c:v>423.29219999999998</c:v>
                </c:pt>
                <c:pt idx="95">
                  <c:v>421.82589999999999</c:v>
                </c:pt>
                <c:pt idx="96">
                  <c:v>418.75130000000001</c:v>
                </c:pt>
                <c:pt idx="97">
                  <c:v>423.0557</c:v>
                </c:pt>
                <c:pt idx="98">
                  <c:v>426.79239999999999</c:v>
                </c:pt>
                <c:pt idx="99">
                  <c:v>429.01549999999997</c:v>
                </c:pt>
                <c:pt idx="100">
                  <c:v>425.65719999999999</c:v>
                </c:pt>
                <c:pt idx="101">
                  <c:v>424.14359999999999</c:v>
                </c:pt>
                <c:pt idx="102">
                  <c:v>427.6438</c:v>
                </c:pt>
                <c:pt idx="103">
                  <c:v>428.49520000000001</c:v>
                </c:pt>
                <c:pt idx="104">
                  <c:v>423.33949999999999</c:v>
                </c:pt>
                <c:pt idx="105">
                  <c:v>419.17700000000002</c:v>
                </c:pt>
                <c:pt idx="106">
                  <c:v>418.70400000000001</c:v>
                </c:pt>
                <c:pt idx="107">
                  <c:v>418.56209999999999</c:v>
                </c:pt>
                <c:pt idx="108">
                  <c:v>424.90039999999999</c:v>
                </c:pt>
                <c:pt idx="109">
                  <c:v>416.95389999999998</c:v>
                </c:pt>
                <c:pt idx="110">
                  <c:v>420.40679999999998</c:v>
                </c:pt>
                <c:pt idx="111">
                  <c:v>416.00790000000001</c:v>
                </c:pt>
                <c:pt idx="112">
                  <c:v>412.55500000000001</c:v>
                </c:pt>
                <c:pt idx="113">
                  <c:v>412.5077</c:v>
                </c:pt>
                <c:pt idx="114">
                  <c:v>418.2783</c:v>
                </c:pt>
                <c:pt idx="115">
                  <c:v>416.67009999999999</c:v>
                </c:pt>
                <c:pt idx="116">
                  <c:v>420.40679999999998</c:v>
                </c:pt>
                <c:pt idx="117">
                  <c:v>424.04899999999998</c:v>
                </c:pt>
                <c:pt idx="118">
                  <c:v>426.36669999999998</c:v>
                </c:pt>
                <c:pt idx="119">
                  <c:v>424.14359999999999</c:v>
                </c:pt>
                <c:pt idx="120">
                  <c:v>424.71120000000002</c:v>
                </c:pt>
                <c:pt idx="121">
                  <c:v>428.96820000000002</c:v>
                </c:pt>
                <c:pt idx="122">
                  <c:v>427.2654</c:v>
                </c:pt>
                <c:pt idx="123">
                  <c:v>426.0829</c:v>
                </c:pt>
                <c:pt idx="124">
                  <c:v>414.63619999999997</c:v>
                </c:pt>
                <c:pt idx="125">
                  <c:v>412.36579999999998</c:v>
                </c:pt>
                <c:pt idx="126">
                  <c:v>409.33850000000001</c:v>
                </c:pt>
                <c:pt idx="127">
                  <c:v>410.89940000000001</c:v>
                </c:pt>
                <c:pt idx="128">
                  <c:v>410.33179999999999</c:v>
                </c:pt>
                <c:pt idx="129">
                  <c:v>407.21</c:v>
                </c:pt>
                <c:pt idx="130">
                  <c:v>405.27069999999998</c:v>
                </c:pt>
                <c:pt idx="131">
                  <c:v>404.98689999999999</c:v>
                </c:pt>
                <c:pt idx="132">
                  <c:v>407.87220000000002</c:v>
                </c:pt>
                <c:pt idx="133">
                  <c:v>409.85879999999997</c:v>
                </c:pt>
                <c:pt idx="134">
                  <c:v>411.84550000000002</c:v>
                </c:pt>
                <c:pt idx="135">
                  <c:v>409.33850000000001</c:v>
                </c:pt>
                <c:pt idx="136">
                  <c:v>413.35910000000001</c:v>
                </c:pt>
                <c:pt idx="137">
                  <c:v>410.94670000000002</c:v>
                </c:pt>
                <c:pt idx="138">
                  <c:v>412.98070000000001</c:v>
                </c:pt>
                <c:pt idx="139">
                  <c:v>414.77809999999999</c:v>
                </c:pt>
                <c:pt idx="140">
                  <c:v>412.46039999999999</c:v>
                </c:pt>
                <c:pt idx="141">
                  <c:v>418.08909999999997</c:v>
                </c:pt>
                <c:pt idx="142">
                  <c:v>414.96730000000002</c:v>
                </c:pt>
                <c:pt idx="143">
                  <c:v>415.53489999999999</c:v>
                </c:pt>
                <c:pt idx="144">
                  <c:v>413.21719999999999</c:v>
                </c:pt>
                <c:pt idx="145">
                  <c:v>412.69690000000003</c:v>
                </c:pt>
                <c:pt idx="146">
                  <c:v>415.9606</c:v>
                </c:pt>
                <c:pt idx="147">
                  <c:v>416.57549999999998</c:v>
                </c:pt>
                <c:pt idx="148">
                  <c:v>414.16320000000002</c:v>
                </c:pt>
                <c:pt idx="149">
                  <c:v>411.7509</c:v>
                </c:pt>
                <c:pt idx="150">
                  <c:v>413.59559999999999</c:v>
                </c:pt>
                <c:pt idx="151">
                  <c:v>412.27120000000002</c:v>
                </c:pt>
                <c:pt idx="152">
                  <c:v>425.51530000000002</c:v>
                </c:pt>
                <c:pt idx="153">
                  <c:v>429.53579999999999</c:v>
                </c:pt>
                <c:pt idx="154">
                  <c:v>427.36</c:v>
                </c:pt>
                <c:pt idx="155">
                  <c:v>438.23910000000001</c:v>
                </c:pt>
                <c:pt idx="156">
                  <c:v>433.36720000000003</c:v>
                </c:pt>
                <c:pt idx="157">
                  <c:v>424.90039999999999</c:v>
                </c:pt>
                <c:pt idx="158">
                  <c:v>428.0222</c:v>
                </c:pt>
                <c:pt idx="159">
                  <c:v>428.63709999999998</c:v>
                </c:pt>
                <c:pt idx="160">
                  <c:v>431.04950000000002</c:v>
                </c:pt>
                <c:pt idx="161">
                  <c:v>435.25920000000002</c:v>
                </c:pt>
                <c:pt idx="162">
                  <c:v>433.46179999999998</c:v>
                </c:pt>
                <c:pt idx="163">
                  <c:v>427.2654</c:v>
                </c:pt>
                <c:pt idx="164">
                  <c:v>431.47519999999997</c:v>
                </c:pt>
                <c:pt idx="165">
                  <c:v>426.65050000000002</c:v>
                </c:pt>
                <c:pt idx="166">
                  <c:v>427.07619999999997</c:v>
                </c:pt>
                <c:pt idx="167">
                  <c:v>430.62380000000002</c:v>
                </c:pt>
                <c:pt idx="168">
                  <c:v>431.80630000000002</c:v>
                </c:pt>
                <c:pt idx="169">
                  <c:v>432.4212</c:v>
                </c:pt>
                <c:pt idx="170">
                  <c:v>439.04320000000001</c:v>
                </c:pt>
                <c:pt idx="171">
                  <c:v>437.15120000000002</c:v>
                </c:pt>
                <c:pt idx="172">
                  <c:v>442.78</c:v>
                </c:pt>
                <c:pt idx="173">
                  <c:v>444.95580000000001</c:v>
                </c:pt>
                <c:pt idx="174">
                  <c:v>451.48329999999999</c:v>
                </c:pt>
                <c:pt idx="175">
                  <c:v>450.67919999999998</c:v>
                </c:pt>
                <c:pt idx="176">
                  <c:v>448.3614</c:v>
                </c:pt>
                <c:pt idx="177">
                  <c:v>440.36770000000001</c:v>
                </c:pt>
                <c:pt idx="178">
                  <c:v>439.46890000000002</c:v>
                </c:pt>
                <c:pt idx="179">
                  <c:v>438.28640000000001</c:v>
                </c:pt>
                <c:pt idx="180">
                  <c:v>437.67149999999998</c:v>
                </c:pt>
                <c:pt idx="181">
                  <c:v>441.50290000000001</c:v>
                </c:pt>
                <c:pt idx="182">
                  <c:v>442.35430000000002</c:v>
                </c:pt>
                <c:pt idx="183">
                  <c:v>446.8005</c:v>
                </c:pt>
                <c:pt idx="184">
                  <c:v>441.4083</c:v>
                </c:pt>
                <c:pt idx="185">
                  <c:v>440.36770000000001</c:v>
                </c:pt>
                <c:pt idx="186">
                  <c:v>446.0437</c:v>
                </c:pt>
                <c:pt idx="187">
                  <c:v>443.11110000000002</c:v>
                </c:pt>
                <c:pt idx="188">
                  <c:v>434.50240000000002</c:v>
                </c:pt>
                <c:pt idx="189">
                  <c:v>438.5702</c:v>
                </c:pt>
                <c:pt idx="190">
                  <c:v>431.04950000000002</c:v>
                </c:pt>
                <c:pt idx="191">
                  <c:v>425.51530000000002</c:v>
                </c:pt>
                <c:pt idx="192">
                  <c:v>414.3997</c:v>
                </c:pt>
                <c:pt idx="193">
                  <c:v>417.71069999999997</c:v>
                </c:pt>
                <c:pt idx="194">
                  <c:v>418.98779999999999</c:v>
                </c:pt>
                <c:pt idx="195">
                  <c:v>416.339</c:v>
                </c:pt>
                <c:pt idx="196">
                  <c:v>414.3997</c:v>
                </c:pt>
                <c:pt idx="197">
                  <c:v>408.1087</c:v>
                </c:pt>
                <c:pt idx="198">
                  <c:v>408.4871</c:v>
                </c:pt>
                <c:pt idx="199">
                  <c:v>392.16840000000002</c:v>
                </c:pt>
                <c:pt idx="200">
                  <c:v>393.06720000000001</c:v>
                </c:pt>
                <c:pt idx="201">
                  <c:v>384.88420000000002</c:v>
                </c:pt>
                <c:pt idx="202">
                  <c:v>384.78960000000001</c:v>
                </c:pt>
                <c:pt idx="203">
                  <c:v>389.3304</c:v>
                </c:pt>
                <c:pt idx="204">
                  <c:v>382.09339999999997</c:v>
                </c:pt>
                <c:pt idx="205">
                  <c:v>382.75560000000002</c:v>
                </c:pt>
                <c:pt idx="206">
                  <c:v>387.15460000000002</c:v>
                </c:pt>
                <c:pt idx="207">
                  <c:v>384.17469999999997</c:v>
                </c:pt>
                <c:pt idx="208">
                  <c:v>381.57310000000001</c:v>
                </c:pt>
                <c:pt idx="209">
                  <c:v>392.07380000000001</c:v>
                </c:pt>
                <c:pt idx="210">
                  <c:v>389.18849999999998</c:v>
                </c:pt>
                <c:pt idx="211">
                  <c:v>387.10730000000001</c:v>
                </c:pt>
                <c:pt idx="212">
                  <c:v>388.952</c:v>
                </c:pt>
                <c:pt idx="213">
                  <c:v>386.2559</c:v>
                </c:pt>
                <c:pt idx="214">
                  <c:v>384.3639</c:v>
                </c:pt>
                <c:pt idx="215">
                  <c:v>387.39109999999999</c:v>
                </c:pt>
                <c:pt idx="216">
                  <c:v>389.80340000000001</c:v>
                </c:pt>
                <c:pt idx="217">
                  <c:v>387.0127</c:v>
                </c:pt>
                <c:pt idx="218">
                  <c:v>384.22199999999998</c:v>
                </c:pt>
                <c:pt idx="219">
                  <c:v>385.83019999999999</c:v>
                </c:pt>
                <c:pt idx="220">
                  <c:v>391.22239999999999</c:v>
                </c:pt>
                <c:pt idx="221">
                  <c:v>387.29649999999998</c:v>
                </c:pt>
                <c:pt idx="222">
                  <c:v>382.61369999999999</c:v>
                </c:pt>
                <c:pt idx="223">
                  <c:v>399.64190000000002</c:v>
                </c:pt>
                <c:pt idx="224">
                  <c:v>396.99310000000003</c:v>
                </c:pt>
                <c:pt idx="225">
                  <c:v>396.47280000000001</c:v>
                </c:pt>
                <c:pt idx="226">
                  <c:v>394.9119</c:v>
                </c:pt>
                <c:pt idx="227">
                  <c:v>387.4384</c:v>
                </c:pt>
                <c:pt idx="228">
                  <c:v>393.25639999999999</c:v>
                </c:pt>
                <c:pt idx="229">
                  <c:v>398.50670000000002</c:v>
                </c:pt>
                <c:pt idx="230">
                  <c:v>405.4599</c:v>
                </c:pt>
                <c:pt idx="231">
                  <c:v>404.56119999999999</c:v>
                </c:pt>
                <c:pt idx="232">
                  <c:v>404.89229999999998</c:v>
                </c:pt>
                <c:pt idx="233">
                  <c:v>405.22340000000003</c:v>
                </c:pt>
                <c:pt idx="234">
                  <c:v>403.66250000000002</c:v>
                </c:pt>
                <c:pt idx="235">
                  <c:v>402.85840000000002</c:v>
                </c:pt>
                <c:pt idx="236">
                  <c:v>402.24349999999998</c:v>
                </c:pt>
                <c:pt idx="237">
                  <c:v>399.92570000000001</c:v>
                </c:pt>
                <c:pt idx="238">
                  <c:v>404.46660000000003</c:v>
                </c:pt>
                <c:pt idx="239">
                  <c:v>405.93290000000002</c:v>
                </c:pt>
                <c:pt idx="240">
                  <c:v>403.33139999999997</c:v>
                </c:pt>
                <c:pt idx="241">
                  <c:v>413.35910000000001</c:v>
                </c:pt>
                <c:pt idx="242">
                  <c:v>406.87889999999999</c:v>
                </c:pt>
                <c:pt idx="243">
                  <c:v>402.90570000000002</c:v>
                </c:pt>
                <c:pt idx="244">
                  <c:v>402.90570000000002</c:v>
                </c:pt>
                <c:pt idx="245">
                  <c:v>396.23630000000003</c:v>
                </c:pt>
                <c:pt idx="246">
                  <c:v>401.8177</c:v>
                </c:pt>
                <c:pt idx="247">
                  <c:v>402.3381</c:v>
                </c:pt>
                <c:pt idx="248">
                  <c:v>406.02749999999997</c:v>
                </c:pt>
                <c:pt idx="249">
                  <c:v>405.74369999999999</c:v>
                </c:pt>
                <c:pt idx="250">
                  <c:v>413.92669999999998</c:v>
                </c:pt>
                <c:pt idx="251">
                  <c:v>416.24439999999998</c:v>
                </c:pt>
                <c:pt idx="252">
                  <c:v>414.54160000000002</c:v>
                </c:pt>
                <c:pt idx="253">
                  <c:v>412.1293</c:v>
                </c:pt>
                <c:pt idx="254">
                  <c:v>415.29840000000002</c:v>
                </c:pt>
                <c:pt idx="255">
                  <c:v>412.8861</c:v>
                </c:pt>
                <c:pt idx="256">
                  <c:v>411.27780000000001</c:v>
                </c:pt>
                <c:pt idx="257">
                  <c:v>416.57549999999998</c:v>
                </c:pt>
                <c:pt idx="258">
                  <c:v>417.19040000000001</c:v>
                </c:pt>
                <c:pt idx="259">
                  <c:v>402.14890000000003</c:v>
                </c:pt>
                <c:pt idx="260">
                  <c:v>409.95339999999999</c:v>
                </c:pt>
                <c:pt idx="261">
                  <c:v>408.53440000000001</c:v>
                </c:pt>
                <c:pt idx="262">
                  <c:v>406.50049999999999</c:v>
                </c:pt>
                <c:pt idx="263">
                  <c:v>404.70310000000001</c:v>
                </c:pt>
                <c:pt idx="264">
                  <c:v>408.15600000000001</c:v>
                </c:pt>
                <c:pt idx="265">
                  <c:v>412.74419999999998</c:v>
                </c:pt>
                <c:pt idx="266">
                  <c:v>413.07530000000003</c:v>
                </c:pt>
                <c:pt idx="267">
                  <c:v>411.32510000000002</c:v>
                </c:pt>
                <c:pt idx="268">
                  <c:v>416.14980000000003</c:v>
                </c:pt>
                <c:pt idx="269">
                  <c:v>417.5215</c:v>
                </c:pt>
                <c:pt idx="270">
                  <c:v>412.64960000000002</c:v>
                </c:pt>
                <c:pt idx="271">
                  <c:v>408.20330000000001</c:v>
                </c:pt>
                <c:pt idx="272">
                  <c:v>405.8383</c:v>
                </c:pt>
                <c:pt idx="273">
                  <c:v>407.68299999999999</c:v>
                </c:pt>
                <c:pt idx="274">
                  <c:v>400.96629999999999</c:v>
                </c:pt>
                <c:pt idx="275">
                  <c:v>403.42599999999999</c:v>
                </c:pt>
                <c:pt idx="276">
                  <c:v>407.11540000000002</c:v>
                </c:pt>
                <c:pt idx="277">
                  <c:v>392.78339999999997</c:v>
                </c:pt>
                <c:pt idx="278">
                  <c:v>407.06810000000002</c:v>
                </c:pt>
                <c:pt idx="279">
                  <c:v>411.89280000000002</c:v>
                </c:pt>
                <c:pt idx="280">
                  <c:v>415.44029999999998</c:v>
                </c:pt>
                <c:pt idx="281">
                  <c:v>413.31180000000001</c:v>
                </c:pt>
                <c:pt idx="282">
                  <c:v>409.6223</c:v>
                </c:pt>
                <c:pt idx="283">
                  <c:v>408.96010000000001</c:v>
                </c:pt>
                <c:pt idx="284">
                  <c:v>407.06810000000002</c:v>
                </c:pt>
                <c:pt idx="285">
                  <c:v>407.87220000000002</c:v>
                </c:pt>
                <c:pt idx="286">
                  <c:v>405.60180000000003</c:v>
                </c:pt>
                <c:pt idx="287">
                  <c:v>400.77710000000002</c:v>
                </c:pt>
                <c:pt idx="288">
                  <c:v>400.44600000000003</c:v>
                </c:pt>
                <c:pt idx="289">
                  <c:v>396.94580000000002</c:v>
                </c:pt>
                <c:pt idx="290">
                  <c:v>400.44600000000003</c:v>
                </c:pt>
                <c:pt idx="291">
                  <c:v>400.44600000000003</c:v>
                </c:pt>
                <c:pt idx="292">
                  <c:v>401.0609</c:v>
                </c:pt>
                <c:pt idx="293">
                  <c:v>402.62189999999998</c:v>
                </c:pt>
                <c:pt idx="294">
                  <c:v>401.95960000000002</c:v>
                </c:pt>
                <c:pt idx="295">
                  <c:v>405.88560000000001</c:v>
                </c:pt>
                <c:pt idx="296">
                  <c:v>402.52730000000003</c:v>
                </c:pt>
                <c:pt idx="297">
                  <c:v>405.17610000000002</c:v>
                </c:pt>
                <c:pt idx="298">
                  <c:v>405.88560000000001</c:v>
                </c:pt>
                <c:pt idx="299">
                  <c:v>410.23719999999997</c:v>
                </c:pt>
                <c:pt idx="300">
                  <c:v>419.65</c:v>
                </c:pt>
                <c:pt idx="301">
                  <c:v>428.16410000000002</c:v>
                </c:pt>
                <c:pt idx="302">
                  <c:v>427.07619999999997</c:v>
                </c:pt>
                <c:pt idx="303">
                  <c:v>433.88749999999999</c:v>
                </c:pt>
                <c:pt idx="304">
                  <c:v>434.26589999999999</c:v>
                </c:pt>
                <c:pt idx="305">
                  <c:v>438.38099999999997</c:v>
                </c:pt>
                <c:pt idx="306">
                  <c:v>440.41500000000002</c:v>
                </c:pt>
                <c:pt idx="307">
                  <c:v>444.8612</c:v>
                </c:pt>
                <c:pt idx="308">
                  <c:v>448.92899999999997</c:v>
                </c:pt>
                <c:pt idx="309">
                  <c:v>441.36099999999999</c:v>
                </c:pt>
                <c:pt idx="310">
                  <c:v>465.62610000000001</c:v>
                </c:pt>
                <c:pt idx="311">
                  <c:v>467.37619999999998</c:v>
                </c:pt>
                <c:pt idx="312">
                  <c:v>463.49759999999998</c:v>
                </c:pt>
                <c:pt idx="313">
                  <c:v>475.08620000000002</c:v>
                </c:pt>
                <c:pt idx="314">
                  <c:v>469.26830000000001</c:v>
                </c:pt>
                <c:pt idx="315">
                  <c:v>463.45030000000003</c:v>
                </c:pt>
                <c:pt idx="316">
                  <c:v>468.60610000000003</c:v>
                </c:pt>
                <c:pt idx="317">
                  <c:v>467.04509999999999</c:v>
                </c:pt>
                <c:pt idx="318">
                  <c:v>462.69349999999997</c:v>
                </c:pt>
                <c:pt idx="319">
                  <c:v>459.76089999999999</c:v>
                </c:pt>
                <c:pt idx="320">
                  <c:v>460.04469999999998</c:v>
                </c:pt>
                <c:pt idx="321">
                  <c:v>466.05180000000001</c:v>
                </c:pt>
                <c:pt idx="322">
                  <c:v>468.03840000000002</c:v>
                </c:pt>
                <c:pt idx="323">
                  <c:v>469.12639999999999</c:v>
                </c:pt>
                <c:pt idx="324">
                  <c:v>467.8965</c:v>
                </c:pt>
                <c:pt idx="325">
                  <c:v>463.54489999999998</c:v>
                </c:pt>
                <c:pt idx="326">
                  <c:v>465.62610000000001</c:v>
                </c:pt>
                <c:pt idx="327">
                  <c:v>475.51190000000003</c:v>
                </c:pt>
                <c:pt idx="328">
                  <c:v>474.37670000000003</c:v>
                </c:pt>
                <c:pt idx="329">
                  <c:v>471.8698</c:v>
                </c:pt>
                <c:pt idx="330">
                  <c:v>478.11349999999999</c:v>
                </c:pt>
                <c:pt idx="331">
                  <c:v>477.30930000000001</c:v>
                </c:pt>
                <c:pt idx="332">
                  <c:v>478.49189999999999</c:v>
                </c:pt>
                <c:pt idx="333">
                  <c:v>478.39729999999997</c:v>
                </c:pt>
                <c:pt idx="334">
                  <c:v>473.57260000000002</c:v>
                </c:pt>
                <c:pt idx="335">
                  <c:v>470.45080000000002</c:v>
                </c:pt>
                <c:pt idx="336">
                  <c:v>477.8297</c:v>
                </c:pt>
                <c:pt idx="337">
                  <c:v>474.80239999999998</c:v>
                </c:pt>
                <c:pt idx="338">
                  <c:v>482.51240000000001</c:v>
                </c:pt>
                <c:pt idx="339">
                  <c:v>481.89749999999998</c:v>
                </c:pt>
                <c:pt idx="340">
                  <c:v>479.01220000000001</c:v>
                </c:pt>
                <c:pt idx="341">
                  <c:v>483.6003</c:v>
                </c:pt>
                <c:pt idx="342">
                  <c:v>474.61320000000001</c:v>
                </c:pt>
                <c:pt idx="343">
                  <c:v>484.12060000000002</c:v>
                </c:pt>
                <c:pt idx="344">
                  <c:v>485.8707</c:v>
                </c:pt>
                <c:pt idx="345">
                  <c:v>486.58019999999999</c:v>
                </c:pt>
                <c:pt idx="346">
                  <c:v>491.4522</c:v>
                </c:pt>
                <c:pt idx="347">
                  <c:v>486.10719999999998</c:v>
                </c:pt>
                <c:pt idx="348">
                  <c:v>483.50569999999999</c:v>
                </c:pt>
                <c:pt idx="349">
                  <c:v>480.33659999999998</c:v>
                </c:pt>
                <c:pt idx="350">
                  <c:v>479.95819999999998</c:v>
                </c:pt>
                <c:pt idx="351">
                  <c:v>480.80959999999999</c:v>
                </c:pt>
                <c:pt idx="352">
                  <c:v>486.6275</c:v>
                </c:pt>
                <c:pt idx="353">
                  <c:v>489.03989999999999</c:v>
                </c:pt>
                <c:pt idx="354">
                  <c:v>487.43169999999998</c:v>
                </c:pt>
                <c:pt idx="355">
                  <c:v>489.60750000000002</c:v>
                </c:pt>
                <c:pt idx="356">
                  <c:v>494.52670000000001</c:v>
                </c:pt>
                <c:pt idx="357">
                  <c:v>494.4794</c:v>
                </c:pt>
                <c:pt idx="358">
                  <c:v>490.17509999999999</c:v>
                </c:pt>
                <c:pt idx="359">
                  <c:v>488.3304</c:v>
                </c:pt>
                <c:pt idx="360">
                  <c:v>485.06659999999999</c:v>
                </c:pt>
                <c:pt idx="361">
                  <c:v>476.36329999999998</c:v>
                </c:pt>
                <c:pt idx="362">
                  <c:v>482.65429999999998</c:v>
                </c:pt>
                <c:pt idx="363">
                  <c:v>480.5258</c:v>
                </c:pt>
                <c:pt idx="364">
                  <c:v>465.15309999999999</c:v>
                </c:pt>
                <c:pt idx="365">
                  <c:v>465.48419999999999</c:v>
                </c:pt>
                <c:pt idx="366">
                  <c:v>461.84210000000002</c:v>
                </c:pt>
                <c:pt idx="367">
                  <c:v>470.11970000000002</c:v>
                </c:pt>
                <c:pt idx="368">
                  <c:v>471.63330000000002</c:v>
                </c:pt>
                <c:pt idx="369">
                  <c:v>466.57209999999998</c:v>
                </c:pt>
                <c:pt idx="370">
                  <c:v>462.5043</c:v>
                </c:pt>
                <c:pt idx="371">
                  <c:v>460.42309999999998</c:v>
                </c:pt>
                <c:pt idx="372">
                  <c:v>457.53769999999997</c:v>
                </c:pt>
                <c:pt idx="373">
                  <c:v>455.7876</c:v>
                </c:pt>
                <c:pt idx="374">
                  <c:v>454.41590000000002</c:v>
                </c:pt>
                <c:pt idx="375">
                  <c:v>446.23289999999997</c:v>
                </c:pt>
                <c:pt idx="376">
                  <c:v>456.26060000000001</c:v>
                </c:pt>
                <c:pt idx="377">
                  <c:v>458.01069999999999</c:v>
                </c:pt>
                <c:pt idx="378">
                  <c:v>461.60559999999998</c:v>
                </c:pt>
                <c:pt idx="379">
                  <c:v>465.01119999999997</c:v>
                </c:pt>
                <c:pt idx="380">
                  <c:v>462.40969999999999</c:v>
                </c:pt>
                <c:pt idx="381">
                  <c:v>463.82870000000003</c:v>
                </c:pt>
                <c:pt idx="382">
                  <c:v>458.43639999999999</c:v>
                </c:pt>
                <c:pt idx="383">
                  <c:v>454.274</c:v>
                </c:pt>
                <c:pt idx="384">
                  <c:v>455.12540000000001</c:v>
                </c:pt>
                <c:pt idx="385">
                  <c:v>452.09820000000002</c:v>
                </c:pt>
                <c:pt idx="386">
                  <c:v>452.24009999999998</c:v>
                </c:pt>
                <c:pt idx="387">
                  <c:v>451.1995</c:v>
                </c:pt>
                <c:pt idx="388">
                  <c:v>447.32080000000002</c:v>
                </c:pt>
                <c:pt idx="389">
                  <c:v>446.70589999999999</c:v>
                </c:pt>
                <c:pt idx="390">
                  <c:v>440.79340000000002</c:v>
                </c:pt>
                <c:pt idx="391">
                  <c:v>441.36099999999999</c:v>
                </c:pt>
                <c:pt idx="392">
                  <c:v>442.11779999999999</c:v>
                </c:pt>
                <c:pt idx="393">
                  <c:v>432.46850000000001</c:v>
                </c:pt>
                <c:pt idx="394">
                  <c:v>449.02359999999999</c:v>
                </c:pt>
                <c:pt idx="395">
                  <c:v>451.05759999999998</c:v>
                </c:pt>
                <c:pt idx="396">
                  <c:v>451.24680000000001</c:v>
                </c:pt>
                <c:pt idx="397">
                  <c:v>451.1995</c:v>
                </c:pt>
                <c:pt idx="398">
                  <c:v>449.26010000000002</c:v>
                </c:pt>
                <c:pt idx="399">
                  <c:v>451.01029999999997</c:v>
                </c:pt>
                <c:pt idx="400">
                  <c:v>451.43599999999998</c:v>
                </c:pt>
                <c:pt idx="401">
                  <c:v>447.03699999999998</c:v>
                </c:pt>
                <c:pt idx="402">
                  <c:v>441.88130000000001</c:v>
                </c:pt>
                <c:pt idx="403">
                  <c:v>442.25970000000001</c:v>
                </c:pt>
                <c:pt idx="404">
                  <c:v>445.71260000000001</c:v>
                </c:pt>
                <c:pt idx="405">
                  <c:v>439.84730000000002</c:v>
                </c:pt>
                <c:pt idx="406">
                  <c:v>440.32040000000001</c:v>
                </c:pt>
                <c:pt idx="407">
                  <c:v>440.13119999999998</c:v>
                </c:pt>
                <c:pt idx="408">
                  <c:v>435.73219999999998</c:v>
                </c:pt>
                <c:pt idx="409">
                  <c:v>444.62470000000002</c:v>
                </c:pt>
                <c:pt idx="410">
                  <c:v>444.71929999999998</c:v>
                </c:pt>
                <c:pt idx="411">
                  <c:v>444.19900000000001</c:v>
                </c:pt>
                <c:pt idx="412">
                  <c:v>445.09769999999997</c:v>
                </c:pt>
                <c:pt idx="413">
                  <c:v>441.36099999999999</c:v>
                </c:pt>
                <c:pt idx="414">
                  <c:v>439.56349999999998</c:v>
                </c:pt>
                <c:pt idx="415">
                  <c:v>448.64519999999999</c:v>
                </c:pt>
                <c:pt idx="416">
                  <c:v>452.61849999999998</c:v>
                </c:pt>
                <c:pt idx="417">
                  <c:v>451.1995</c:v>
                </c:pt>
                <c:pt idx="418">
                  <c:v>452.7604</c:v>
                </c:pt>
                <c:pt idx="419">
                  <c:v>451.24680000000001</c:v>
                </c:pt>
                <c:pt idx="420">
                  <c:v>457.53769999999997</c:v>
                </c:pt>
                <c:pt idx="421">
                  <c:v>457.82150000000001</c:v>
                </c:pt>
                <c:pt idx="422">
                  <c:v>462.64620000000002</c:v>
                </c:pt>
                <c:pt idx="423">
                  <c:v>455.59840000000003</c:v>
                </c:pt>
                <c:pt idx="424">
                  <c:v>442.65</c:v>
                </c:pt>
                <c:pt idx="425">
                  <c:v>441.1</c:v>
                </c:pt>
                <c:pt idx="426">
                  <c:v>449.55</c:v>
                </c:pt>
                <c:pt idx="427">
                  <c:v>450.1</c:v>
                </c:pt>
                <c:pt idx="428">
                  <c:v>444.9</c:v>
                </c:pt>
                <c:pt idx="429">
                  <c:v>439.05</c:v>
                </c:pt>
                <c:pt idx="430">
                  <c:v>436.6</c:v>
                </c:pt>
                <c:pt idx="431">
                  <c:v>437.35</c:v>
                </c:pt>
                <c:pt idx="432">
                  <c:v>432.85</c:v>
                </c:pt>
                <c:pt idx="433">
                  <c:v>440.2</c:v>
                </c:pt>
                <c:pt idx="434">
                  <c:v>437.7</c:v>
                </c:pt>
                <c:pt idx="435">
                  <c:v>437.55</c:v>
                </c:pt>
                <c:pt idx="436">
                  <c:v>437</c:v>
                </c:pt>
                <c:pt idx="437">
                  <c:v>440.2</c:v>
                </c:pt>
                <c:pt idx="438">
                  <c:v>441.6</c:v>
                </c:pt>
                <c:pt idx="439">
                  <c:v>440.1</c:v>
                </c:pt>
                <c:pt idx="440">
                  <c:v>435.45</c:v>
                </c:pt>
                <c:pt idx="441">
                  <c:v>433.35</c:v>
                </c:pt>
                <c:pt idx="442">
                  <c:v>436.2</c:v>
                </c:pt>
                <c:pt idx="443">
                  <c:v>447.5</c:v>
                </c:pt>
                <c:pt idx="444">
                  <c:v>462.55</c:v>
                </c:pt>
                <c:pt idx="445">
                  <c:v>454.35</c:v>
                </c:pt>
                <c:pt idx="446">
                  <c:v>455.15</c:v>
                </c:pt>
                <c:pt idx="447">
                  <c:v>448.15</c:v>
                </c:pt>
                <c:pt idx="448">
                  <c:v>441.1</c:v>
                </c:pt>
                <c:pt idx="449">
                  <c:v>430.85</c:v>
                </c:pt>
                <c:pt idx="450">
                  <c:v>427.2</c:v>
                </c:pt>
                <c:pt idx="451">
                  <c:v>418.3</c:v>
                </c:pt>
                <c:pt idx="452">
                  <c:v>409.9</c:v>
                </c:pt>
                <c:pt idx="453">
                  <c:v>409.7</c:v>
                </c:pt>
                <c:pt idx="454">
                  <c:v>410.25</c:v>
                </c:pt>
                <c:pt idx="455">
                  <c:v>408.6</c:v>
                </c:pt>
                <c:pt idx="456">
                  <c:v>405.25</c:v>
                </c:pt>
                <c:pt idx="457">
                  <c:v>406.4</c:v>
                </c:pt>
                <c:pt idx="458">
                  <c:v>402.05</c:v>
                </c:pt>
                <c:pt idx="459">
                  <c:v>400.9</c:v>
                </c:pt>
                <c:pt idx="460">
                  <c:v>401.9</c:v>
                </c:pt>
                <c:pt idx="461">
                  <c:v>404.85</c:v>
                </c:pt>
                <c:pt idx="462">
                  <c:v>401.6</c:v>
                </c:pt>
                <c:pt idx="463">
                  <c:v>395</c:v>
                </c:pt>
                <c:pt idx="464">
                  <c:v>397.45</c:v>
                </c:pt>
                <c:pt idx="465">
                  <c:v>394.85</c:v>
                </c:pt>
                <c:pt idx="466">
                  <c:v>405.05</c:v>
                </c:pt>
                <c:pt idx="467">
                  <c:v>405.7</c:v>
                </c:pt>
                <c:pt idx="468">
                  <c:v>403.9</c:v>
                </c:pt>
                <c:pt idx="469">
                  <c:v>405</c:v>
                </c:pt>
                <c:pt idx="470">
                  <c:v>406.2</c:v>
                </c:pt>
                <c:pt idx="471">
                  <c:v>412.4</c:v>
                </c:pt>
                <c:pt idx="472">
                  <c:v>412.05</c:v>
                </c:pt>
                <c:pt idx="473">
                  <c:v>407.95</c:v>
                </c:pt>
                <c:pt idx="474">
                  <c:v>409.1</c:v>
                </c:pt>
                <c:pt idx="475">
                  <c:v>403.05</c:v>
                </c:pt>
                <c:pt idx="476">
                  <c:v>403.95</c:v>
                </c:pt>
                <c:pt idx="477">
                  <c:v>405.55</c:v>
                </c:pt>
                <c:pt idx="478">
                  <c:v>410.9</c:v>
                </c:pt>
                <c:pt idx="479">
                  <c:v>409.8</c:v>
                </c:pt>
                <c:pt idx="480">
                  <c:v>407.35</c:v>
                </c:pt>
                <c:pt idx="481">
                  <c:v>409.45</c:v>
                </c:pt>
                <c:pt idx="482">
                  <c:v>409.75</c:v>
                </c:pt>
                <c:pt idx="483">
                  <c:v>406.65</c:v>
                </c:pt>
                <c:pt idx="484">
                  <c:v>409.05</c:v>
                </c:pt>
                <c:pt idx="485">
                  <c:v>409.4</c:v>
                </c:pt>
                <c:pt idx="486">
                  <c:v>409.7</c:v>
                </c:pt>
                <c:pt idx="487">
                  <c:v>406.05</c:v>
                </c:pt>
                <c:pt idx="488">
                  <c:v>412.55</c:v>
                </c:pt>
                <c:pt idx="489">
                  <c:v>416.3</c:v>
                </c:pt>
                <c:pt idx="490">
                  <c:v>421.55</c:v>
                </c:pt>
                <c:pt idx="491">
                  <c:v>420.4</c:v>
                </c:pt>
                <c:pt idx="492">
                  <c:v>424.45</c:v>
                </c:pt>
                <c:pt idx="493">
                  <c:v>427.25</c:v>
                </c:pt>
                <c:pt idx="494">
                  <c:v>422.85</c:v>
                </c:pt>
                <c:pt idx="495">
                  <c:v>433.6</c:v>
                </c:pt>
              </c:numCache>
            </c:numRef>
          </c:val>
          <c:smooth val="0"/>
          <c:extLst>
            <c:ext xmlns:c16="http://schemas.microsoft.com/office/drawing/2014/chart" uri="{C3380CC4-5D6E-409C-BE32-E72D297353CC}">
              <c16:uniqueId val="{00000000-0BFC-4242-8A13-04C1AFD1717A}"/>
            </c:ext>
          </c:extLst>
        </c:ser>
        <c:ser>
          <c:idx val="1"/>
          <c:order val="1"/>
          <c:tx>
            <c:v>Forecast</c:v>
          </c:tx>
          <c:marker>
            <c:symbol val="none"/>
          </c:marker>
          <c:val>
            <c:numRef>
              <c:f>data!$J$29:$J$524</c:f>
              <c:numCache>
                <c:formatCode>General</c:formatCode>
                <c:ptCount val="496"/>
              </c:numCache>
            </c:numRef>
          </c:val>
          <c:smooth val="0"/>
          <c:extLst>
            <c:ext xmlns:c16="http://schemas.microsoft.com/office/drawing/2014/chart" uri="{C3380CC4-5D6E-409C-BE32-E72D297353CC}">
              <c16:uniqueId val="{00000001-0BFC-4242-8A13-04C1AFD1717A}"/>
            </c:ext>
          </c:extLst>
        </c:ser>
        <c:dLbls>
          <c:showLegendKey val="0"/>
          <c:showVal val="0"/>
          <c:showCatName val="0"/>
          <c:showSerName val="0"/>
          <c:showPercent val="0"/>
          <c:showBubbleSize val="0"/>
        </c:dLbls>
        <c:smooth val="0"/>
        <c:axId val="1448289280"/>
        <c:axId val="1448283520"/>
      </c:lineChart>
      <c:catAx>
        <c:axId val="1448289280"/>
        <c:scaling>
          <c:orientation val="minMax"/>
        </c:scaling>
        <c:delete val="0"/>
        <c:axPos val="b"/>
        <c:title>
          <c:tx>
            <c:rich>
              <a:bodyPr/>
              <a:lstStyle/>
              <a:p>
                <a:pPr>
                  <a:defRPr/>
                </a:pPr>
                <a:r>
                  <a:rPr lang="en-IN"/>
                  <a:t>Data Point</a:t>
                </a:r>
              </a:p>
            </c:rich>
          </c:tx>
          <c:overlay val="0"/>
        </c:title>
        <c:majorTickMark val="out"/>
        <c:minorTickMark val="none"/>
        <c:tickLblPos val="nextTo"/>
        <c:crossAx val="1448283520"/>
        <c:crosses val="autoZero"/>
        <c:auto val="1"/>
        <c:lblAlgn val="ctr"/>
        <c:lblOffset val="100"/>
        <c:noMultiLvlLbl val="0"/>
      </c:catAx>
      <c:valAx>
        <c:axId val="1448283520"/>
        <c:scaling>
          <c:orientation val="minMax"/>
        </c:scaling>
        <c:delete val="0"/>
        <c:axPos val="l"/>
        <c:title>
          <c:tx>
            <c:rich>
              <a:bodyPr/>
              <a:lstStyle/>
              <a:p>
                <a:pPr>
                  <a:defRPr/>
                </a:pPr>
                <a:r>
                  <a:rPr lang="en-IN"/>
                  <a:t>Value</a:t>
                </a:r>
              </a:p>
            </c:rich>
          </c:tx>
          <c:overlay val="0"/>
        </c:title>
        <c:numFmt formatCode="_ [$₹-4009]\ * #,##0.00_ ;_ [$₹-4009]\ * \-#,##0.00_ ;_ [$₹-4009]\ * &quot;-&quot;??_ ;_ @_ " sourceLinked="1"/>
        <c:majorTickMark val="out"/>
        <c:minorTickMark val="none"/>
        <c:tickLblPos val="nextTo"/>
        <c:crossAx val="1448289280"/>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Identifying over all price</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manualLayout>
          <c:layoutTarget val="inner"/>
          <c:xMode val="edge"/>
          <c:yMode val="edge"/>
          <c:x val="0.16399786868746669"/>
          <c:y val="0.16198731501057081"/>
          <c:w val="0.79514037061156828"/>
          <c:h val="0.59806295883204874"/>
        </c:manualLayout>
      </c:layout>
      <c:lineChart>
        <c:grouping val="standard"/>
        <c:varyColors val="0"/>
        <c:ser>
          <c:idx val="0"/>
          <c:order val="0"/>
          <c:tx>
            <c:strRef>
              <c:f>data!$B$1</c:f>
              <c:strCache>
                <c:ptCount val="1"/>
                <c:pt idx="0">
                  <c:v>close</c:v>
                </c:pt>
              </c:strCache>
            </c:strRef>
          </c:tx>
          <c:spPr>
            <a:ln w="34925" cap="rnd">
              <a:solidFill>
                <a:schemeClr val="lt1"/>
              </a:solidFill>
              <a:round/>
            </a:ln>
            <a:effectLst>
              <a:outerShdw dist="25400" dir="2700000" algn="tl" rotWithShape="0">
                <a:schemeClr val="accent1"/>
              </a:outerShdw>
            </a:effectLst>
          </c:spPr>
          <c:marker>
            <c:symbol val="none"/>
          </c:marker>
          <c:cat>
            <c:numRef>
              <c:f>data!$A$2:$A$497</c:f>
              <c:numCache>
                <c:formatCode>m/d/yyyy</c:formatCode>
                <c:ptCount val="496"/>
                <c:pt idx="0">
                  <c:v>45040</c:v>
                </c:pt>
                <c:pt idx="1">
                  <c:v>45041</c:v>
                </c:pt>
                <c:pt idx="2">
                  <c:v>45042</c:v>
                </c:pt>
                <c:pt idx="3">
                  <c:v>45043</c:v>
                </c:pt>
                <c:pt idx="4">
                  <c:v>45044</c:v>
                </c:pt>
                <c:pt idx="5">
                  <c:v>45048</c:v>
                </c:pt>
                <c:pt idx="6">
                  <c:v>45049</c:v>
                </c:pt>
                <c:pt idx="7">
                  <c:v>45050</c:v>
                </c:pt>
                <c:pt idx="8">
                  <c:v>45051</c:v>
                </c:pt>
                <c:pt idx="9">
                  <c:v>45054</c:v>
                </c:pt>
                <c:pt idx="10">
                  <c:v>45055</c:v>
                </c:pt>
                <c:pt idx="11">
                  <c:v>45056</c:v>
                </c:pt>
                <c:pt idx="12">
                  <c:v>45057</c:v>
                </c:pt>
                <c:pt idx="13">
                  <c:v>45058</c:v>
                </c:pt>
                <c:pt idx="14">
                  <c:v>45061</c:v>
                </c:pt>
                <c:pt idx="15">
                  <c:v>45062</c:v>
                </c:pt>
                <c:pt idx="16">
                  <c:v>45063</c:v>
                </c:pt>
                <c:pt idx="17">
                  <c:v>45064</c:v>
                </c:pt>
                <c:pt idx="18">
                  <c:v>45065</c:v>
                </c:pt>
                <c:pt idx="19">
                  <c:v>45068</c:v>
                </c:pt>
                <c:pt idx="20">
                  <c:v>45069</c:v>
                </c:pt>
                <c:pt idx="21">
                  <c:v>45070</c:v>
                </c:pt>
                <c:pt idx="22">
                  <c:v>45071</c:v>
                </c:pt>
                <c:pt idx="23">
                  <c:v>45072</c:v>
                </c:pt>
                <c:pt idx="24">
                  <c:v>45075</c:v>
                </c:pt>
                <c:pt idx="25">
                  <c:v>45076</c:v>
                </c:pt>
                <c:pt idx="26">
                  <c:v>45077</c:v>
                </c:pt>
                <c:pt idx="27">
                  <c:v>45078</c:v>
                </c:pt>
                <c:pt idx="28">
                  <c:v>45079</c:v>
                </c:pt>
                <c:pt idx="29">
                  <c:v>45082</c:v>
                </c:pt>
                <c:pt idx="30">
                  <c:v>45083</c:v>
                </c:pt>
                <c:pt idx="31">
                  <c:v>45084</c:v>
                </c:pt>
                <c:pt idx="32">
                  <c:v>45085</c:v>
                </c:pt>
                <c:pt idx="33">
                  <c:v>45086</c:v>
                </c:pt>
                <c:pt idx="34">
                  <c:v>45089</c:v>
                </c:pt>
                <c:pt idx="35">
                  <c:v>45090</c:v>
                </c:pt>
                <c:pt idx="36">
                  <c:v>45091</c:v>
                </c:pt>
                <c:pt idx="37">
                  <c:v>45092</c:v>
                </c:pt>
                <c:pt idx="38">
                  <c:v>45093</c:v>
                </c:pt>
                <c:pt idx="39">
                  <c:v>45096</c:v>
                </c:pt>
                <c:pt idx="40">
                  <c:v>45097</c:v>
                </c:pt>
                <c:pt idx="41">
                  <c:v>45098</c:v>
                </c:pt>
                <c:pt idx="42">
                  <c:v>45099</c:v>
                </c:pt>
                <c:pt idx="43">
                  <c:v>45100</c:v>
                </c:pt>
                <c:pt idx="44">
                  <c:v>45103</c:v>
                </c:pt>
                <c:pt idx="45">
                  <c:v>45104</c:v>
                </c:pt>
                <c:pt idx="46">
                  <c:v>45105</c:v>
                </c:pt>
                <c:pt idx="47">
                  <c:v>45107</c:v>
                </c:pt>
                <c:pt idx="48">
                  <c:v>45110</c:v>
                </c:pt>
                <c:pt idx="49">
                  <c:v>45111</c:v>
                </c:pt>
                <c:pt idx="50">
                  <c:v>45112</c:v>
                </c:pt>
                <c:pt idx="51">
                  <c:v>45113</c:v>
                </c:pt>
                <c:pt idx="52">
                  <c:v>45114</c:v>
                </c:pt>
                <c:pt idx="53">
                  <c:v>45117</c:v>
                </c:pt>
                <c:pt idx="54">
                  <c:v>45118</c:v>
                </c:pt>
                <c:pt idx="55">
                  <c:v>45119</c:v>
                </c:pt>
                <c:pt idx="56">
                  <c:v>45120</c:v>
                </c:pt>
                <c:pt idx="57">
                  <c:v>45121</c:v>
                </c:pt>
                <c:pt idx="58">
                  <c:v>45124</c:v>
                </c:pt>
                <c:pt idx="59">
                  <c:v>45125</c:v>
                </c:pt>
                <c:pt idx="60">
                  <c:v>45126</c:v>
                </c:pt>
                <c:pt idx="61">
                  <c:v>45127</c:v>
                </c:pt>
                <c:pt idx="62">
                  <c:v>45128</c:v>
                </c:pt>
                <c:pt idx="63">
                  <c:v>45131</c:v>
                </c:pt>
                <c:pt idx="64">
                  <c:v>45132</c:v>
                </c:pt>
                <c:pt idx="65">
                  <c:v>45133</c:v>
                </c:pt>
                <c:pt idx="66">
                  <c:v>45134</c:v>
                </c:pt>
                <c:pt idx="67">
                  <c:v>45135</c:v>
                </c:pt>
                <c:pt idx="68">
                  <c:v>45138</c:v>
                </c:pt>
                <c:pt idx="69">
                  <c:v>45139</c:v>
                </c:pt>
                <c:pt idx="70">
                  <c:v>45140</c:v>
                </c:pt>
                <c:pt idx="71">
                  <c:v>45141</c:v>
                </c:pt>
                <c:pt idx="72">
                  <c:v>45142</c:v>
                </c:pt>
                <c:pt idx="73">
                  <c:v>45145</c:v>
                </c:pt>
                <c:pt idx="74">
                  <c:v>45146</c:v>
                </c:pt>
                <c:pt idx="75">
                  <c:v>45147</c:v>
                </c:pt>
                <c:pt idx="76">
                  <c:v>45148</c:v>
                </c:pt>
                <c:pt idx="77">
                  <c:v>45149</c:v>
                </c:pt>
                <c:pt idx="78">
                  <c:v>45152</c:v>
                </c:pt>
                <c:pt idx="79">
                  <c:v>45154</c:v>
                </c:pt>
                <c:pt idx="80">
                  <c:v>45155</c:v>
                </c:pt>
                <c:pt idx="81">
                  <c:v>45156</c:v>
                </c:pt>
                <c:pt idx="82">
                  <c:v>45159</c:v>
                </c:pt>
                <c:pt idx="83">
                  <c:v>45160</c:v>
                </c:pt>
                <c:pt idx="84">
                  <c:v>45161</c:v>
                </c:pt>
                <c:pt idx="85">
                  <c:v>45162</c:v>
                </c:pt>
                <c:pt idx="86">
                  <c:v>45163</c:v>
                </c:pt>
                <c:pt idx="87">
                  <c:v>45166</c:v>
                </c:pt>
                <c:pt idx="88">
                  <c:v>45167</c:v>
                </c:pt>
                <c:pt idx="89">
                  <c:v>45168</c:v>
                </c:pt>
                <c:pt idx="90">
                  <c:v>45169</c:v>
                </c:pt>
                <c:pt idx="91">
                  <c:v>45170</c:v>
                </c:pt>
                <c:pt idx="92">
                  <c:v>45173</c:v>
                </c:pt>
                <c:pt idx="93">
                  <c:v>45174</c:v>
                </c:pt>
                <c:pt idx="94">
                  <c:v>45175</c:v>
                </c:pt>
                <c:pt idx="95">
                  <c:v>45176</c:v>
                </c:pt>
                <c:pt idx="96">
                  <c:v>45177</c:v>
                </c:pt>
                <c:pt idx="97">
                  <c:v>45180</c:v>
                </c:pt>
                <c:pt idx="98">
                  <c:v>45181</c:v>
                </c:pt>
                <c:pt idx="99">
                  <c:v>45182</c:v>
                </c:pt>
                <c:pt idx="100">
                  <c:v>45183</c:v>
                </c:pt>
                <c:pt idx="101">
                  <c:v>45184</c:v>
                </c:pt>
                <c:pt idx="102">
                  <c:v>45187</c:v>
                </c:pt>
                <c:pt idx="103">
                  <c:v>45189</c:v>
                </c:pt>
                <c:pt idx="104">
                  <c:v>45190</c:v>
                </c:pt>
                <c:pt idx="105">
                  <c:v>45191</c:v>
                </c:pt>
                <c:pt idx="106">
                  <c:v>45194</c:v>
                </c:pt>
                <c:pt idx="107">
                  <c:v>45195</c:v>
                </c:pt>
                <c:pt idx="108">
                  <c:v>45196</c:v>
                </c:pt>
                <c:pt idx="109">
                  <c:v>45197</c:v>
                </c:pt>
                <c:pt idx="110">
                  <c:v>45198</c:v>
                </c:pt>
                <c:pt idx="111">
                  <c:v>45202</c:v>
                </c:pt>
                <c:pt idx="112">
                  <c:v>45203</c:v>
                </c:pt>
                <c:pt idx="113">
                  <c:v>45204</c:v>
                </c:pt>
                <c:pt idx="114">
                  <c:v>45205</c:v>
                </c:pt>
                <c:pt idx="115">
                  <c:v>45208</c:v>
                </c:pt>
                <c:pt idx="116">
                  <c:v>45209</c:v>
                </c:pt>
                <c:pt idx="117">
                  <c:v>45210</c:v>
                </c:pt>
                <c:pt idx="118">
                  <c:v>45211</c:v>
                </c:pt>
                <c:pt idx="119">
                  <c:v>45212</c:v>
                </c:pt>
                <c:pt idx="120">
                  <c:v>45215</c:v>
                </c:pt>
                <c:pt idx="121">
                  <c:v>45216</c:v>
                </c:pt>
                <c:pt idx="122">
                  <c:v>45217</c:v>
                </c:pt>
                <c:pt idx="123">
                  <c:v>45218</c:v>
                </c:pt>
                <c:pt idx="124">
                  <c:v>45219</c:v>
                </c:pt>
                <c:pt idx="125">
                  <c:v>45222</c:v>
                </c:pt>
                <c:pt idx="126">
                  <c:v>45224</c:v>
                </c:pt>
                <c:pt idx="127">
                  <c:v>45225</c:v>
                </c:pt>
                <c:pt idx="128">
                  <c:v>45226</c:v>
                </c:pt>
                <c:pt idx="129">
                  <c:v>45229</c:v>
                </c:pt>
                <c:pt idx="130">
                  <c:v>45230</c:v>
                </c:pt>
                <c:pt idx="131">
                  <c:v>45231</c:v>
                </c:pt>
                <c:pt idx="132">
                  <c:v>45232</c:v>
                </c:pt>
                <c:pt idx="133">
                  <c:v>45233</c:v>
                </c:pt>
                <c:pt idx="134">
                  <c:v>45236</c:v>
                </c:pt>
                <c:pt idx="135">
                  <c:v>45237</c:v>
                </c:pt>
                <c:pt idx="136">
                  <c:v>45238</c:v>
                </c:pt>
                <c:pt idx="137">
                  <c:v>45239</c:v>
                </c:pt>
                <c:pt idx="138">
                  <c:v>45240</c:v>
                </c:pt>
                <c:pt idx="139">
                  <c:v>45242</c:v>
                </c:pt>
                <c:pt idx="140">
                  <c:v>45243</c:v>
                </c:pt>
                <c:pt idx="141">
                  <c:v>45245</c:v>
                </c:pt>
                <c:pt idx="142">
                  <c:v>45246</c:v>
                </c:pt>
                <c:pt idx="143">
                  <c:v>45247</c:v>
                </c:pt>
                <c:pt idx="144">
                  <c:v>45250</c:v>
                </c:pt>
                <c:pt idx="145">
                  <c:v>45251</c:v>
                </c:pt>
                <c:pt idx="146">
                  <c:v>45252</c:v>
                </c:pt>
                <c:pt idx="147">
                  <c:v>45253</c:v>
                </c:pt>
                <c:pt idx="148">
                  <c:v>45254</c:v>
                </c:pt>
                <c:pt idx="149">
                  <c:v>45258</c:v>
                </c:pt>
                <c:pt idx="150">
                  <c:v>45259</c:v>
                </c:pt>
                <c:pt idx="151">
                  <c:v>45260</c:v>
                </c:pt>
                <c:pt idx="152">
                  <c:v>45261</c:v>
                </c:pt>
                <c:pt idx="153">
                  <c:v>45264</c:v>
                </c:pt>
                <c:pt idx="154">
                  <c:v>45265</c:v>
                </c:pt>
                <c:pt idx="155">
                  <c:v>45266</c:v>
                </c:pt>
                <c:pt idx="156">
                  <c:v>45267</c:v>
                </c:pt>
                <c:pt idx="157">
                  <c:v>45268</c:v>
                </c:pt>
                <c:pt idx="158">
                  <c:v>45271</c:v>
                </c:pt>
                <c:pt idx="159">
                  <c:v>45272</c:v>
                </c:pt>
                <c:pt idx="160">
                  <c:v>45273</c:v>
                </c:pt>
                <c:pt idx="161">
                  <c:v>45274</c:v>
                </c:pt>
                <c:pt idx="162">
                  <c:v>45275</c:v>
                </c:pt>
                <c:pt idx="163">
                  <c:v>45278</c:v>
                </c:pt>
                <c:pt idx="164">
                  <c:v>45279</c:v>
                </c:pt>
                <c:pt idx="165">
                  <c:v>45280</c:v>
                </c:pt>
                <c:pt idx="166">
                  <c:v>45281</c:v>
                </c:pt>
                <c:pt idx="167">
                  <c:v>45282</c:v>
                </c:pt>
                <c:pt idx="168">
                  <c:v>45286</c:v>
                </c:pt>
                <c:pt idx="169">
                  <c:v>45287</c:v>
                </c:pt>
                <c:pt idx="170">
                  <c:v>45288</c:v>
                </c:pt>
                <c:pt idx="171">
                  <c:v>45289</c:v>
                </c:pt>
                <c:pt idx="172">
                  <c:v>45292</c:v>
                </c:pt>
                <c:pt idx="173">
                  <c:v>45293</c:v>
                </c:pt>
                <c:pt idx="174">
                  <c:v>45294</c:v>
                </c:pt>
                <c:pt idx="175">
                  <c:v>45295</c:v>
                </c:pt>
                <c:pt idx="176">
                  <c:v>45296</c:v>
                </c:pt>
                <c:pt idx="177">
                  <c:v>45299</c:v>
                </c:pt>
                <c:pt idx="178">
                  <c:v>45300</c:v>
                </c:pt>
                <c:pt idx="179">
                  <c:v>45301</c:v>
                </c:pt>
                <c:pt idx="180">
                  <c:v>45302</c:v>
                </c:pt>
                <c:pt idx="181">
                  <c:v>45303</c:v>
                </c:pt>
                <c:pt idx="182">
                  <c:v>45306</c:v>
                </c:pt>
                <c:pt idx="183">
                  <c:v>45307</c:v>
                </c:pt>
                <c:pt idx="184">
                  <c:v>45308</c:v>
                </c:pt>
                <c:pt idx="185">
                  <c:v>45309</c:v>
                </c:pt>
                <c:pt idx="186">
                  <c:v>45310</c:v>
                </c:pt>
                <c:pt idx="187">
                  <c:v>45311</c:v>
                </c:pt>
                <c:pt idx="188">
                  <c:v>45314</c:v>
                </c:pt>
                <c:pt idx="189">
                  <c:v>45315</c:v>
                </c:pt>
                <c:pt idx="190">
                  <c:v>45316</c:v>
                </c:pt>
                <c:pt idx="191">
                  <c:v>45320</c:v>
                </c:pt>
                <c:pt idx="192">
                  <c:v>45321</c:v>
                </c:pt>
                <c:pt idx="193">
                  <c:v>45322</c:v>
                </c:pt>
                <c:pt idx="194">
                  <c:v>45323</c:v>
                </c:pt>
                <c:pt idx="195">
                  <c:v>45324</c:v>
                </c:pt>
                <c:pt idx="196">
                  <c:v>45327</c:v>
                </c:pt>
                <c:pt idx="197">
                  <c:v>45328</c:v>
                </c:pt>
                <c:pt idx="198">
                  <c:v>45329</c:v>
                </c:pt>
                <c:pt idx="199">
                  <c:v>45330</c:v>
                </c:pt>
                <c:pt idx="200">
                  <c:v>45331</c:v>
                </c:pt>
                <c:pt idx="201">
                  <c:v>45334</c:v>
                </c:pt>
                <c:pt idx="202">
                  <c:v>45335</c:v>
                </c:pt>
                <c:pt idx="203">
                  <c:v>45336</c:v>
                </c:pt>
                <c:pt idx="204">
                  <c:v>45337</c:v>
                </c:pt>
                <c:pt idx="205">
                  <c:v>45338</c:v>
                </c:pt>
                <c:pt idx="206">
                  <c:v>45341</c:v>
                </c:pt>
                <c:pt idx="207">
                  <c:v>45342</c:v>
                </c:pt>
                <c:pt idx="208">
                  <c:v>45343</c:v>
                </c:pt>
                <c:pt idx="209">
                  <c:v>45344</c:v>
                </c:pt>
                <c:pt idx="210">
                  <c:v>45345</c:v>
                </c:pt>
                <c:pt idx="211">
                  <c:v>45348</c:v>
                </c:pt>
                <c:pt idx="212">
                  <c:v>45349</c:v>
                </c:pt>
                <c:pt idx="213">
                  <c:v>45350</c:v>
                </c:pt>
                <c:pt idx="214">
                  <c:v>45351</c:v>
                </c:pt>
                <c:pt idx="215">
                  <c:v>45352</c:v>
                </c:pt>
                <c:pt idx="216">
                  <c:v>45353</c:v>
                </c:pt>
                <c:pt idx="217">
                  <c:v>45355</c:v>
                </c:pt>
                <c:pt idx="218">
                  <c:v>45356</c:v>
                </c:pt>
                <c:pt idx="219">
                  <c:v>45357</c:v>
                </c:pt>
                <c:pt idx="220">
                  <c:v>45358</c:v>
                </c:pt>
                <c:pt idx="221">
                  <c:v>45362</c:v>
                </c:pt>
                <c:pt idx="222">
                  <c:v>45363</c:v>
                </c:pt>
                <c:pt idx="223">
                  <c:v>45364</c:v>
                </c:pt>
                <c:pt idx="224">
                  <c:v>45365</c:v>
                </c:pt>
                <c:pt idx="225">
                  <c:v>45366</c:v>
                </c:pt>
                <c:pt idx="226">
                  <c:v>45369</c:v>
                </c:pt>
                <c:pt idx="227">
                  <c:v>45370</c:v>
                </c:pt>
                <c:pt idx="228">
                  <c:v>45371</c:v>
                </c:pt>
                <c:pt idx="229">
                  <c:v>45372</c:v>
                </c:pt>
                <c:pt idx="230">
                  <c:v>45373</c:v>
                </c:pt>
                <c:pt idx="231">
                  <c:v>45377</c:v>
                </c:pt>
                <c:pt idx="232">
                  <c:v>45378</c:v>
                </c:pt>
                <c:pt idx="233">
                  <c:v>45379</c:v>
                </c:pt>
                <c:pt idx="234">
                  <c:v>45383</c:v>
                </c:pt>
                <c:pt idx="235">
                  <c:v>45384</c:v>
                </c:pt>
                <c:pt idx="236">
                  <c:v>45385</c:v>
                </c:pt>
                <c:pt idx="237">
                  <c:v>45386</c:v>
                </c:pt>
                <c:pt idx="238">
                  <c:v>45387</c:v>
                </c:pt>
                <c:pt idx="239">
                  <c:v>45390</c:v>
                </c:pt>
                <c:pt idx="240">
                  <c:v>45391</c:v>
                </c:pt>
                <c:pt idx="241">
                  <c:v>45392</c:v>
                </c:pt>
                <c:pt idx="242">
                  <c:v>45394</c:v>
                </c:pt>
                <c:pt idx="243">
                  <c:v>45397</c:v>
                </c:pt>
                <c:pt idx="244">
                  <c:v>45398</c:v>
                </c:pt>
                <c:pt idx="245">
                  <c:v>45400</c:v>
                </c:pt>
                <c:pt idx="246">
                  <c:v>45401</c:v>
                </c:pt>
                <c:pt idx="247">
                  <c:v>45404</c:v>
                </c:pt>
                <c:pt idx="248">
                  <c:v>45405</c:v>
                </c:pt>
                <c:pt idx="249">
                  <c:v>45406</c:v>
                </c:pt>
                <c:pt idx="250">
                  <c:v>45407</c:v>
                </c:pt>
                <c:pt idx="251">
                  <c:v>45408</c:v>
                </c:pt>
                <c:pt idx="252">
                  <c:v>45411</c:v>
                </c:pt>
                <c:pt idx="253">
                  <c:v>45412</c:v>
                </c:pt>
                <c:pt idx="254">
                  <c:v>45414</c:v>
                </c:pt>
                <c:pt idx="255">
                  <c:v>45415</c:v>
                </c:pt>
                <c:pt idx="256">
                  <c:v>45418</c:v>
                </c:pt>
                <c:pt idx="257">
                  <c:v>45419</c:v>
                </c:pt>
                <c:pt idx="258">
                  <c:v>45420</c:v>
                </c:pt>
                <c:pt idx="259">
                  <c:v>45421</c:v>
                </c:pt>
                <c:pt idx="260">
                  <c:v>45422</c:v>
                </c:pt>
                <c:pt idx="261">
                  <c:v>45425</c:v>
                </c:pt>
                <c:pt idx="262">
                  <c:v>45426</c:v>
                </c:pt>
                <c:pt idx="263">
                  <c:v>45427</c:v>
                </c:pt>
                <c:pt idx="264">
                  <c:v>45428</c:v>
                </c:pt>
                <c:pt idx="265">
                  <c:v>45429</c:v>
                </c:pt>
                <c:pt idx="266">
                  <c:v>45430</c:v>
                </c:pt>
                <c:pt idx="267">
                  <c:v>45433</c:v>
                </c:pt>
                <c:pt idx="268">
                  <c:v>45434</c:v>
                </c:pt>
                <c:pt idx="269">
                  <c:v>45435</c:v>
                </c:pt>
                <c:pt idx="270">
                  <c:v>45436</c:v>
                </c:pt>
                <c:pt idx="271">
                  <c:v>45439</c:v>
                </c:pt>
                <c:pt idx="272">
                  <c:v>45440</c:v>
                </c:pt>
                <c:pt idx="273">
                  <c:v>45441</c:v>
                </c:pt>
                <c:pt idx="274">
                  <c:v>45442</c:v>
                </c:pt>
                <c:pt idx="275">
                  <c:v>45443</c:v>
                </c:pt>
                <c:pt idx="276">
                  <c:v>45446</c:v>
                </c:pt>
                <c:pt idx="277">
                  <c:v>45447</c:v>
                </c:pt>
                <c:pt idx="278">
                  <c:v>45448</c:v>
                </c:pt>
                <c:pt idx="279">
                  <c:v>45449</c:v>
                </c:pt>
                <c:pt idx="280">
                  <c:v>45450</c:v>
                </c:pt>
                <c:pt idx="281">
                  <c:v>45453</c:v>
                </c:pt>
                <c:pt idx="282">
                  <c:v>45454</c:v>
                </c:pt>
                <c:pt idx="283">
                  <c:v>45455</c:v>
                </c:pt>
                <c:pt idx="284">
                  <c:v>45456</c:v>
                </c:pt>
                <c:pt idx="285">
                  <c:v>45457</c:v>
                </c:pt>
                <c:pt idx="286">
                  <c:v>45461</c:v>
                </c:pt>
                <c:pt idx="287">
                  <c:v>45462</c:v>
                </c:pt>
                <c:pt idx="288">
                  <c:v>45463</c:v>
                </c:pt>
                <c:pt idx="289">
                  <c:v>45464</c:v>
                </c:pt>
                <c:pt idx="290">
                  <c:v>45467</c:v>
                </c:pt>
                <c:pt idx="291">
                  <c:v>45468</c:v>
                </c:pt>
                <c:pt idx="292">
                  <c:v>45469</c:v>
                </c:pt>
                <c:pt idx="293">
                  <c:v>45470</c:v>
                </c:pt>
                <c:pt idx="294">
                  <c:v>45471</c:v>
                </c:pt>
                <c:pt idx="295">
                  <c:v>45474</c:v>
                </c:pt>
                <c:pt idx="296">
                  <c:v>45475</c:v>
                </c:pt>
                <c:pt idx="297">
                  <c:v>45476</c:v>
                </c:pt>
                <c:pt idx="298">
                  <c:v>45477</c:v>
                </c:pt>
                <c:pt idx="299">
                  <c:v>45478</c:v>
                </c:pt>
                <c:pt idx="300">
                  <c:v>45481</c:v>
                </c:pt>
                <c:pt idx="301">
                  <c:v>45482</c:v>
                </c:pt>
                <c:pt idx="302">
                  <c:v>45483</c:v>
                </c:pt>
                <c:pt idx="303">
                  <c:v>45484</c:v>
                </c:pt>
                <c:pt idx="304">
                  <c:v>45485</c:v>
                </c:pt>
                <c:pt idx="305">
                  <c:v>45488</c:v>
                </c:pt>
                <c:pt idx="306">
                  <c:v>45489</c:v>
                </c:pt>
                <c:pt idx="307">
                  <c:v>45491</c:v>
                </c:pt>
                <c:pt idx="308">
                  <c:v>45492</c:v>
                </c:pt>
                <c:pt idx="309">
                  <c:v>45495</c:v>
                </c:pt>
                <c:pt idx="310">
                  <c:v>45496</c:v>
                </c:pt>
                <c:pt idx="311">
                  <c:v>45497</c:v>
                </c:pt>
                <c:pt idx="312">
                  <c:v>45498</c:v>
                </c:pt>
                <c:pt idx="313">
                  <c:v>45499</c:v>
                </c:pt>
                <c:pt idx="314">
                  <c:v>45502</c:v>
                </c:pt>
                <c:pt idx="315">
                  <c:v>45503</c:v>
                </c:pt>
                <c:pt idx="316">
                  <c:v>45504</c:v>
                </c:pt>
                <c:pt idx="317">
                  <c:v>45505</c:v>
                </c:pt>
                <c:pt idx="318">
                  <c:v>45506</c:v>
                </c:pt>
                <c:pt idx="319">
                  <c:v>45509</c:v>
                </c:pt>
                <c:pt idx="320">
                  <c:v>45510</c:v>
                </c:pt>
                <c:pt idx="321">
                  <c:v>45511</c:v>
                </c:pt>
                <c:pt idx="322">
                  <c:v>45512</c:v>
                </c:pt>
                <c:pt idx="323">
                  <c:v>45513</c:v>
                </c:pt>
                <c:pt idx="324">
                  <c:v>45516</c:v>
                </c:pt>
                <c:pt idx="325">
                  <c:v>45517</c:v>
                </c:pt>
                <c:pt idx="326">
                  <c:v>45518</c:v>
                </c:pt>
                <c:pt idx="327">
                  <c:v>45520</c:v>
                </c:pt>
                <c:pt idx="328">
                  <c:v>45523</c:v>
                </c:pt>
                <c:pt idx="329">
                  <c:v>45524</c:v>
                </c:pt>
                <c:pt idx="330">
                  <c:v>45525</c:v>
                </c:pt>
                <c:pt idx="331">
                  <c:v>45526</c:v>
                </c:pt>
                <c:pt idx="332">
                  <c:v>45527</c:v>
                </c:pt>
                <c:pt idx="333">
                  <c:v>45530</c:v>
                </c:pt>
                <c:pt idx="334">
                  <c:v>45531</c:v>
                </c:pt>
                <c:pt idx="335">
                  <c:v>45532</c:v>
                </c:pt>
                <c:pt idx="336">
                  <c:v>45533</c:v>
                </c:pt>
                <c:pt idx="337">
                  <c:v>45534</c:v>
                </c:pt>
                <c:pt idx="338">
                  <c:v>45537</c:v>
                </c:pt>
                <c:pt idx="339">
                  <c:v>45538</c:v>
                </c:pt>
                <c:pt idx="340">
                  <c:v>45539</c:v>
                </c:pt>
                <c:pt idx="341">
                  <c:v>45540</c:v>
                </c:pt>
                <c:pt idx="342">
                  <c:v>45541</c:v>
                </c:pt>
                <c:pt idx="343">
                  <c:v>45544</c:v>
                </c:pt>
                <c:pt idx="344">
                  <c:v>45545</c:v>
                </c:pt>
                <c:pt idx="345">
                  <c:v>45546</c:v>
                </c:pt>
                <c:pt idx="346">
                  <c:v>45547</c:v>
                </c:pt>
                <c:pt idx="347">
                  <c:v>45548</c:v>
                </c:pt>
                <c:pt idx="348">
                  <c:v>45551</c:v>
                </c:pt>
                <c:pt idx="349">
                  <c:v>45552</c:v>
                </c:pt>
                <c:pt idx="350">
                  <c:v>45553</c:v>
                </c:pt>
                <c:pt idx="351">
                  <c:v>45554</c:v>
                </c:pt>
                <c:pt idx="352">
                  <c:v>45555</c:v>
                </c:pt>
                <c:pt idx="353">
                  <c:v>45558</c:v>
                </c:pt>
                <c:pt idx="354">
                  <c:v>45559</c:v>
                </c:pt>
                <c:pt idx="355">
                  <c:v>45560</c:v>
                </c:pt>
                <c:pt idx="356">
                  <c:v>45561</c:v>
                </c:pt>
                <c:pt idx="357">
                  <c:v>45562</c:v>
                </c:pt>
                <c:pt idx="358">
                  <c:v>45565</c:v>
                </c:pt>
                <c:pt idx="359">
                  <c:v>45566</c:v>
                </c:pt>
                <c:pt idx="360">
                  <c:v>45568</c:v>
                </c:pt>
                <c:pt idx="361">
                  <c:v>45569</c:v>
                </c:pt>
                <c:pt idx="362">
                  <c:v>45572</c:v>
                </c:pt>
                <c:pt idx="363">
                  <c:v>45573</c:v>
                </c:pt>
                <c:pt idx="364">
                  <c:v>45574</c:v>
                </c:pt>
                <c:pt idx="365">
                  <c:v>45575</c:v>
                </c:pt>
                <c:pt idx="366">
                  <c:v>45576</c:v>
                </c:pt>
                <c:pt idx="367">
                  <c:v>45579</c:v>
                </c:pt>
                <c:pt idx="368">
                  <c:v>45580</c:v>
                </c:pt>
                <c:pt idx="369">
                  <c:v>45581</c:v>
                </c:pt>
                <c:pt idx="370">
                  <c:v>45582</c:v>
                </c:pt>
                <c:pt idx="371">
                  <c:v>45583</c:v>
                </c:pt>
                <c:pt idx="372">
                  <c:v>45586</c:v>
                </c:pt>
                <c:pt idx="373">
                  <c:v>45587</c:v>
                </c:pt>
                <c:pt idx="374">
                  <c:v>45588</c:v>
                </c:pt>
                <c:pt idx="375">
                  <c:v>45589</c:v>
                </c:pt>
                <c:pt idx="376">
                  <c:v>45590</c:v>
                </c:pt>
                <c:pt idx="377">
                  <c:v>45593</c:v>
                </c:pt>
                <c:pt idx="378">
                  <c:v>45594</c:v>
                </c:pt>
                <c:pt idx="379">
                  <c:v>45595</c:v>
                </c:pt>
                <c:pt idx="380">
                  <c:v>45596</c:v>
                </c:pt>
                <c:pt idx="381">
                  <c:v>45597</c:v>
                </c:pt>
                <c:pt idx="382">
                  <c:v>45600</c:v>
                </c:pt>
                <c:pt idx="383">
                  <c:v>45601</c:v>
                </c:pt>
                <c:pt idx="384">
                  <c:v>45602</c:v>
                </c:pt>
                <c:pt idx="385">
                  <c:v>45603</c:v>
                </c:pt>
                <c:pt idx="386">
                  <c:v>45604</c:v>
                </c:pt>
                <c:pt idx="387">
                  <c:v>45607</c:v>
                </c:pt>
                <c:pt idx="388">
                  <c:v>45608</c:v>
                </c:pt>
                <c:pt idx="389">
                  <c:v>45609</c:v>
                </c:pt>
                <c:pt idx="390">
                  <c:v>45610</c:v>
                </c:pt>
                <c:pt idx="391">
                  <c:v>45614</c:v>
                </c:pt>
                <c:pt idx="392">
                  <c:v>45615</c:v>
                </c:pt>
                <c:pt idx="393">
                  <c:v>45617</c:v>
                </c:pt>
                <c:pt idx="394">
                  <c:v>45618</c:v>
                </c:pt>
                <c:pt idx="395">
                  <c:v>45621</c:v>
                </c:pt>
                <c:pt idx="396">
                  <c:v>45622</c:v>
                </c:pt>
                <c:pt idx="397">
                  <c:v>45623</c:v>
                </c:pt>
                <c:pt idx="398">
                  <c:v>45624</c:v>
                </c:pt>
                <c:pt idx="399">
                  <c:v>45625</c:v>
                </c:pt>
                <c:pt idx="400">
                  <c:v>45628</c:v>
                </c:pt>
                <c:pt idx="401">
                  <c:v>45629</c:v>
                </c:pt>
                <c:pt idx="402">
                  <c:v>45630</c:v>
                </c:pt>
                <c:pt idx="403">
                  <c:v>45631</c:v>
                </c:pt>
                <c:pt idx="404">
                  <c:v>45632</c:v>
                </c:pt>
                <c:pt idx="405">
                  <c:v>45635</c:v>
                </c:pt>
                <c:pt idx="406">
                  <c:v>45636</c:v>
                </c:pt>
                <c:pt idx="407">
                  <c:v>45637</c:v>
                </c:pt>
                <c:pt idx="408">
                  <c:v>45638</c:v>
                </c:pt>
                <c:pt idx="409">
                  <c:v>45639</c:v>
                </c:pt>
                <c:pt idx="410">
                  <c:v>45642</c:v>
                </c:pt>
                <c:pt idx="411">
                  <c:v>45643</c:v>
                </c:pt>
                <c:pt idx="412">
                  <c:v>45644</c:v>
                </c:pt>
                <c:pt idx="413">
                  <c:v>45645</c:v>
                </c:pt>
                <c:pt idx="414">
                  <c:v>45646</c:v>
                </c:pt>
                <c:pt idx="415">
                  <c:v>45649</c:v>
                </c:pt>
                <c:pt idx="416">
                  <c:v>45650</c:v>
                </c:pt>
                <c:pt idx="417">
                  <c:v>45652</c:v>
                </c:pt>
                <c:pt idx="418">
                  <c:v>45653</c:v>
                </c:pt>
                <c:pt idx="419">
                  <c:v>45656</c:v>
                </c:pt>
                <c:pt idx="420">
                  <c:v>45657</c:v>
                </c:pt>
                <c:pt idx="421">
                  <c:v>45658</c:v>
                </c:pt>
                <c:pt idx="422">
                  <c:v>45659</c:v>
                </c:pt>
                <c:pt idx="423">
                  <c:v>45660</c:v>
                </c:pt>
                <c:pt idx="424">
                  <c:v>45663</c:v>
                </c:pt>
                <c:pt idx="425">
                  <c:v>45664</c:v>
                </c:pt>
                <c:pt idx="426">
                  <c:v>45665</c:v>
                </c:pt>
                <c:pt idx="427">
                  <c:v>45666</c:v>
                </c:pt>
                <c:pt idx="428">
                  <c:v>45667</c:v>
                </c:pt>
                <c:pt idx="429">
                  <c:v>45670</c:v>
                </c:pt>
                <c:pt idx="430">
                  <c:v>45671</c:v>
                </c:pt>
                <c:pt idx="431">
                  <c:v>45672</c:v>
                </c:pt>
                <c:pt idx="432">
                  <c:v>45673</c:v>
                </c:pt>
                <c:pt idx="433">
                  <c:v>45674</c:v>
                </c:pt>
                <c:pt idx="434">
                  <c:v>45677</c:v>
                </c:pt>
                <c:pt idx="435">
                  <c:v>45678</c:v>
                </c:pt>
                <c:pt idx="436">
                  <c:v>45679</c:v>
                </c:pt>
                <c:pt idx="437">
                  <c:v>45680</c:v>
                </c:pt>
                <c:pt idx="438">
                  <c:v>45681</c:v>
                </c:pt>
                <c:pt idx="439">
                  <c:v>45684</c:v>
                </c:pt>
                <c:pt idx="440">
                  <c:v>45685</c:v>
                </c:pt>
                <c:pt idx="441">
                  <c:v>45686</c:v>
                </c:pt>
                <c:pt idx="442">
                  <c:v>45687</c:v>
                </c:pt>
                <c:pt idx="443">
                  <c:v>45688</c:v>
                </c:pt>
                <c:pt idx="444">
                  <c:v>45689</c:v>
                </c:pt>
                <c:pt idx="445">
                  <c:v>45691</c:v>
                </c:pt>
                <c:pt idx="446">
                  <c:v>45692</c:v>
                </c:pt>
                <c:pt idx="447">
                  <c:v>45693</c:v>
                </c:pt>
                <c:pt idx="448">
                  <c:v>45694</c:v>
                </c:pt>
                <c:pt idx="449">
                  <c:v>45695</c:v>
                </c:pt>
                <c:pt idx="450">
                  <c:v>45698</c:v>
                </c:pt>
                <c:pt idx="451">
                  <c:v>45699</c:v>
                </c:pt>
                <c:pt idx="452">
                  <c:v>45700</c:v>
                </c:pt>
                <c:pt idx="453">
                  <c:v>45701</c:v>
                </c:pt>
                <c:pt idx="454">
                  <c:v>45702</c:v>
                </c:pt>
                <c:pt idx="455">
                  <c:v>45705</c:v>
                </c:pt>
                <c:pt idx="456">
                  <c:v>45706</c:v>
                </c:pt>
                <c:pt idx="457">
                  <c:v>45707</c:v>
                </c:pt>
                <c:pt idx="458">
                  <c:v>45708</c:v>
                </c:pt>
                <c:pt idx="459">
                  <c:v>45709</c:v>
                </c:pt>
                <c:pt idx="460">
                  <c:v>45712</c:v>
                </c:pt>
                <c:pt idx="461">
                  <c:v>45713</c:v>
                </c:pt>
                <c:pt idx="462">
                  <c:v>45715</c:v>
                </c:pt>
                <c:pt idx="463">
                  <c:v>45716</c:v>
                </c:pt>
                <c:pt idx="464">
                  <c:v>45719</c:v>
                </c:pt>
                <c:pt idx="465">
                  <c:v>45720</c:v>
                </c:pt>
                <c:pt idx="466">
                  <c:v>45721</c:v>
                </c:pt>
                <c:pt idx="467">
                  <c:v>45722</c:v>
                </c:pt>
                <c:pt idx="468">
                  <c:v>45723</c:v>
                </c:pt>
                <c:pt idx="469">
                  <c:v>45726</c:v>
                </c:pt>
                <c:pt idx="470">
                  <c:v>45727</c:v>
                </c:pt>
                <c:pt idx="471">
                  <c:v>45728</c:v>
                </c:pt>
                <c:pt idx="472">
                  <c:v>45729</c:v>
                </c:pt>
                <c:pt idx="473">
                  <c:v>45733</c:v>
                </c:pt>
                <c:pt idx="474">
                  <c:v>45734</c:v>
                </c:pt>
                <c:pt idx="475">
                  <c:v>45735</c:v>
                </c:pt>
                <c:pt idx="476">
                  <c:v>45736</c:v>
                </c:pt>
                <c:pt idx="477">
                  <c:v>45737</c:v>
                </c:pt>
                <c:pt idx="478">
                  <c:v>45740</c:v>
                </c:pt>
                <c:pt idx="479">
                  <c:v>45741</c:v>
                </c:pt>
                <c:pt idx="480">
                  <c:v>45742</c:v>
                </c:pt>
                <c:pt idx="481">
                  <c:v>45743</c:v>
                </c:pt>
                <c:pt idx="482">
                  <c:v>45744</c:v>
                </c:pt>
                <c:pt idx="483">
                  <c:v>45748</c:v>
                </c:pt>
                <c:pt idx="484">
                  <c:v>45749</c:v>
                </c:pt>
                <c:pt idx="485">
                  <c:v>45750</c:v>
                </c:pt>
                <c:pt idx="486">
                  <c:v>45751</c:v>
                </c:pt>
                <c:pt idx="487">
                  <c:v>45754</c:v>
                </c:pt>
                <c:pt idx="488">
                  <c:v>45755</c:v>
                </c:pt>
                <c:pt idx="489">
                  <c:v>45756</c:v>
                </c:pt>
                <c:pt idx="490">
                  <c:v>45758</c:v>
                </c:pt>
                <c:pt idx="491">
                  <c:v>45762</c:v>
                </c:pt>
                <c:pt idx="492">
                  <c:v>45763</c:v>
                </c:pt>
                <c:pt idx="493">
                  <c:v>45764</c:v>
                </c:pt>
                <c:pt idx="494">
                  <c:v>45768</c:v>
                </c:pt>
                <c:pt idx="495">
                  <c:v>45769</c:v>
                </c:pt>
              </c:numCache>
            </c:numRef>
          </c:cat>
          <c:val>
            <c:numRef>
              <c:f>data!$B$2:$B$497</c:f>
              <c:numCache>
                <c:formatCode>_ [$₹-4009]\ * #,##0.00_ ;_ [$₹-4009]\ * \-#,##0.00_ ;_ [$₹-4009]\ * "-"??_ ;_ @_ </c:formatCode>
                <c:ptCount val="496"/>
                <c:pt idx="0">
                  <c:v>386.6343</c:v>
                </c:pt>
                <c:pt idx="1">
                  <c:v>389.3304</c:v>
                </c:pt>
                <c:pt idx="2">
                  <c:v>389.99259999999998</c:v>
                </c:pt>
                <c:pt idx="3">
                  <c:v>393.54020000000003</c:v>
                </c:pt>
                <c:pt idx="4">
                  <c:v>402.57459999999998</c:v>
                </c:pt>
                <c:pt idx="5">
                  <c:v>401.53390000000002</c:v>
                </c:pt>
                <c:pt idx="6">
                  <c:v>404.08819999999997</c:v>
                </c:pt>
                <c:pt idx="7">
                  <c:v>401.67579999999998</c:v>
                </c:pt>
                <c:pt idx="8">
                  <c:v>405.60180000000003</c:v>
                </c:pt>
                <c:pt idx="9">
                  <c:v>408.15600000000001</c:v>
                </c:pt>
                <c:pt idx="10">
                  <c:v>400.91899999999998</c:v>
                </c:pt>
                <c:pt idx="11">
                  <c:v>402.3854</c:v>
                </c:pt>
                <c:pt idx="12">
                  <c:v>397.70260000000002</c:v>
                </c:pt>
                <c:pt idx="13">
                  <c:v>397.74990000000003</c:v>
                </c:pt>
                <c:pt idx="14">
                  <c:v>404.70310000000001</c:v>
                </c:pt>
                <c:pt idx="15">
                  <c:v>401.0609</c:v>
                </c:pt>
                <c:pt idx="16">
                  <c:v>404.51389999999998</c:v>
                </c:pt>
                <c:pt idx="17">
                  <c:v>397.04039999999998</c:v>
                </c:pt>
                <c:pt idx="18">
                  <c:v>397.1823</c:v>
                </c:pt>
                <c:pt idx="19">
                  <c:v>401.8177</c:v>
                </c:pt>
                <c:pt idx="20">
                  <c:v>405.98020000000002</c:v>
                </c:pt>
                <c:pt idx="21">
                  <c:v>410.09530000000001</c:v>
                </c:pt>
                <c:pt idx="22">
                  <c:v>417.33229999999998</c:v>
                </c:pt>
                <c:pt idx="23">
                  <c:v>419.65</c:v>
                </c:pt>
                <c:pt idx="24">
                  <c:v>424.85309999999998</c:v>
                </c:pt>
                <c:pt idx="25">
                  <c:v>425.60989999999998</c:v>
                </c:pt>
                <c:pt idx="26">
                  <c:v>421.44749999999999</c:v>
                </c:pt>
                <c:pt idx="27">
                  <c:v>415.9606</c:v>
                </c:pt>
                <c:pt idx="28">
                  <c:v>419.46080000000001</c:v>
                </c:pt>
                <c:pt idx="29">
                  <c:v>416.85930000000002</c:v>
                </c:pt>
                <c:pt idx="30">
                  <c:v>418.89319999999998</c:v>
                </c:pt>
                <c:pt idx="31">
                  <c:v>419.98110000000003</c:v>
                </c:pt>
                <c:pt idx="32">
                  <c:v>418.98779999999999</c:v>
                </c:pt>
                <c:pt idx="33">
                  <c:v>414.77809999999999</c:v>
                </c:pt>
                <c:pt idx="34">
                  <c:v>413.35910000000001</c:v>
                </c:pt>
                <c:pt idx="35">
                  <c:v>421.35289999999998</c:v>
                </c:pt>
                <c:pt idx="36">
                  <c:v>420.50139999999999</c:v>
                </c:pt>
                <c:pt idx="37">
                  <c:v>423.90710000000001</c:v>
                </c:pt>
                <c:pt idx="38">
                  <c:v>428.63709999999998</c:v>
                </c:pt>
                <c:pt idx="39">
                  <c:v>429.11009999999999</c:v>
                </c:pt>
                <c:pt idx="40">
                  <c:v>428.4006</c:v>
                </c:pt>
                <c:pt idx="41">
                  <c:v>422.91379999999998</c:v>
                </c:pt>
                <c:pt idx="42">
                  <c:v>423.48140000000001</c:v>
                </c:pt>
                <c:pt idx="43">
                  <c:v>420.73790000000002</c:v>
                </c:pt>
                <c:pt idx="44">
                  <c:v>421.63670000000002</c:v>
                </c:pt>
                <c:pt idx="45">
                  <c:v>421.06909999999999</c:v>
                </c:pt>
                <c:pt idx="46">
                  <c:v>425.08960000000002</c:v>
                </c:pt>
                <c:pt idx="47">
                  <c:v>427.21809999999999</c:v>
                </c:pt>
                <c:pt idx="48">
                  <c:v>438.23910000000001</c:v>
                </c:pt>
                <c:pt idx="49">
                  <c:v>441.17180000000002</c:v>
                </c:pt>
                <c:pt idx="50">
                  <c:v>449.44940000000003</c:v>
                </c:pt>
                <c:pt idx="51">
                  <c:v>448.3141</c:v>
                </c:pt>
                <c:pt idx="52">
                  <c:v>443.11110000000002</c:v>
                </c:pt>
                <c:pt idx="53">
                  <c:v>440.69880000000001</c:v>
                </c:pt>
                <c:pt idx="54">
                  <c:v>447.6046</c:v>
                </c:pt>
                <c:pt idx="55">
                  <c:v>446.8005</c:v>
                </c:pt>
                <c:pt idx="56">
                  <c:v>446.51670000000001</c:v>
                </c:pt>
                <c:pt idx="57">
                  <c:v>447.36810000000003</c:v>
                </c:pt>
                <c:pt idx="58">
                  <c:v>446.84780000000001</c:v>
                </c:pt>
                <c:pt idx="59">
                  <c:v>446.98970000000003</c:v>
                </c:pt>
                <c:pt idx="60">
                  <c:v>452.99689999999998</c:v>
                </c:pt>
                <c:pt idx="61">
                  <c:v>465.5788</c:v>
                </c:pt>
                <c:pt idx="62">
                  <c:v>463.97059999999999</c:v>
                </c:pt>
                <c:pt idx="63">
                  <c:v>445.90179999999998</c:v>
                </c:pt>
                <c:pt idx="64">
                  <c:v>437.34039999999999</c:v>
                </c:pt>
                <c:pt idx="65">
                  <c:v>446.75319999999999</c:v>
                </c:pt>
                <c:pt idx="66">
                  <c:v>439.94200000000001</c:v>
                </c:pt>
                <c:pt idx="67">
                  <c:v>443.15839999999997</c:v>
                </c:pt>
                <c:pt idx="68">
                  <c:v>440.55689999999998</c:v>
                </c:pt>
                <c:pt idx="69">
                  <c:v>439.7054</c:v>
                </c:pt>
                <c:pt idx="70">
                  <c:v>435.25920000000002</c:v>
                </c:pt>
                <c:pt idx="71">
                  <c:v>431.42790000000002</c:v>
                </c:pt>
                <c:pt idx="72">
                  <c:v>430.38720000000001</c:v>
                </c:pt>
                <c:pt idx="73">
                  <c:v>430.3399</c:v>
                </c:pt>
                <c:pt idx="74">
                  <c:v>427.92759999999998</c:v>
                </c:pt>
                <c:pt idx="75">
                  <c:v>433.88749999999999</c:v>
                </c:pt>
                <c:pt idx="76">
                  <c:v>427.36</c:v>
                </c:pt>
                <c:pt idx="77">
                  <c:v>424.52199999999999</c:v>
                </c:pt>
                <c:pt idx="78">
                  <c:v>424.9477</c:v>
                </c:pt>
                <c:pt idx="79">
                  <c:v>425.94099999999997</c:v>
                </c:pt>
                <c:pt idx="80">
                  <c:v>417.19040000000001</c:v>
                </c:pt>
                <c:pt idx="81">
                  <c:v>417.80529999999999</c:v>
                </c:pt>
                <c:pt idx="82">
                  <c:v>423.62329999999997</c:v>
                </c:pt>
                <c:pt idx="83">
                  <c:v>429.72500000000002</c:v>
                </c:pt>
                <c:pt idx="84">
                  <c:v>426.1302</c:v>
                </c:pt>
                <c:pt idx="85">
                  <c:v>426.55590000000001</c:v>
                </c:pt>
                <c:pt idx="86">
                  <c:v>419.4135</c:v>
                </c:pt>
                <c:pt idx="87">
                  <c:v>417.56880000000001</c:v>
                </c:pt>
                <c:pt idx="88">
                  <c:v>416.339</c:v>
                </c:pt>
                <c:pt idx="89">
                  <c:v>418.89319999999998</c:v>
                </c:pt>
                <c:pt idx="90">
                  <c:v>415.9606</c:v>
                </c:pt>
                <c:pt idx="91">
                  <c:v>417.23770000000002</c:v>
                </c:pt>
                <c:pt idx="92">
                  <c:v>413.87939999999998</c:v>
                </c:pt>
                <c:pt idx="93">
                  <c:v>419.17700000000002</c:v>
                </c:pt>
                <c:pt idx="94">
                  <c:v>423.29219999999998</c:v>
                </c:pt>
                <c:pt idx="95">
                  <c:v>421.82589999999999</c:v>
                </c:pt>
                <c:pt idx="96">
                  <c:v>418.75130000000001</c:v>
                </c:pt>
                <c:pt idx="97">
                  <c:v>423.0557</c:v>
                </c:pt>
                <c:pt idx="98">
                  <c:v>426.79239999999999</c:v>
                </c:pt>
                <c:pt idx="99">
                  <c:v>429.01549999999997</c:v>
                </c:pt>
                <c:pt idx="100">
                  <c:v>425.65719999999999</c:v>
                </c:pt>
                <c:pt idx="101">
                  <c:v>424.14359999999999</c:v>
                </c:pt>
                <c:pt idx="102">
                  <c:v>427.6438</c:v>
                </c:pt>
                <c:pt idx="103">
                  <c:v>428.49520000000001</c:v>
                </c:pt>
                <c:pt idx="104">
                  <c:v>423.33949999999999</c:v>
                </c:pt>
                <c:pt idx="105">
                  <c:v>419.17700000000002</c:v>
                </c:pt>
                <c:pt idx="106">
                  <c:v>418.70400000000001</c:v>
                </c:pt>
                <c:pt idx="107">
                  <c:v>418.56209999999999</c:v>
                </c:pt>
                <c:pt idx="108">
                  <c:v>424.90039999999999</c:v>
                </c:pt>
                <c:pt idx="109">
                  <c:v>416.95389999999998</c:v>
                </c:pt>
                <c:pt idx="110">
                  <c:v>420.40679999999998</c:v>
                </c:pt>
                <c:pt idx="111">
                  <c:v>416.00790000000001</c:v>
                </c:pt>
                <c:pt idx="112">
                  <c:v>412.55500000000001</c:v>
                </c:pt>
                <c:pt idx="113">
                  <c:v>412.5077</c:v>
                </c:pt>
                <c:pt idx="114">
                  <c:v>418.2783</c:v>
                </c:pt>
                <c:pt idx="115">
                  <c:v>416.67009999999999</c:v>
                </c:pt>
                <c:pt idx="116">
                  <c:v>420.40679999999998</c:v>
                </c:pt>
                <c:pt idx="117">
                  <c:v>424.04899999999998</c:v>
                </c:pt>
                <c:pt idx="118">
                  <c:v>426.36669999999998</c:v>
                </c:pt>
                <c:pt idx="119">
                  <c:v>424.14359999999999</c:v>
                </c:pt>
                <c:pt idx="120">
                  <c:v>424.71120000000002</c:v>
                </c:pt>
                <c:pt idx="121">
                  <c:v>428.96820000000002</c:v>
                </c:pt>
                <c:pt idx="122">
                  <c:v>427.2654</c:v>
                </c:pt>
                <c:pt idx="123">
                  <c:v>426.0829</c:v>
                </c:pt>
                <c:pt idx="124">
                  <c:v>414.63619999999997</c:v>
                </c:pt>
                <c:pt idx="125">
                  <c:v>412.36579999999998</c:v>
                </c:pt>
                <c:pt idx="126">
                  <c:v>409.33850000000001</c:v>
                </c:pt>
                <c:pt idx="127">
                  <c:v>410.89940000000001</c:v>
                </c:pt>
                <c:pt idx="128">
                  <c:v>410.33179999999999</c:v>
                </c:pt>
                <c:pt idx="129">
                  <c:v>407.21</c:v>
                </c:pt>
                <c:pt idx="130">
                  <c:v>405.27069999999998</c:v>
                </c:pt>
                <c:pt idx="131">
                  <c:v>404.98689999999999</c:v>
                </c:pt>
                <c:pt idx="132">
                  <c:v>407.87220000000002</c:v>
                </c:pt>
                <c:pt idx="133">
                  <c:v>409.85879999999997</c:v>
                </c:pt>
                <c:pt idx="134">
                  <c:v>411.84550000000002</c:v>
                </c:pt>
                <c:pt idx="135">
                  <c:v>409.33850000000001</c:v>
                </c:pt>
                <c:pt idx="136">
                  <c:v>413.35910000000001</c:v>
                </c:pt>
                <c:pt idx="137">
                  <c:v>410.94670000000002</c:v>
                </c:pt>
                <c:pt idx="138">
                  <c:v>412.98070000000001</c:v>
                </c:pt>
                <c:pt idx="139">
                  <c:v>414.77809999999999</c:v>
                </c:pt>
                <c:pt idx="140">
                  <c:v>412.46039999999999</c:v>
                </c:pt>
                <c:pt idx="141">
                  <c:v>418.08909999999997</c:v>
                </c:pt>
                <c:pt idx="142">
                  <c:v>414.96730000000002</c:v>
                </c:pt>
                <c:pt idx="143">
                  <c:v>415.53489999999999</c:v>
                </c:pt>
                <c:pt idx="144">
                  <c:v>413.21719999999999</c:v>
                </c:pt>
                <c:pt idx="145">
                  <c:v>412.69690000000003</c:v>
                </c:pt>
                <c:pt idx="146">
                  <c:v>415.9606</c:v>
                </c:pt>
                <c:pt idx="147">
                  <c:v>416.57549999999998</c:v>
                </c:pt>
                <c:pt idx="148">
                  <c:v>414.16320000000002</c:v>
                </c:pt>
                <c:pt idx="149">
                  <c:v>411.7509</c:v>
                </c:pt>
                <c:pt idx="150">
                  <c:v>413.59559999999999</c:v>
                </c:pt>
                <c:pt idx="151">
                  <c:v>412.27120000000002</c:v>
                </c:pt>
                <c:pt idx="152">
                  <c:v>425.51530000000002</c:v>
                </c:pt>
                <c:pt idx="153">
                  <c:v>429.53579999999999</c:v>
                </c:pt>
                <c:pt idx="154">
                  <c:v>427.36</c:v>
                </c:pt>
                <c:pt idx="155">
                  <c:v>438.23910000000001</c:v>
                </c:pt>
                <c:pt idx="156">
                  <c:v>433.36720000000003</c:v>
                </c:pt>
                <c:pt idx="157">
                  <c:v>424.90039999999999</c:v>
                </c:pt>
                <c:pt idx="158">
                  <c:v>428.0222</c:v>
                </c:pt>
                <c:pt idx="159">
                  <c:v>428.63709999999998</c:v>
                </c:pt>
                <c:pt idx="160">
                  <c:v>431.04950000000002</c:v>
                </c:pt>
                <c:pt idx="161">
                  <c:v>435.25920000000002</c:v>
                </c:pt>
                <c:pt idx="162">
                  <c:v>433.46179999999998</c:v>
                </c:pt>
                <c:pt idx="163">
                  <c:v>427.2654</c:v>
                </c:pt>
                <c:pt idx="164">
                  <c:v>431.47519999999997</c:v>
                </c:pt>
                <c:pt idx="165">
                  <c:v>426.65050000000002</c:v>
                </c:pt>
                <c:pt idx="166">
                  <c:v>427.07619999999997</c:v>
                </c:pt>
                <c:pt idx="167">
                  <c:v>430.62380000000002</c:v>
                </c:pt>
                <c:pt idx="168">
                  <c:v>431.80630000000002</c:v>
                </c:pt>
                <c:pt idx="169">
                  <c:v>432.4212</c:v>
                </c:pt>
                <c:pt idx="170">
                  <c:v>439.04320000000001</c:v>
                </c:pt>
                <c:pt idx="171">
                  <c:v>437.15120000000002</c:v>
                </c:pt>
                <c:pt idx="172">
                  <c:v>442.78</c:v>
                </c:pt>
                <c:pt idx="173">
                  <c:v>444.95580000000001</c:v>
                </c:pt>
                <c:pt idx="174">
                  <c:v>451.48329999999999</c:v>
                </c:pt>
                <c:pt idx="175">
                  <c:v>450.67919999999998</c:v>
                </c:pt>
                <c:pt idx="176">
                  <c:v>448.3614</c:v>
                </c:pt>
                <c:pt idx="177">
                  <c:v>440.36770000000001</c:v>
                </c:pt>
                <c:pt idx="178">
                  <c:v>439.46890000000002</c:v>
                </c:pt>
                <c:pt idx="179">
                  <c:v>438.28640000000001</c:v>
                </c:pt>
                <c:pt idx="180">
                  <c:v>437.67149999999998</c:v>
                </c:pt>
                <c:pt idx="181">
                  <c:v>441.50290000000001</c:v>
                </c:pt>
                <c:pt idx="182">
                  <c:v>442.35430000000002</c:v>
                </c:pt>
                <c:pt idx="183">
                  <c:v>446.8005</c:v>
                </c:pt>
                <c:pt idx="184">
                  <c:v>441.4083</c:v>
                </c:pt>
                <c:pt idx="185">
                  <c:v>440.36770000000001</c:v>
                </c:pt>
                <c:pt idx="186">
                  <c:v>446.0437</c:v>
                </c:pt>
                <c:pt idx="187">
                  <c:v>443.11110000000002</c:v>
                </c:pt>
                <c:pt idx="188">
                  <c:v>434.50240000000002</c:v>
                </c:pt>
                <c:pt idx="189">
                  <c:v>438.5702</c:v>
                </c:pt>
                <c:pt idx="190">
                  <c:v>431.04950000000002</c:v>
                </c:pt>
                <c:pt idx="191">
                  <c:v>425.51530000000002</c:v>
                </c:pt>
                <c:pt idx="192">
                  <c:v>414.3997</c:v>
                </c:pt>
                <c:pt idx="193">
                  <c:v>417.71069999999997</c:v>
                </c:pt>
                <c:pt idx="194">
                  <c:v>418.98779999999999</c:v>
                </c:pt>
                <c:pt idx="195">
                  <c:v>416.339</c:v>
                </c:pt>
                <c:pt idx="196">
                  <c:v>414.3997</c:v>
                </c:pt>
                <c:pt idx="197">
                  <c:v>408.1087</c:v>
                </c:pt>
                <c:pt idx="198">
                  <c:v>408.4871</c:v>
                </c:pt>
                <c:pt idx="199">
                  <c:v>392.16840000000002</c:v>
                </c:pt>
                <c:pt idx="200">
                  <c:v>393.06720000000001</c:v>
                </c:pt>
                <c:pt idx="201">
                  <c:v>384.88420000000002</c:v>
                </c:pt>
                <c:pt idx="202">
                  <c:v>384.78960000000001</c:v>
                </c:pt>
                <c:pt idx="203">
                  <c:v>389.3304</c:v>
                </c:pt>
                <c:pt idx="204">
                  <c:v>382.09339999999997</c:v>
                </c:pt>
                <c:pt idx="205">
                  <c:v>382.75560000000002</c:v>
                </c:pt>
                <c:pt idx="206">
                  <c:v>387.15460000000002</c:v>
                </c:pt>
                <c:pt idx="207">
                  <c:v>384.17469999999997</c:v>
                </c:pt>
                <c:pt idx="208">
                  <c:v>381.57310000000001</c:v>
                </c:pt>
                <c:pt idx="209">
                  <c:v>392.07380000000001</c:v>
                </c:pt>
                <c:pt idx="210">
                  <c:v>389.18849999999998</c:v>
                </c:pt>
                <c:pt idx="211">
                  <c:v>387.10730000000001</c:v>
                </c:pt>
                <c:pt idx="212">
                  <c:v>388.952</c:v>
                </c:pt>
                <c:pt idx="213">
                  <c:v>386.2559</c:v>
                </c:pt>
                <c:pt idx="214">
                  <c:v>384.3639</c:v>
                </c:pt>
                <c:pt idx="215">
                  <c:v>387.39109999999999</c:v>
                </c:pt>
                <c:pt idx="216">
                  <c:v>389.80340000000001</c:v>
                </c:pt>
                <c:pt idx="217">
                  <c:v>387.0127</c:v>
                </c:pt>
                <c:pt idx="218">
                  <c:v>384.22199999999998</c:v>
                </c:pt>
                <c:pt idx="219">
                  <c:v>385.83019999999999</c:v>
                </c:pt>
                <c:pt idx="220">
                  <c:v>391.22239999999999</c:v>
                </c:pt>
                <c:pt idx="221">
                  <c:v>387.29649999999998</c:v>
                </c:pt>
                <c:pt idx="222">
                  <c:v>382.61369999999999</c:v>
                </c:pt>
                <c:pt idx="223">
                  <c:v>399.64190000000002</c:v>
                </c:pt>
                <c:pt idx="224">
                  <c:v>396.99310000000003</c:v>
                </c:pt>
                <c:pt idx="225">
                  <c:v>396.47280000000001</c:v>
                </c:pt>
                <c:pt idx="226">
                  <c:v>394.9119</c:v>
                </c:pt>
                <c:pt idx="227">
                  <c:v>387.4384</c:v>
                </c:pt>
                <c:pt idx="228">
                  <c:v>393.25639999999999</c:v>
                </c:pt>
                <c:pt idx="229">
                  <c:v>398.50670000000002</c:v>
                </c:pt>
                <c:pt idx="230">
                  <c:v>405.4599</c:v>
                </c:pt>
                <c:pt idx="231">
                  <c:v>404.56119999999999</c:v>
                </c:pt>
                <c:pt idx="232">
                  <c:v>404.89229999999998</c:v>
                </c:pt>
                <c:pt idx="233">
                  <c:v>405.22340000000003</c:v>
                </c:pt>
                <c:pt idx="234">
                  <c:v>403.66250000000002</c:v>
                </c:pt>
                <c:pt idx="235">
                  <c:v>402.85840000000002</c:v>
                </c:pt>
                <c:pt idx="236">
                  <c:v>402.24349999999998</c:v>
                </c:pt>
                <c:pt idx="237">
                  <c:v>399.92570000000001</c:v>
                </c:pt>
                <c:pt idx="238">
                  <c:v>404.46660000000003</c:v>
                </c:pt>
                <c:pt idx="239">
                  <c:v>405.93290000000002</c:v>
                </c:pt>
                <c:pt idx="240">
                  <c:v>403.33139999999997</c:v>
                </c:pt>
                <c:pt idx="241">
                  <c:v>413.35910000000001</c:v>
                </c:pt>
                <c:pt idx="242">
                  <c:v>406.87889999999999</c:v>
                </c:pt>
                <c:pt idx="243">
                  <c:v>402.90570000000002</c:v>
                </c:pt>
                <c:pt idx="244">
                  <c:v>402.90570000000002</c:v>
                </c:pt>
                <c:pt idx="245">
                  <c:v>396.23630000000003</c:v>
                </c:pt>
                <c:pt idx="246">
                  <c:v>401.8177</c:v>
                </c:pt>
                <c:pt idx="247">
                  <c:v>402.3381</c:v>
                </c:pt>
                <c:pt idx="248">
                  <c:v>406.02749999999997</c:v>
                </c:pt>
                <c:pt idx="249">
                  <c:v>405.74369999999999</c:v>
                </c:pt>
                <c:pt idx="250">
                  <c:v>413.92669999999998</c:v>
                </c:pt>
                <c:pt idx="251">
                  <c:v>416.24439999999998</c:v>
                </c:pt>
                <c:pt idx="252">
                  <c:v>414.54160000000002</c:v>
                </c:pt>
                <c:pt idx="253">
                  <c:v>412.1293</c:v>
                </c:pt>
                <c:pt idx="254">
                  <c:v>415.29840000000002</c:v>
                </c:pt>
                <c:pt idx="255">
                  <c:v>412.8861</c:v>
                </c:pt>
                <c:pt idx="256">
                  <c:v>411.27780000000001</c:v>
                </c:pt>
                <c:pt idx="257">
                  <c:v>416.57549999999998</c:v>
                </c:pt>
                <c:pt idx="258">
                  <c:v>417.19040000000001</c:v>
                </c:pt>
                <c:pt idx="259">
                  <c:v>402.14890000000003</c:v>
                </c:pt>
                <c:pt idx="260">
                  <c:v>409.95339999999999</c:v>
                </c:pt>
                <c:pt idx="261">
                  <c:v>408.53440000000001</c:v>
                </c:pt>
                <c:pt idx="262">
                  <c:v>406.50049999999999</c:v>
                </c:pt>
                <c:pt idx="263">
                  <c:v>404.70310000000001</c:v>
                </c:pt>
                <c:pt idx="264">
                  <c:v>408.15600000000001</c:v>
                </c:pt>
                <c:pt idx="265">
                  <c:v>412.74419999999998</c:v>
                </c:pt>
                <c:pt idx="266">
                  <c:v>413.07530000000003</c:v>
                </c:pt>
                <c:pt idx="267">
                  <c:v>411.32510000000002</c:v>
                </c:pt>
                <c:pt idx="268">
                  <c:v>416.14980000000003</c:v>
                </c:pt>
                <c:pt idx="269">
                  <c:v>417.5215</c:v>
                </c:pt>
                <c:pt idx="270">
                  <c:v>412.64960000000002</c:v>
                </c:pt>
                <c:pt idx="271">
                  <c:v>408.20330000000001</c:v>
                </c:pt>
                <c:pt idx="272">
                  <c:v>405.8383</c:v>
                </c:pt>
                <c:pt idx="273">
                  <c:v>407.68299999999999</c:v>
                </c:pt>
                <c:pt idx="274">
                  <c:v>400.96629999999999</c:v>
                </c:pt>
                <c:pt idx="275">
                  <c:v>403.42599999999999</c:v>
                </c:pt>
                <c:pt idx="276">
                  <c:v>407.11540000000002</c:v>
                </c:pt>
                <c:pt idx="277">
                  <c:v>392.78339999999997</c:v>
                </c:pt>
                <c:pt idx="278">
                  <c:v>407.06810000000002</c:v>
                </c:pt>
                <c:pt idx="279">
                  <c:v>411.89280000000002</c:v>
                </c:pt>
                <c:pt idx="280">
                  <c:v>415.44029999999998</c:v>
                </c:pt>
                <c:pt idx="281">
                  <c:v>413.31180000000001</c:v>
                </c:pt>
                <c:pt idx="282">
                  <c:v>409.6223</c:v>
                </c:pt>
                <c:pt idx="283">
                  <c:v>408.96010000000001</c:v>
                </c:pt>
                <c:pt idx="284">
                  <c:v>407.06810000000002</c:v>
                </c:pt>
                <c:pt idx="285">
                  <c:v>407.87220000000002</c:v>
                </c:pt>
                <c:pt idx="286">
                  <c:v>405.60180000000003</c:v>
                </c:pt>
                <c:pt idx="287">
                  <c:v>400.77710000000002</c:v>
                </c:pt>
                <c:pt idx="288">
                  <c:v>400.44600000000003</c:v>
                </c:pt>
                <c:pt idx="289">
                  <c:v>396.94580000000002</c:v>
                </c:pt>
                <c:pt idx="290">
                  <c:v>400.44600000000003</c:v>
                </c:pt>
                <c:pt idx="291">
                  <c:v>400.44600000000003</c:v>
                </c:pt>
                <c:pt idx="292">
                  <c:v>401.0609</c:v>
                </c:pt>
                <c:pt idx="293">
                  <c:v>402.62189999999998</c:v>
                </c:pt>
                <c:pt idx="294">
                  <c:v>401.95960000000002</c:v>
                </c:pt>
                <c:pt idx="295">
                  <c:v>405.88560000000001</c:v>
                </c:pt>
                <c:pt idx="296">
                  <c:v>402.52730000000003</c:v>
                </c:pt>
                <c:pt idx="297">
                  <c:v>405.17610000000002</c:v>
                </c:pt>
                <c:pt idx="298">
                  <c:v>405.88560000000001</c:v>
                </c:pt>
                <c:pt idx="299">
                  <c:v>410.23719999999997</c:v>
                </c:pt>
                <c:pt idx="300">
                  <c:v>419.65</c:v>
                </c:pt>
                <c:pt idx="301">
                  <c:v>428.16410000000002</c:v>
                </c:pt>
                <c:pt idx="302">
                  <c:v>427.07619999999997</c:v>
                </c:pt>
                <c:pt idx="303">
                  <c:v>433.88749999999999</c:v>
                </c:pt>
                <c:pt idx="304">
                  <c:v>434.26589999999999</c:v>
                </c:pt>
                <c:pt idx="305">
                  <c:v>438.38099999999997</c:v>
                </c:pt>
                <c:pt idx="306">
                  <c:v>440.41500000000002</c:v>
                </c:pt>
                <c:pt idx="307">
                  <c:v>444.8612</c:v>
                </c:pt>
                <c:pt idx="308">
                  <c:v>448.92899999999997</c:v>
                </c:pt>
                <c:pt idx="309">
                  <c:v>441.36099999999999</c:v>
                </c:pt>
                <c:pt idx="310">
                  <c:v>465.62610000000001</c:v>
                </c:pt>
                <c:pt idx="311">
                  <c:v>467.37619999999998</c:v>
                </c:pt>
                <c:pt idx="312">
                  <c:v>463.49759999999998</c:v>
                </c:pt>
                <c:pt idx="313">
                  <c:v>475.08620000000002</c:v>
                </c:pt>
                <c:pt idx="314">
                  <c:v>469.26830000000001</c:v>
                </c:pt>
                <c:pt idx="315">
                  <c:v>463.45030000000003</c:v>
                </c:pt>
                <c:pt idx="316">
                  <c:v>468.60610000000003</c:v>
                </c:pt>
                <c:pt idx="317">
                  <c:v>467.04509999999999</c:v>
                </c:pt>
                <c:pt idx="318">
                  <c:v>462.69349999999997</c:v>
                </c:pt>
                <c:pt idx="319">
                  <c:v>459.76089999999999</c:v>
                </c:pt>
                <c:pt idx="320">
                  <c:v>460.04469999999998</c:v>
                </c:pt>
                <c:pt idx="321">
                  <c:v>466.05180000000001</c:v>
                </c:pt>
                <c:pt idx="322">
                  <c:v>468.03840000000002</c:v>
                </c:pt>
                <c:pt idx="323">
                  <c:v>469.12639999999999</c:v>
                </c:pt>
                <c:pt idx="324">
                  <c:v>467.8965</c:v>
                </c:pt>
                <c:pt idx="325">
                  <c:v>463.54489999999998</c:v>
                </c:pt>
                <c:pt idx="326">
                  <c:v>465.62610000000001</c:v>
                </c:pt>
                <c:pt idx="327">
                  <c:v>475.51190000000003</c:v>
                </c:pt>
                <c:pt idx="328">
                  <c:v>474.37670000000003</c:v>
                </c:pt>
                <c:pt idx="329">
                  <c:v>471.8698</c:v>
                </c:pt>
                <c:pt idx="330">
                  <c:v>478.11349999999999</c:v>
                </c:pt>
                <c:pt idx="331">
                  <c:v>477.30930000000001</c:v>
                </c:pt>
                <c:pt idx="332">
                  <c:v>478.49189999999999</c:v>
                </c:pt>
                <c:pt idx="333">
                  <c:v>478.39729999999997</c:v>
                </c:pt>
                <c:pt idx="334">
                  <c:v>473.57260000000002</c:v>
                </c:pt>
                <c:pt idx="335">
                  <c:v>470.45080000000002</c:v>
                </c:pt>
                <c:pt idx="336">
                  <c:v>477.8297</c:v>
                </c:pt>
                <c:pt idx="337">
                  <c:v>474.80239999999998</c:v>
                </c:pt>
                <c:pt idx="338">
                  <c:v>482.51240000000001</c:v>
                </c:pt>
                <c:pt idx="339">
                  <c:v>481.89749999999998</c:v>
                </c:pt>
                <c:pt idx="340">
                  <c:v>479.01220000000001</c:v>
                </c:pt>
                <c:pt idx="341">
                  <c:v>483.6003</c:v>
                </c:pt>
                <c:pt idx="342">
                  <c:v>474.61320000000001</c:v>
                </c:pt>
                <c:pt idx="343">
                  <c:v>484.12060000000002</c:v>
                </c:pt>
                <c:pt idx="344">
                  <c:v>485.8707</c:v>
                </c:pt>
                <c:pt idx="345">
                  <c:v>486.58019999999999</c:v>
                </c:pt>
                <c:pt idx="346">
                  <c:v>491.4522</c:v>
                </c:pt>
                <c:pt idx="347">
                  <c:v>486.10719999999998</c:v>
                </c:pt>
                <c:pt idx="348">
                  <c:v>483.50569999999999</c:v>
                </c:pt>
                <c:pt idx="349">
                  <c:v>480.33659999999998</c:v>
                </c:pt>
                <c:pt idx="350">
                  <c:v>479.95819999999998</c:v>
                </c:pt>
                <c:pt idx="351">
                  <c:v>480.80959999999999</c:v>
                </c:pt>
                <c:pt idx="352">
                  <c:v>486.6275</c:v>
                </c:pt>
                <c:pt idx="353">
                  <c:v>489.03989999999999</c:v>
                </c:pt>
                <c:pt idx="354">
                  <c:v>487.43169999999998</c:v>
                </c:pt>
                <c:pt idx="355">
                  <c:v>489.60750000000002</c:v>
                </c:pt>
                <c:pt idx="356">
                  <c:v>494.52670000000001</c:v>
                </c:pt>
                <c:pt idx="357">
                  <c:v>494.4794</c:v>
                </c:pt>
                <c:pt idx="358">
                  <c:v>490.17509999999999</c:v>
                </c:pt>
                <c:pt idx="359">
                  <c:v>488.3304</c:v>
                </c:pt>
                <c:pt idx="360">
                  <c:v>485.06659999999999</c:v>
                </c:pt>
                <c:pt idx="361">
                  <c:v>476.36329999999998</c:v>
                </c:pt>
                <c:pt idx="362">
                  <c:v>482.65429999999998</c:v>
                </c:pt>
                <c:pt idx="363">
                  <c:v>480.5258</c:v>
                </c:pt>
                <c:pt idx="364">
                  <c:v>465.15309999999999</c:v>
                </c:pt>
                <c:pt idx="365">
                  <c:v>465.48419999999999</c:v>
                </c:pt>
                <c:pt idx="366">
                  <c:v>461.84210000000002</c:v>
                </c:pt>
                <c:pt idx="367">
                  <c:v>470.11970000000002</c:v>
                </c:pt>
                <c:pt idx="368">
                  <c:v>471.63330000000002</c:v>
                </c:pt>
                <c:pt idx="369">
                  <c:v>466.57209999999998</c:v>
                </c:pt>
                <c:pt idx="370">
                  <c:v>462.5043</c:v>
                </c:pt>
                <c:pt idx="371">
                  <c:v>460.42309999999998</c:v>
                </c:pt>
                <c:pt idx="372">
                  <c:v>457.53769999999997</c:v>
                </c:pt>
                <c:pt idx="373">
                  <c:v>455.7876</c:v>
                </c:pt>
                <c:pt idx="374">
                  <c:v>454.41590000000002</c:v>
                </c:pt>
                <c:pt idx="375">
                  <c:v>446.23289999999997</c:v>
                </c:pt>
                <c:pt idx="376">
                  <c:v>456.26060000000001</c:v>
                </c:pt>
                <c:pt idx="377">
                  <c:v>458.01069999999999</c:v>
                </c:pt>
                <c:pt idx="378">
                  <c:v>461.60559999999998</c:v>
                </c:pt>
                <c:pt idx="379">
                  <c:v>465.01119999999997</c:v>
                </c:pt>
                <c:pt idx="380">
                  <c:v>462.40969999999999</c:v>
                </c:pt>
                <c:pt idx="381">
                  <c:v>463.82870000000003</c:v>
                </c:pt>
                <c:pt idx="382">
                  <c:v>458.43639999999999</c:v>
                </c:pt>
                <c:pt idx="383">
                  <c:v>454.274</c:v>
                </c:pt>
                <c:pt idx="384">
                  <c:v>455.12540000000001</c:v>
                </c:pt>
                <c:pt idx="385">
                  <c:v>452.09820000000002</c:v>
                </c:pt>
                <c:pt idx="386">
                  <c:v>452.24009999999998</c:v>
                </c:pt>
                <c:pt idx="387">
                  <c:v>451.1995</c:v>
                </c:pt>
                <c:pt idx="388">
                  <c:v>447.32080000000002</c:v>
                </c:pt>
                <c:pt idx="389">
                  <c:v>446.70589999999999</c:v>
                </c:pt>
                <c:pt idx="390">
                  <c:v>440.79340000000002</c:v>
                </c:pt>
                <c:pt idx="391">
                  <c:v>441.36099999999999</c:v>
                </c:pt>
                <c:pt idx="392">
                  <c:v>442.11779999999999</c:v>
                </c:pt>
                <c:pt idx="393">
                  <c:v>432.46850000000001</c:v>
                </c:pt>
                <c:pt idx="394">
                  <c:v>449.02359999999999</c:v>
                </c:pt>
                <c:pt idx="395">
                  <c:v>451.05759999999998</c:v>
                </c:pt>
                <c:pt idx="396">
                  <c:v>451.24680000000001</c:v>
                </c:pt>
                <c:pt idx="397">
                  <c:v>451.1995</c:v>
                </c:pt>
                <c:pt idx="398">
                  <c:v>449.26010000000002</c:v>
                </c:pt>
                <c:pt idx="399">
                  <c:v>451.01029999999997</c:v>
                </c:pt>
                <c:pt idx="400">
                  <c:v>451.43599999999998</c:v>
                </c:pt>
                <c:pt idx="401">
                  <c:v>447.03699999999998</c:v>
                </c:pt>
                <c:pt idx="402">
                  <c:v>441.88130000000001</c:v>
                </c:pt>
                <c:pt idx="403">
                  <c:v>442.25970000000001</c:v>
                </c:pt>
                <c:pt idx="404">
                  <c:v>445.71260000000001</c:v>
                </c:pt>
                <c:pt idx="405">
                  <c:v>439.84730000000002</c:v>
                </c:pt>
                <c:pt idx="406">
                  <c:v>440.32040000000001</c:v>
                </c:pt>
                <c:pt idx="407">
                  <c:v>440.13119999999998</c:v>
                </c:pt>
                <c:pt idx="408">
                  <c:v>435.73219999999998</c:v>
                </c:pt>
                <c:pt idx="409">
                  <c:v>444.62470000000002</c:v>
                </c:pt>
                <c:pt idx="410">
                  <c:v>444.71929999999998</c:v>
                </c:pt>
                <c:pt idx="411">
                  <c:v>444.19900000000001</c:v>
                </c:pt>
                <c:pt idx="412">
                  <c:v>445.09769999999997</c:v>
                </c:pt>
                <c:pt idx="413">
                  <c:v>441.36099999999999</c:v>
                </c:pt>
                <c:pt idx="414">
                  <c:v>439.56349999999998</c:v>
                </c:pt>
                <c:pt idx="415">
                  <c:v>448.64519999999999</c:v>
                </c:pt>
                <c:pt idx="416">
                  <c:v>452.61849999999998</c:v>
                </c:pt>
                <c:pt idx="417">
                  <c:v>451.1995</c:v>
                </c:pt>
                <c:pt idx="418">
                  <c:v>452.7604</c:v>
                </c:pt>
                <c:pt idx="419">
                  <c:v>451.24680000000001</c:v>
                </c:pt>
                <c:pt idx="420">
                  <c:v>457.53769999999997</c:v>
                </c:pt>
                <c:pt idx="421">
                  <c:v>457.82150000000001</c:v>
                </c:pt>
                <c:pt idx="422">
                  <c:v>462.64620000000002</c:v>
                </c:pt>
                <c:pt idx="423">
                  <c:v>455.59840000000003</c:v>
                </c:pt>
                <c:pt idx="424">
                  <c:v>442.65</c:v>
                </c:pt>
                <c:pt idx="425">
                  <c:v>441.1</c:v>
                </c:pt>
                <c:pt idx="426">
                  <c:v>449.55</c:v>
                </c:pt>
                <c:pt idx="427">
                  <c:v>450.1</c:v>
                </c:pt>
                <c:pt idx="428">
                  <c:v>444.9</c:v>
                </c:pt>
                <c:pt idx="429">
                  <c:v>439.05</c:v>
                </c:pt>
                <c:pt idx="430">
                  <c:v>436.6</c:v>
                </c:pt>
                <c:pt idx="431">
                  <c:v>437.35</c:v>
                </c:pt>
                <c:pt idx="432">
                  <c:v>432.85</c:v>
                </c:pt>
                <c:pt idx="433">
                  <c:v>440.2</c:v>
                </c:pt>
                <c:pt idx="434">
                  <c:v>437.7</c:v>
                </c:pt>
                <c:pt idx="435">
                  <c:v>437.55</c:v>
                </c:pt>
                <c:pt idx="436">
                  <c:v>437</c:v>
                </c:pt>
                <c:pt idx="437">
                  <c:v>440.2</c:v>
                </c:pt>
                <c:pt idx="438">
                  <c:v>441.6</c:v>
                </c:pt>
                <c:pt idx="439">
                  <c:v>440.1</c:v>
                </c:pt>
                <c:pt idx="440">
                  <c:v>435.45</c:v>
                </c:pt>
                <c:pt idx="441">
                  <c:v>433.35</c:v>
                </c:pt>
                <c:pt idx="442">
                  <c:v>436.2</c:v>
                </c:pt>
                <c:pt idx="443">
                  <c:v>447.5</c:v>
                </c:pt>
                <c:pt idx="444">
                  <c:v>462.55</c:v>
                </c:pt>
                <c:pt idx="445">
                  <c:v>454.35</c:v>
                </c:pt>
                <c:pt idx="446">
                  <c:v>455.15</c:v>
                </c:pt>
                <c:pt idx="447">
                  <c:v>448.15</c:v>
                </c:pt>
                <c:pt idx="448">
                  <c:v>441.1</c:v>
                </c:pt>
                <c:pt idx="449">
                  <c:v>430.85</c:v>
                </c:pt>
                <c:pt idx="450">
                  <c:v>427.2</c:v>
                </c:pt>
                <c:pt idx="451">
                  <c:v>418.3</c:v>
                </c:pt>
                <c:pt idx="452">
                  <c:v>409.9</c:v>
                </c:pt>
                <c:pt idx="453">
                  <c:v>409.7</c:v>
                </c:pt>
                <c:pt idx="454">
                  <c:v>410.25</c:v>
                </c:pt>
                <c:pt idx="455">
                  <c:v>408.6</c:v>
                </c:pt>
                <c:pt idx="456">
                  <c:v>405.25</c:v>
                </c:pt>
                <c:pt idx="457">
                  <c:v>406.4</c:v>
                </c:pt>
                <c:pt idx="458">
                  <c:v>402.05</c:v>
                </c:pt>
                <c:pt idx="459">
                  <c:v>400.9</c:v>
                </c:pt>
                <c:pt idx="460">
                  <c:v>401.9</c:v>
                </c:pt>
                <c:pt idx="461">
                  <c:v>404.85</c:v>
                </c:pt>
                <c:pt idx="462">
                  <c:v>401.6</c:v>
                </c:pt>
                <c:pt idx="463">
                  <c:v>395</c:v>
                </c:pt>
                <c:pt idx="464">
                  <c:v>397.45</c:v>
                </c:pt>
                <c:pt idx="465">
                  <c:v>394.85</c:v>
                </c:pt>
                <c:pt idx="466">
                  <c:v>405.05</c:v>
                </c:pt>
                <c:pt idx="467">
                  <c:v>405.7</c:v>
                </c:pt>
                <c:pt idx="468">
                  <c:v>403.9</c:v>
                </c:pt>
                <c:pt idx="469">
                  <c:v>405</c:v>
                </c:pt>
                <c:pt idx="470">
                  <c:v>406.2</c:v>
                </c:pt>
                <c:pt idx="471">
                  <c:v>412.4</c:v>
                </c:pt>
                <c:pt idx="472">
                  <c:v>412.05</c:v>
                </c:pt>
                <c:pt idx="473">
                  <c:v>407.95</c:v>
                </c:pt>
                <c:pt idx="474">
                  <c:v>409.1</c:v>
                </c:pt>
                <c:pt idx="475">
                  <c:v>403.05</c:v>
                </c:pt>
                <c:pt idx="476">
                  <c:v>403.95</c:v>
                </c:pt>
                <c:pt idx="477">
                  <c:v>405.55</c:v>
                </c:pt>
                <c:pt idx="478">
                  <c:v>410.9</c:v>
                </c:pt>
                <c:pt idx="479">
                  <c:v>409.8</c:v>
                </c:pt>
                <c:pt idx="480">
                  <c:v>407.35</c:v>
                </c:pt>
                <c:pt idx="481">
                  <c:v>409.45</c:v>
                </c:pt>
                <c:pt idx="482">
                  <c:v>409.75</c:v>
                </c:pt>
                <c:pt idx="483">
                  <c:v>406.65</c:v>
                </c:pt>
                <c:pt idx="484">
                  <c:v>409.05</c:v>
                </c:pt>
                <c:pt idx="485">
                  <c:v>409.4</c:v>
                </c:pt>
                <c:pt idx="486">
                  <c:v>409.7</c:v>
                </c:pt>
                <c:pt idx="487">
                  <c:v>406.05</c:v>
                </c:pt>
                <c:pt idx="488">
                  <c:v>412.55</c:v>
                </c:pt>
                <c:pt idx="489">
                  <c:v>416.3</c:v>
                </c:pt>
                <c:pt idx="490">
                  <c:v>421.55</c:v>
                </c:pt>
                <c:pt idx="491">
                  <c:v>420.4</c:v>
                </c:pt>
                <c:pt idx="492">
                  <c:v>424.45</c:v>
                </c:pt>
                <c:pt idx="493">
                  <c:v>427.25</c:v>
                </c:pt>
                <c:pt idx="494">
                  <c:v>422.85</c:v>
                </c:pt>
                <c:pt idx="495">
                  <c:v>433.6</c:v>
                </c:pt>
              </c:numCache>
            </c:numRef>
          </c:val>
          <c:smooth val="0"/>
          <c:extLst>
            <c:ext xmlns:c16="http://schemas.microsoft.com/office/drawing/2014/chart" uri="{C3380CC4-5D6E-409C-BE32-E72D297353CC}">
              <c16:uniqueId val="{00000000-BD75-4A53-8C3D-EF8BE0CBF235}"/>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smooth val="0"/>
        <c:axId val="1224264160"/>
        <c:axId val="1224263200"/>
      </c:lineChart>
      <c:dateAx>
        <c:axId val="1224264160"/>
        <c:scaling>
          <c:orientation val="minMax"/>
        </c:scaling>
        <c:delete val="0"/>
        <c:axPos val="b"/>
        <c:numFmt formatCode="m/d/yyyy" sourceLinked="1"/>
        <c:majorTickMark val="out"/>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224263200"/>
        <c:crosses val="autoZero"/>
        <c:auto val="1"/>
        <c:lblOffset val="100"/>
        <c:baseTimeUnit val="days"/>
      </c:dateAx>
      <c:valAx>
        <c:axId val="1224263200"/>
        <c:scaling>
          <c:orientation val="minMax"/>
        </c:scaling>
        <c:delete val="0"/>
        <c:axPos val="l"/>
        <c:numFmt formatCode="_ [$₹-4009]\ * #,##0.00_ ;_ [$₹-4009]\ * \-#,##0.00_ ;_ [$₹-4009]\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224264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2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15875" cap="flat" cmpd="sng" algn="ctr">
        <a:solidFill>
          <a:schemeClr val="dk1">
            <a:lumMod val="65000"/>
            <a:lumOff val="35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cap="flat" cmpd="sng" algn="ctr">
        <a:solidFill>
          <a:schemeClr val="lt1">
            <a:lumMod val="85000"/>
          </a:schemeClr>
        </a:solidFill>
        <a:round/>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1400175</xdr:colOff>
      <xdr:row>4</xdr:row>
      <xdr:rowOff>22225</xdr:rowOff>
    </xdr:from>
    <xdr:to>
      <xdr:col>11</xdr:col>
      <xdr:colOff>330200</xdr:colOff>
      <xdr:row>28</xdr:row>
      <xdr:rowOff>3175</xdr:rowOff>
    </xdr:to>
    <xdr:graphicFrame macro="">
      <xdr:nvGraphicFramePr>
        <xdr:cNvPr id="2" name="Chart 1">
          <a:extLst>
            <a:ext uri="{FF2B5EF4-FFF2-40B4-BE49-F238E27FC236}">
              <a16:creationId xmlns:a16="http://schemas.microsoft.com/office/drawing/2014/main" id="{842004AB-7EE8-AEBC-3E76-A467D1F966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292099</xdr:colOff>
      <xdr:row>474</xdr:row>
      <xdr:rowOff>46567</xdr:rowOff>
    </xdr:from>
    <xdr:to>
      <xdr:col>12</xdr:col>
      <xdr:colOff>309033</xdr:colOff>
      <xdr:row>488</xdr:row>
      <xdr:rowOff>182034</xdr:rowOff>
    </xdr:to>
    <xdr:graphicFrame macro="">
      <xdr:nvGraphicFramePr>
        <xdr:cNvPr id="3" name="Chart 2">
          <a:extLst>
            <a:ext uri="{FF2B5EF4-FFF2-40B4-BE49-F238E27FC236}">
              <a16:creationId xmlns:a16="http://schemas.microsoft.com/office/drawing/2014/main" id="{E04B78C2-D07C-9BA5-6B18-B3A827A7C4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47625</xdr:colOff>
      <xdr:row>2</xdr:row>
      <xdr:rowOff>66675</xdr:rowOff>
    </xdr:from>
    <xdr:to>
      <xdr:col>9</xdr:col>
      <xdr:colOff>317500</xdr:colOff>
      <xdr:row>18</xdr:row>
      <xdr:rowOff>167105</xdr:rowOff>
    </xdr:to>
    <xdr:graphicFrame macro="">
      <xdr:nvGraphicFramePr>
        <xdr:cNvPr id="3" name="Chart 2">
          <a:extLst>
            <a:ext uri="{FF2B5EF4-FFF2-40B4-BE49-F238E27FC236}">
              <a16:creationId xmlns:a16="http://schemas.microsoft.com/office/drawing/2014/main" id="{112DF580-9BDD-4991-9657-1C768EF4AB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571500</xdr:colOff>
      <xdr:row>2</xdr:row>
      <xdr:rowOff>31749</xdr:rowOff>
    </xdr:from>
    <xdr:to>
      <xdr:col>17</xdr:col>
      <xdr:colOff>417763</xdr:colOff>
      <xdr:row>18</xdr:row>
      <xdr:rowOff>167104</xdr:rowOff>
    </xdr:to>
    <xdr:graphicFrame macro="">
      <xdr:nvGraphicFramePr>
        <xdr:cNvPr id="4" name="Chart 3">
          <a:extLst>
            <a:ext uri="{FF2B5EF4-FFF2-40B4-BE49-F238E27FC236}">
              <a16:creationId xmlns:a16="http://schemas.microsoft.com/office/drawing/2014/main" id="{E2B624EE-AE6F-4922-B25D-BE84D027DC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555624</xdr:colOff>
      <xdr:row>20</xdr:row>
      <xdr:rowOff>57150</xdr:rowOff>
    </xdr:from>
    <xdr:to>
      <xdr:col>9</xdr:col>
      <xdr:colOff>267368</xdr:colOff>
      <xdr:row>38</xdr:row>
      <xdr:rowOff>16711</xdr:rowOff>
    </xdr:to>
    <xdr:graphicFrame macro="">
      <xdr:nvGraphicFramePr>
        <xdr:cNvPr id="5" name="Chart 4">
          <a:extLst>
            <a:ext uri="{FF2B5EF4-FFF2-40B4-BE49-F238E27FC236}">
              <a16:creationId xmlns:a16="http://schemas.microsoft.com/office/drawing/2014/main" id="{210C5866-2A8F-4260-A755-B06BD3384A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568158</xdr:colOff>
      <xdr:row>20</xdr:row>
      <xdr:rowOff>57150</xdr:rowOff>
    </xdr:from>
    <xdr:to>
      <xdr:col>17</xdr:col>
      <xdr:colOff>451185</xdr:colOff>
      <xdr:row>38</xdr:row>
      <xdr:rowOff>83553</xdr:rowOff>
    </xdr:to>
    <xdr:graphicFrame macro="">
      <xdr:nvGraphicFramePr>
        <xdr:cNvPr id="6" name="Chart 5">
          <a:extLst>
            <a:ext uri="{FF2B5EF4-FFF2-40B4-BE49-F238E27FC236}">
              <a16:creationId xmlns:a16="http://schemas.microsoft.com/office/drawing/2014/main" id="{A85DC5C1-9D80-4D23-B1DB-2CFEA9ECD8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151732</xdr:colOff>
      <xdr:row>19</xdr:row>
      <xdr:rowOff>126332</xdr:rowOff>
    </xdr:from>
    <xdr:to>
      <xdr:col>27</xdr:col>
      <xdr:colOff>150395</xdr:colOff>
      <xdr:row>39</xdr:row>
      <xdr:rowOff>0</xdr:rowOff>
    </xdr:to>
    <xdr:graphicFrame macro="">
      <xdr:nvGraphicFramePr>
        <xdr:cNvPr id="7" name="Chart 6">
          <a:extLst>
            <a:ext uri="{FF2B5EF4-FFF2-40B4-BE49-F238E27FC236}">
              <a16:creationId xmlns:a16="http://schemas.microsoft.com/office/drawing/2014/main" id="{5ECC28C8-7197-43B3-A9C2-2CF9DBF25C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108953</xdr:colOff>
      <xdr:row>1</xdr:row>
      <xdr:rowOff>160421</xdr:rowOff>
    </xdr:from>
    <xdr:to>
      <xdr:col>27</xdr:col>
      <xdr:colOff>167106</xdr:colOff>
      <xdr:row>19</xdr:row>
      <xdr:rowOff>0</xdr:rowOff>
    </xdr:to>
    <xdr:graphicFrame macro="">
      <xdr:nvGraphicFramePr>
        <xdr:cNvPr id="8" name="Chart 7">
          <a:extLst>
            <a:ext uri="{FF2B5EF4-FFF2-40B4-BE49-F238E27FC236}">
              <a16:creationId xmlns:a16="http://schemas.microsoft.com/office/drawing/2014/main" id="{2D9EBBF4-E9CF-4179-85F1-80FC432C34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609256</xdr:colOff>
      <xdr:row>1</xdr:row>
      <xdr:rowOff>17162</xdr:rowOff>
    </xdr:from>
    <xdr:to>
      <xdr:col>6</xdr:col>
      <xdr:colOff>342899</xdr:colOff>
      <xdr:row>11</xdr:row>
      <xdr:rowOff>77228</xdr:rowOff>
    </xdr:to>
    <xdr:graphicFrame macro="">
      <xdr:nvGraphicFramePr>
        <xdr:cNvPr id="2" name="Chart 1">
          <a:extLst>
            <a:ext uri="{FF2B5EF4-FFF2-40B4-BE49-F238E27FC236}">
              <a16:creationId xmlns:a16="http://schemas.microsoft.com/office/drawing/2014/main" id="{E3BDD0CE-C506-40CD-A775-2B05FCA6B8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kshmi Devi" refreshedDate="45829.767483912037" createdVersion="8" refreshedVersion="8" minRefreshableVersion="3" recordCount="496" xr:uid="{FB2FCC27-4EF6-4E0A-AF03-3F2C845B03AD}">
  <cacheSource type="worksheet">
    <worksheetSource ref="A1:F497" sheet="data"/>
  </cacheSource>
  <cacheFields count="9">
    <cacheField name="Date" numFmtId="14">
      <sharedItems containsSemiMixedTypes="0" containsNonDate="0" containsDate="1" containsString="0" minDate="2023-04-24T00:00:00" maxDate="2025-04-23T00:00:00" count="496">
        <d v="2023-04-24T00:00:00"/>
        <d v="2023-04-25T00:00:00"/>
        <d v="2023-04-26T00:00:00"/>
        <d v="2023-04-27T00:00:00"/>
        <d v="2023-04-28T00:00:00"/>
        <d v="2023-05-02T00:00:00"/>
        <d v="2023-05-03T00:00:00"/>
        <d v="2023-05-04T00:00:00"/>
        <d v="2023-05-05T00:00:00"/>
        <d v="2023-05-08T00:00:00"/>
        <d v="2023-05-09T00:00:00"/>
        <d v="2023-05-10T00:00:00"/>
        <d v="2023-05-11T00:00:00"/>
        <d v="2023-05-12T00:00:00"/>
        <d v="2023-05-15T00:00:00"/>
        <d v="2023-05-16T00:00:00"/>
        <d v="2023-05-17T00:00:00"/>
        <d v="2023-05-18T00:00:00"/>
        <d v="2023-05-19T00:00:00"/>
        <d v="2023-05-22T00:00:00"/>
        <d v="2023-05-23T00:00:00"/>
        <d v="2023-05-24T00:00:00"/>
        <d v="2023-05-25T00:00:00"/>
        <d v="2023-05-26T00:00:00"/>
        <d v="2023-05-29T00:00:00"/>
        <d v="2023-05-30T00:00:00"/>
        <d v="2023-05-31T00:00:00"/>
        <d v="2023-06-01T00:00:00"/>
        <d v="2023-06-02T00:00:00"/>
        <d v="2023-06-05T00:00:00"/>
        <d v="2023-06-06T00:00:00"/>
        <d v="2023-06-07T00:00:00"/>
        <d v="2023-06-08T00:00:00"/>
        <d v="2023-06-09T00:00:00"/>
        <d v="2023-06-12T00:00:00"/>
        <d v="2023-06-13T00:00:00"/>
        <d v="2023-06-14T00:00:00"/>
        <d v="2023-06-15T00:00:00"/>
        <d v="2023-06-16T00:00:00"/>
        <d v="2023-06-19T00:00:00"/>
        <d v="2023-06-20T00:00:00"/>
        <d v="2023-06-21T00:00:00"/>
        <d v="2023-06-22T00:00:00"/>
        <d v="2023-06-23T00:00:00"/>
        <d v="2023-06-26T00:00:00"/>
        <d v="2023-06-27T00:00:00"/>
        <d v="2023-06-28T00:00:00"/>
        <d v="2023-06-30T00:00:00"/>
        <d v="2023-07-03T00:00:00"/>
        <d v="2023-07-04T00:00:00"/>
        <d v="2023-07-05T00:00:00"/>
        <d v="2023-07-06T00:00:00"/>
        <d v="2023-07-07T00:00:00"/>
        <d v="2023-07-10T00:00:00"/>
        <d v="2023-07-11T00:00:00"/>
        <d v="2023-07-12T00:00:00"/>
        <d v="2023-07-13T00:00:00"/>
        <d v="2023-07-14T00:00:00"/>
        <d v="2023-07-17T00:00:00"/>
        <d v="2023-07-18T00:00:00"/>
        <d v="2023-07-19T00:00:00"/>
        <d v="2023-07-20T00:00:00"/>
        <d v="2023-07-21T00:00:00"/>
        <d v="2023-07-24T00:00:00"/>
        <d v="2023-07-25T00:00:00"/>
        <d v="2023-07-26T00:00:00"/>
        <d v="2023-07-27T00:00:00"/>
        <d v="2023-07-28T00:00:00"/>
        <d v="2023-07-31T00:00:00"/>
        <d v="2023-08-01T00:00:00"/>
        <d v="2023-08-02T00:00:00"/>
        <d v="2023-08-03T00:00:00"/>
        <d v="2023-08-04T00:00:00"/>
        <d v="2023-08-07T00:00:00"/>
        <d v="2023-08-08T00:00:00"/>
        <d v="2023-08-09T00:00:00"/>
        <d v="2023-08-10T00:00:00"/>
        <d v="2023-08-11T00:00:00"/>
        <d v="2023-08-14T00:00:00"/>
        <d v="2023-08-16T00:00:00"/>
        <d v="2023-08-17T00:00:00"/>
        <d v="2023-08-18T00:00:00"/>
        <d v="2023-08-21T00:00:00"/>
        <d v="2023-08-22T00:00:00"/>
        <d v="2023-08-23T00:00:00"/>
        <d v="2023-08-24T00:00:00"/>
        <d v="2023-08-25T00:00:00"/>
        <d v="2023-08-28T00:00:00"/>
        <d v="2023-08-29T00:00:00"/>
        <d v="2023-08-30T00:00:00"/>
        <d v="2023-08-31T00:00:00"/>
        <d v="2023-09-01T00:00:00"/>
        <d v="2023-09-04T00:00:00"/>
        <d v="2023-09-05T00:00:00"/>
        <d v="2023-09-06T00:00:00"/>
        <d v="2023-09-07T00:00:00"/>
        <d v="2023-09-08T00:00:00"/>
        <d v="2023-09-11T00:00:00"/>
        <d v="2023-09-12T00:00:00"/>
        <d v="2023-09-13T00:00:00"/>
        <d v="2023-09-14T00:00:00"/>
        <d v="2023-09-15T00:00:00"/>
        <d v="2023-09-18T00:00:00"/>
        <d v="2023-09-20T00:00:00"/>
        <d v="2023-09-21T00:00:00"/>
        <d v="2023-09-22T00:00:00"/>
        <d v="2023-09-25T00:00:00"/>
        <d v="2023-09-26T00:00:00"/>
        <d v="2023-09-27T00:00:00"/>
        <d v="2023-09-28T00:00:00"/>
        <d v="2023-09-29T00:00:00"/>
        <d v="2023-10-03T00:00:00"/>
        <d v="2023-10-04T00:00:00"/>
        <d v="2023-10-05T00:00:00"/>
        <d v="2023-10-06T00:00:00"/>
        <d v="2023-10-09T00:00:00"/>
        <d v="2023-10-10T00:00:00"/>
        <d v="2023-10-11T00:00:00"/>
        <d v="2023-10-12T00:00:00"/>
        <d v="2023-10-13T00:00:00"/>
        <d v="2023-10-16T00:00:00"/>
        <d v="2023-10-17T00:00:00"/>
        <d v="2023-10-18T00:00:00"/>
        <d v="2023-10-19T00:00:00"/>
        <d v="2023-10-20T00:00:00"/>
        <d v="2023-10-23T00:00:00"/>
        <d v="2023-10-25T00:00:00"/>
        <d v="2023-10-26T00:00:00"/>
        <d v="2023-10-27T00:00:00"/>
        <d v="2023-10-30T00:00:00"/>
        <d v="2023-10-31T00:00:00"/>
        <d v="2023-11-01T00:00:00"/>
        <d v="2023-11-02T00:00:00"/>
        <d v="2023-11-03T00:00:00"/>
        <d v="2023-11-06T00:00:00"/>
        <d v="2023-11-07T00:00:00"/>
        <d v="2023-11-08T00:00:00"/>
        <d v="2023-11-09T00:00:00"/>
        <d v="2023-11-10T00:00:00"/>
        <d v="2023-11-12T00:00:00"/>
        <d v="2023-11-13T00:00:00"/>
        <d v="2023-11-15T00:00:00"/>
        <d v="2023-11-16T00:00:00"/>
        <d v="2023-11-17T00:00:00"/>
        <d v="2023-11-20T00:00:00"/>
        <d v="2023-11-21T00:00:00"/>
        <d v="2023-11-22T00:00:00"/>
        <d v="2023-11-23T00:00:00"/>
        <d v="2023-11-24T00:00:00"/>
        <d v="2023-11-28T00:00:00"/>
        <d v="2023-11-29T00:00:00"/>
        <d v="2023-11-30T00:00:00"/>
        <d v="2023-12-01T00:00:00"/>
        <d v="2023-12-04T00:00:00"/>
        <d v="2023-12-05T00:00:00"/>
        <d v="2023-12-06T00:00:00"/>
        <d v="2023-12-07T00:00:00"/>
        <d v="2023-12-08T00:00:00"/>
        <d v="2023-12-11T00:00:00"/>
        <d v="2023-12-12T00:00:00"/>
        <d v="2023-12-13T00:00:00"/>
        <d v="2023-12-14T00:00:00"/>
        <d v="2023-12-15T00:00:00"/>
        <d v="2023-12-18T00:00:00"/>
        <d v="2023-12-19T00:00:00"/>
        <d v="2023-12-20T00:00:00"/>
        <d v="2023-12-21T00:00:00"/>
        <d v="2023-12-22T00:00:00"/>
        <d v="2023-12-26T00:00:00"/>
        <d v="2023-12-27T00:00:00"/>
        <d v="2023-12-28T00:00:00"/>
        <d v="2023-12-29T00:00:00"/>
        <d v="2024-01-01T00:00:00"/>
        <d v="2024-01-02T00:00:00"/>
        <d v="2024-01-03T00:00:00"/>
        <d v="2024-01-04T00:00:00"/>
        <d v="2024-01-05T00:00:00"/>
        <d v="2024-01-08T00:00:00"/>
        <d v="2024-01-09T00:00:00"/>
        <d v="2024-01-10T00:00:00"/>
        <d v="2024-01-11T00:00:00"/>
        <d v="2024-01-12T00:00:00"/>
        <d v="2024-01-15T00:00:00"/>
        <d v="2024-01-16T00:00:00"/>
        <d v="2024-01-17T00:00:00"/>
        <d v="2024-01-18T00:00:00"/>
        <d v="2024-01-19T00:00:00"/>
        <d v="2024-01-20T00:00:00"/>
        <d v="2024-01-23T00:00:00"/>
        <d v="2024-01-24T00:00:00"/>
        <d v="2024-01-25T00:00:00"/>
        <d v="2024-01-29T00:00:00"/>
        <d v="2024-01-30T00:00:00"/>
        <d v="2024-01-31T00:00:00"/>
        <d v="2024-02-01T00:00:00"/>
        <d v="2024-02-02T00:00:00"/>
        <d v="2024-02-05T00:00:00"/>
        <d v="2024-02-06T00:00:00"/>
        <d v="2024-02-07T00:00:00"/>
        <d v="2024-02-08T00:00:00"/>
        <d v="2024-02-09T00:00:00"/>
        <d v="2024-02-12T00:00:00"/>
        <d v="2024-02-13T00:00:00"/>
        <d v="2024-02-14T00:00:00"/>
        <d v="2024-02-15T00:00:00"/>
        <d v="2024-02-16T00:00:00"/>
        <d v="2024-02-19T00:00:00"/>
        <d v="2024-02-20T00:00:00"/>
        <d v="2024-02-21T00:00:00"/>
        <d v="2024-02-22T00:00:00"/>
        <d v="2024-02-23T00:00:00"/>
        <d v="2024-02-26T00:00:00"/>
        <d v="2024-02-27T00:00:00"/>
        <d v="2024-02-28T00:00:00"/>
        <d v="2024-02-29T00:00:00"/>
        <d v="2024-03-01T00:00:00"/>
        <d v="2024-03-02T00:00:00"/>
        <d v="2024-03-04T00:00:00"/>
        <d v="2024-03-05T00:00:00"/>
        <d v="2024-03-06T00:00:00"/>
        <d v="2024-03-07T00:00:00"/>
        <d v="2024-03-11T00:00:00"/>
        <d v="2024-03-12T00:00:00"/>
        <d v="2024-03-13T00:00:00"/>
        <d v="2024-03-14T00:00:00"/>
        <d v="2024-03-15T00:00:00"/>
        <d v="2024-03-18T00:00:00"/>
        <d v="2024-03-19T00:00:00"/>
        <d v="2024-03-20T00:00:00"/>
        <d v="2024-03-21T00:00:00"/>
        <d v="2024-03-22T00:00:00"/>
        <d v="2024-03-26T00:00:00"/>
        <d v="2024-03-27T00:00:00"/>
        <d v="2024-03-28T00:00:00"/>
        <d v="2024-04-01T00:00:00"/>
        <d v="2024-04-02T00:00:00"/>
        <d v="2024-04-03T00:00:00"/>
        <d v="2024-04-04T00:00:00"/>
        <d v="2024-04-05T00:00:00"/>
        <d v="2024-04-08T00:00:00"/>
        <d v="2024-04-09T00:00:00"/>
        <d v="2024-04-10T00:00:00"/>
        <d v="2024-04-12T00:00:00"/>
        <d v="2024-04-15T00:00:00"/>
        <d v="2024-04-16T00:00:00"/>
        <d v="2024-04-18T00:00:00"/>
        <d v="2024-04-19T00:00:00"/>
        <d v="2024-04-22T00:00:00"/>
        <d v="2024-04-23T00:00:00"/>
        <d v="2024-04-24T00:00:00"/>
        <d v="2024-04-25T00:00:00"/>
        <d v="2024-04-26T00:00:00"/>
        <d v="2024-04-29T00:00:00"/>
        <d v="2024-04-30T00:00:00"/>
        <d v="2024-05-02T00:00:00"/>
        <d v="2024-05-03T00:00:00"/>
        <d v="2024-05-06T00:00:00"/>
        <d v="2024-05-07T00:00:00"/>
        <d v="2024-05-08T00:00:00"/>
        <d v="2024-05-09T00:00:00"/>
        <d v="2024-05-10T00:00:00"/>
        <d v="2024-05-13T00:00:00"/>
        <d v="2024-05-14T00:00:00"/>
        <d v="2024-05-15T00:00:00"/>
        <d v="2024-05-16T00:00:00"/>
        <d v="2024-05-17T00:00:00"/>
        <d v="2024-05-18T00:00:00"/>
        <d v="2024-05-21T00:00:00"/>
        <d v="2024-05-22T00:00:00"/>
        <d v="2024-05-23T00:00:00"/>
        <d v="2024-05-24T00:00:00"/>
        <d v="2024-05-27T00:00:00"/>
        <d v="2024-05-28T00:00:00"/>
        <d v="2024-05-29T00:00:00"/>
        <d v="2024-05-30T00:00:00"/>
        <d v="2024-05-31T00:00:00"/>
        <d v="2024-06-03T00:00:00"/>
        <d v="2024-06-04T00:00:00"/>
        <d v="2024-06-05T00:00:00"/>
        <d v="2024-06-06T00:00:00"/>
        <d v="2024-06-07T00:00:00"/>
        <d v="2024-06-10T00:00:00"/>
        <d v="2024-06-11T00:00:00"/>
        <d v="2024-06-12T00:00:00"/>
        <d v="2024-06-13T00:00:00"/>
        <d v="2024-06-14T00:00:00"/>
        <d v="2024-06-18T00:00:00"/>
        <d v="2024-06-19T00:00:00"/>
        <d v="2024-06-20T00:00:00"/>
        <d v="2024-06-21T00:00:00"/>
        <d v="2024-06-24T00:00:00"/>
        <d v="2024-06-25T00:00:00"/>
        <d v="2024-06-26T00:00:00"/>
        <d v="2024-06-27T00:00:00"/>
        <d v="2024-06-28T00:00:00"/>
        <d v="2024-07-01T00:00:00"/>
        <d v="2024-07-02T00:00:00"/>
        <d v="2024-07-03T00:00:00"/>
        <d v="2024-07-04T00:00:00"/>
        <d v="2024-07-05T00:00:00"/>
        <d v="2024-07-08T00:00:00"/>
        <d v="2024-07-09T00:00:00"/>
        <d v="2024-07-10T00:00:00"/>
        <d v="2024-07-11T00:00:00"/>
        <d v="2024-07-12T00:00:00"/>
        <d v="2024-07-15T00:00:00"/>
        <d v="2024-07-16T00:00:00"/>
        <d v="2024-07-18T00:00:00"/>
        <d v="2024-07-19T00:00:00"/>
        <d v="2024-07-22T00:00:00"/>
        <d v="2024-07-23T00:00:00"/>
        <d v="2024-07-24T00:00:00"/>
        <d v="2024-07-25T00:00:00"/>
        <d v="2024-07-26T00:00:00"/>
        <d v="2024-07-29T00:00:00"/>
        <d v="2024-07-30T00:00:00"/>
        <d v="2024-07-31T00:00:00"/>
        <d v="2024-08-01T00:00:00"/>
        <d v="2024-08-02T00:00:00"/>
        <d v="2024-08-05T00:00:00"/>
        <d v="2024-08-06T00:00:00"/>
        <d v="2024-08-07T00:00:00"/>
        <d v="2024-08-08T00:00:00"/>
        <d v="2024-08-09T00:00:00"/>
        <d v="2024-08-12T00:00:00"/>
        <d v="2024-08-13T00:00:00"/>
        <d v="2024-08-14T00:00:00"/>
        <d v="2024-08-16T00:00:00"/>
        <d v="2024-08-19T00:00:00"/>
        <d v="2024-08-20T00:00:00"/>
        <d v="2024-08-21T00:00:00"/>
        <d v="2024-08-22T00:00:00"/>
        <d v="2024-08-23T00:00:00"/>
        <d v="2024-08-26T00:00:00"/>
        <d v="2024-08-27T00:00:00"/>
        <d v="2024-08-28T00:00:00"/>
        <d v="2024-08-29T00:00:00"/>
        <d v="2024-08-30T00:00:00"/>
        <d v="2024-09-02T00:00:00"/>
        <d v="2024-09-03T00:00:00"/>
        <d v="2024-09-04T00:00:00"/>
        <d v="2024-09-05T00:00:00"/>
        <d v="2024-09-06T00:00:00"/>
        <d v="2024-09-09T00:00:00"/>
        <d v="2024-09-10T00:00:00"/>
        <d v="2024-09-11T00:00:00"/>
        <d v="2024-09-12T00:00:00"/>
        <d v="2024-09-13T00:00:00"/>
        <d v="2024-09-16T00:00:00"/>
        <d v="2024-09-17T00:00:00"/>
        <d v="2024-09-18T00:00:00"/>
        <d v="2024-09-19T00:00:00"/>
        <d v="2024-09-20T00:00:00"/>
        <d v="2024-09-23T00:00:00"/>
        <d v="2024-09-24T00:00:00"/>
        <d v="2024-09-25T00:00:00"/>
        <d v="2024-09-26T00:00:00"/>
        <d v="2024-09-27T00:00:00"/>
        <d v="2024-09-30T00:00:00"/>
        <d v="2024-10-01T00:00:00"/>
        <d v="2024-10-03T00:00:00"/>
        <d v="2024-10-04T00:00:00"/>
        <d v="2024-10-07T00:00:00"/>
        <d v="2024-10-08T00:00:00"/>
        <d v="2024-10-09T00:00:00"/>
        <d v="2024-10-10T00:00:00"/>
        <d v="2024-10-11T00:00:00"/>
        <d v="2024-10-14T00:00:00"/>
        <d v="2024-10-15T00:00:00"/>
        <d v="2024-10-16T00:00:00"/>
        <d v="2024-10-17T00:00:00"/>
        <d v="2024-10-18T00:00:00"/>
        <d v="2024-10-21T00:00:00"/>
        <d v="2024-10-22T00:00:00"/>
        <d v="2024-10-23T00:00:00"/>
        <d v="2024-10-24T00:00:00"/>
        <d v="2024-10-25T00:00:00"/>
        <d v="2024-10-28T00:00:00"/>
        <d v="2024-10-29T00:00:00"/>
        <d v="2024-10-30T00:00:00"/>
        <d v="2024-10-31T00:00:00"/>
        <d v="2024-11-01T00:00:00"/>
        <d v="2024-11-04T00:00:00"/>
        <d v="2024-11-05T00:00:00"/>
        <d v="2024-11-06T00:00:00"/>
        <d v="2024-11-07T00:00:00"/>
        <d v="2024-11-08T00:00:00"/>
        <d v="2024-11-11T00:00:00"/>
        <d v="2024-11-12T00:00:00"/>
        <d v="2024-11-13T00:00:00"/>
        <d v="2024-11-14T00:00:00"/>
        <d v="2024-11-18T00:00:00"/>
        <d v="2024-11-19T00:00:00"/>
        <d v="2024-11-21T00:00:00"/>
        <d v="2024-11-22T00:00:00"/>
        <d v="2024-11-25T00:00:00"/>
        <d v="2024-11-26T00:00:00"/>
        <d v="2024-11-27T00:00:00"/>
        <d v="2024-11-28T00:00:00"/>
        <d v="2024-11-29T00:00:00"/>
        <d v="2024-12-02T00:00:00"/>
        <d v="2024-12-03T00:00:00"/>
        <d v="2024-12-04T00:00:00"/>
        <d v="2024-12-05T00:00:00"/>
        <d v="2024-12-06T00:00:00"/>
        <d v="2024-12-09T00:00:00"/>
        <d v="2024-12-10T00:00:00"/>
        <d v="2024-12-11T00:00:00"/>
        <d v="2024-12-12T00:00:00"/>
        <d v="2024-12-13T00:00:00"/>
        <d v="2024-12-16T00:00:00"/>
        <d v="2024-12-17T00:00:00"/>
        <d v="2024-12-18T00:00:00"/>
        <d v="2024-12-19T00:00:00"/>
        <d v="2024-12-20T00:00:00"/>
        <d v="2024-12-23T00:00:00"/>
        <d v="2024-12-24T00:00:00"/>
        <d v="2024-12-26T00:00:00"/>
        <d v="2024-12-27T00:00:00"/>
        <d v="2024-12-30T00:00:00"/>
        <d v="2024-12-31T00:00:00"/>
        <d v="2025-01-01T00:00:00"/>
        <d v="2025-01-02T00:00:00"/>
        <d v="2025-01-03T00:00:00"/>
        <d v="2025-01-06T00:00:00"/>
        <d v="2025-01-07T00:00:00"/>
        <d v="2025-01-08T00:00:00"/>
        <d v="2025-01-09T00:00:00"/>
        <d v="2025-01-10T00:00:00"/>
        <d v="2025-01-13T00:00:00"/>
        <d v="2025-01-14T00:00:00"/>
        <d v="2025-01-15T00:00:00"/>
        <d v="2025-01-16T00:00:00"/>
        <d v="2025-01-17T00:00:00"/>
        <d v="2025-01-20T00:00:00"/>
        <d v="2025-01-21T00:00:00"/>
        <d v="2025-01-22T00:00:00"/>
        <d v="2025-01-23T00:00:00"/>
        <d v="2025-01-24T00:00:00"/>
        <d v="2025-01-27T00:00:00"/>
        <d v="2025-01-28T00:00:00"/>
        <d v="2025-01-29T00:00:00"/>
        <d v="2025-01-30T00:00:00"/>
        <d v="2025-01-31T00:00:00"/>
        <d v="2025-02-01T00:00:00"/>
        <d v="2025-02-03T00:00:00"/>
        <d v="2025-02-04T00:00:00"/>
        <d v="2025-02-05T00:00:00"/>
        <d v="2025-02-06T00:00:00"/>
        <d v="2025-02-07T00:00:00"/>
        <d v="2025-02-10T00:00:00"/>
        <d v="2025-02-11T00:00:00"/>
        <d v="2025-02-12T00:00:00"/>
        <d v="2025-02-13T00:00:00"/>
        <d v="2025-02-14T00:00:00"/>
        <d v="2025-02-17T00:00:00"/>
        <d v="2025-02-18T00:00:00"/>
        <d v="2025-02-19T00:00:00"/>
        <d v="2025-02-20T00:00:00"/>
        <d v="2025-02-21T00:00:00"/>
        <d v="2025-02-24T00:00:00"/>
        <d v="2025-02-25T00:00:00"/>
        <d v="2025-02-27T00:00:00"/>
        <d v="2025-02-28T00:00:00"/>
        <d v="2025-03-03T00:00:00"/>
        <d v="2025-03-04T00:00:00"/>
        <d v="2025-03-05T00:00:00"/>
        <d v="2025-03-06T00:00:00"/>
        <d v="2025-03-07T00:00:00"/>
        <d v="2025-03-10T00:00:00"/>
        <d v="2025-03-11T00:00:00"/>
        <d v="2025-03-12T00:00:00"/>
        <d v="2025-03-13T00:00:00"/>
        <d v="2025-03-17T00:00:00"/>
        <d v="2025-03-18T00:00:00"/>
        <d v="2025-03-19T00:00:00"/>
        <d v="2025-03-20T00:00:00"/>
        <d v="2025-03-21T00:00:00"/>
        <d v="2025-03-24T00:00:00"/>
        <d v="2025-03-25T00:00:00"/>
        <d v="2025-03-26T00:00:00"/>
        <d v="2025-03-27T00:00:00"/>
        <d v="2025-03-28T00:00:00"/>
        <d v="2025-04-01T00:00:00"/>
        <d v="2025-04-02T00:00:00"/>
        <d v="2025-04-03T00:00:00"/>
        <d v="2025-04-04T00:00:00"/>
        <d v="2025-04-07T00:00:00"/>
        <d v="2025-04-08T00:00:00"/>
        <d v="2025-04-09T00:00:00"/>
        <d v="2025-04-11T00:00:00"/>
        <d v="2025-04-15T00:00:00"/>
        <d v="2025-04-16T00:00:00"/>
        <d v="2025-04-17T00:00:00"/>
        <d v="2025-04-21T00:00:00"/>
        <d v="2025-04-22T00:00:00"/>
      </sharedItems>
      <fieldGroup par="8"/>
    </cacheField>
    <cacheField name="close" numFmtId="164">
      <sharedItems containsSemiMixedTypes="0" containsString="0" containsNumber="1" minValue="381.57310000000001" maxValue="494.52670000000001" count="445">
        <n v="386.6343"/>
        <n v="389.3304"/>
        <n v="389.99259999999998"/>
        <n v="393.54020000000003"/>
        <n v="402.57459999999998"/>
        <n v="401.53390000000002"/>
        <n v="404.08819999999997"/>
        <n v="401.67579999999998"/>
        <n v="405.60180000000003"/>
        <n v="408.15600000000001"/>
        <n v="400.91899999999998"/>
        <n v="402.3854"/>
        <n v="397.70260000000002"/>
        <n v="397.74990000000003"/>
        <n v="404.70310000000001"/>
        <n v="401.0609"/>
        <n v="404.51389999999998"/>
        <n v="397.04039999999998"/>
        <n v="397.1823"/>
        <n v="401.8177"/>
        <n v="405.98020000000002"/>
        <n v="410.09530000000001"/>
        <n v="417.33229999999998"/>
        <n v="419.65"/>
        <n v="424.85309999999998"/>
        <n v="425.60989999999998"/>
        <n v="421.44749999999999"/>
        <n v="415.9606"/>
        <n v="419.46080000000001"/>
        <n v="416.85930000000002"/>
        <n v="418.89319999999998"/>
        <n v="419.98110000000003"/>
        <n v="418.98779999999999"/>
        <n v="414.77809999999999"/>
        <n v="413.35910000000001"/>
        <n v="421.35289999999998"/>
        <n v="420.50139999999999"/>
        <n v="423.90710000000001"/>
        <n v="428.63709999999998"/>
        <n v="429.11009999999999"/>
        <n v="428.4006"/>
        <n v="422.91379999999998"/>
        <n v="423.48140000000001"/>
        <n v="420.73790000000002"/>
        <n v="421.63670000000002"/>
        <n v="421.06909999999999"/>
        <n v="425.08960000000002"/>
        <n v="427.21809999999999"/>
        <n v="438.23910000000001"/>
        <n v="441.17180000000002"/>
        <n v="449.44940000000003"/>
        <n v="448.3141"/>
        <n v="443.11110000000002"/>
        <n v="440.69880000000001"/>
        <n v="447.6046"/>
        <n v="446.8005"/>
        <n v="446.51670000000001"/>
        <n v="447.36810000000003"/>
        <n v="446.84780000000001"/>
        <n v="446.98970000000003"/>
        <n v="452.99689999999998"/>
        <n v="465.5788"/>
        <n v="463.97059999999999"/>
        <n v="445.90179999999998"/>
        <n v="437.34039999999999"/>
        <n v="446.75319999999999"/>
        <n v="439.94200000000001"/>
        <n v="443.15839999999997"/>
        <n v="440.55689999999998"/>
        <n v="439.7054"/>
        <n v="435.25920000000002"/>
        <n v="431.42790000000002"/>
        <n v="430.38720000000001"/>
        <n v="430.3399"/>
        <n v="427.92759999999998"/>
        <n v="433.88749999999999"/>
        <n v="427.36"/>
        <n v="424.52199999999999"/>
        <n v="424.9477"/>
        <n v="425.94099999999997"/>
        <n v="417.19040000000001"/>
        <n v="417.80529999999999"/>
        <n v="423.62329999999997"/>
        <n v="429.72500000000002"/>
        <n v="426.1302"/>
        <n v="426.55590000000001"/>
        <n v="419.4135"/>
        <n v="417.56880000000001"/>
        <n v="416.339"/>
        <n v="417.23770000000002"/>
        <n v="413.87939999999998"/>
        <n v="419.17700000000002"/>
        <n v="423.29219999999998"/>
        <n v="421.82589999999999"/>
        <n v="418.75130000000001"/>
        <n v="423.0557"/>
        <n v="426.79239999999999"/>
        <n v="429.01549999999997"/>
        <n v="425.65719999999999"/>
        <n v="424.14359999999999"/>
        <n v="427.6438"/>
        <n v="428.49520000000001"/>
        <n v="423.33949999999999"/>
        <n v="418.70400000000001"/>
        <n v="418.56209999999999"/>
        <n v="424.90039999999999"/>
        <n v="416.95389999999998"/>
        <n v="420.40679999999998"/>
        <n v="416.00790000000001"/>
        <n v="412.55500000000001"/>
        <n v="412.5077"/>
        <n v="418.2783"/>
        <n v="416.67009999999999"/>
        <n v="424.04899999999998"/>
        <n v="426.36669999999998"/>
        <n v="424.71120000000002"/>
        <n v="428.96820000000002"/>
        <n v="427.2654"/>
        <n v="426.0829"/>
        <n v="414.63619999999997"/>
        <n v="412.36579999999998"/>
        <n v="409.33850000000001"/>
        <n v="410.89940000000001"/>
        <n v="410.33179999999999"/>
        <n v="407.21"/>
        <n v="405.27069999999998"/>
        <n v="404.98689999999999"/>
        <n v="407.87220000000002"/>
        <n v="409.85879999999997"/>
        <n v="411.84550000000002"/>
        <n v="410.94670000000002"/>
        <n v="412.98070000000001"/>
        <n v="412.46039999999999"/>
        <n v="418.08909999999997"/>
        <n v="414.96730000000002"/>
        <n v="415.53489999999999"/>
        <n v="413.21719999999999"/>
        <n v="412.69690000000003"/>
        <n v="416.57549999999998"/>
        <n v="414.16320000000002"/>
        <n v="411.7509"/>
        <n v="413.59559999999999"/>
        <n v="412.27120000000002"/>
        <n v="425.51530000000002"/>
        <n v="429.53579999999999"/>
        <n v="433.36720000000003"/>
        <n v="428.0222"/>
        <n v="431.04950000000002"/>
        <n v="433.46179999999998"/>
        <n v="431.47519999999997"/>
        <n v="426.65050000000002"/>
        <n v="427.07619999999997"/>
        <n v="430.62380000000002"/>
        <n v="431.80630000000002"/>
        <n v="432.4212"/>
        <n v="439.04320000000001"/>
        <n v="437.15120000000002"/>
        <n v="442.78"/>
        <n v="444.95580000000001"/>
        <n v="451.48329999999999"/>
        <n v="450.67919999999998"/>
        <n v="448.3614"/>
        <n v="440.36770000000001"/>
        <n v="439.46890000000002"/>
        <n v="438.28640000000001"/>
        <n v="437.67149999999998"/>
        <n v="441.50290000000001"/>
        <n v="442.35430000000002"/>
        <n v="441.4083"/>
        <n v="446.0437"/>
        <n v="434.50240000000002"/>
        <n v="438.5702"/>
        <n v="414.3997"/>
        <n v="417.71069999999997"/>
        <n v="408.1087"/>
        <n v="408.4871"/>
        <n v="392.16840000000002"/>
        <n v="393.06720000000001"/>
        <n v="384.88420000000002"/>
        <n v="384.78960000000001"/>
        <n v="382.09339999999997"/>
        <n v="382.75560000000002"/>
        <n v="387.15460000000002"/>
        <n v="384.17469999999997"/>
        <n v="381.57310000000001"/>
        <n v="392.07380000000001"/>
        <n v="389.18849999999998"/>
        <n v="387.10730000000001"/>
        <n v="388.952"/>
        <n v="386.2559"/>
        <n v="384.3639"/>
        <n v="387.39109999999999"/>
        <n v="389.80340000000001"/>
        <n v="387.0127"/>
        <n v="384.22199999999998"/>
        <n v="385.83019999999999"/>
        <n v="391.22239999999999"/>
        <n v="387.29649999999998"/>
        <n v="382.61369999999999"/>
        <n v="399.64190000000002"/>
        <n v="396.99310000000003"/>
        <n v="396.47280000000001"/>
        <n v="394.9119"/>
        <n v="387.4384"/>
        <n v="393.25639999999999"/>
        <n v="398.50670000000002"/>
        <n v="405.4599"/>
        <n v="404.56119999999999"/>
        <n v="404.89229999999998"/>
        <n v="405.22340000000003"/>
        <n v="403.66250000000002"/>
        <n v="402.85840000000002"/>
        <n v="402.24349999999998"/>
        <n v="399.92570000000001"/>
        <n v="404.46660000000003"/>
        <n v="405.93290000000002"/>
        <n v="403.33139999999997"/>
        <n v="406.87889999999999"/>
        <n v="402.90570000000002"/>
        <n v="396.23630000000003"/>
        <n v="402.3381"/>
        <n v="406.02749999999997"/>
        <n v="405.74369999999999"/>
        <n v="413.92669999999998"/>
        <n v="416.24439999999998"/>
        <n v="414.54160000000002"/>
        <n v="412.1293"/>
        <n v="415.29840000000002"/>
        <n v="412.8861"/>
        <n v="411.27780000000001"/>
        <n v="402.14890000000003"/>
        <n v="409.95339999999999"/>
        <n v="408.53440000000001"/>
        <n v="406.50049999999999"/>
        <n v="412.74419999999998"/>
        <n v="413.07530000000003"/>
        <n v="411.32510000000002"/>
        <n v="416.14980000000003"/>
        <n v="417.5215"/>
        <n v="412.64960000000002"/>
        <n v="408.20330000000001"/>
        <n v="405.8383"/>
        <n v="407.68299999999999"/>
        <n v="400.96629999999999"/>
        <n v="403.42599999999999"/>
        <n v="407.11540000000002"/>
        <n v="392.78339999999997"/>
        <n v="407.06810000000002"/>
        <n v="411.89280000000002"/>
        <n v="415.44029999999998"/>
        <n v="413.31180000000001"/>
        <n v="409.6223"/>
        <n v="408.96010000000001"/>
        <n v="400.77710000000002"/>
        <n v="400.44600000000003"/>
        <n v="396.94580000000002"/>
        <n v="402.62189999999998"/>
        <n v="401.95960000000002"/>
        <n v="405.88560000000001"/>
        <n v="402.52730000000003"/>
        <n v="405.17610000000002"/>
        <n v="410.23719999999997"/>
        <n v="428.16410000000002"/>
        <n v="434.26589999999999"/>
        <n v="438.38099999999997"/>
        <n v="440.41500000000002"/>
        <n v="444.8612"/>
        <n v="448.92899999999997"/>
        <n v="441.36099999999999"/>
        <n v="465.62610000000001"/>
        <n v="467.37619999999998"/>
        <n v="463.49759999999998"/>
        <n v="475.08620000000002"/>
        <n v="469.26830000000001"/>
        <n v="463.45030000000003"/>
        <n v="468.60610000000003"/>
        <n v="467.04509999999999"/>
        <n v="462.69349999999997"/>
        <n v="459.76089999999999"/>
        <n v="460.04469999999998"/>
        <n v="466.05180000000001"/>
        <n v="468.03840000000002"/>
        <n v="469.12639999999999"/>
        <n v="467.8965"/>
        <n v="463.54489999999998"/>
        <n v="475.51190000000003"/>
        <n v="474.37670000000003"/>
        <n v="471.8698"/>
        <n v="478.11349999999999"/>
        <n v="477.30930000000001"/>
        <n v="478.49189999999999"/>
        <n v="478.39729999999997"/>
        <n v="473.57260000000002"/>
        <n v="470.45080000000002"/>
        <n v="477.8297"/>
        <n v="474.80239999999998"/>
        <n v="482.51240000000001"/>
        <n v="481.89749999999998"/>
        <n v="479.01220000000001"/>
        <n v="483.6003"/>
        <n v="474.61320000000001"/>
        <n v="484.12060000000002"/>
        <n v="485.8707"/>
        <n v="486.58019999999999"/>
        <n v="491.4522"/>
        <n v="486.10719999999998"/>
        <n v="483.50569999999999"/>
        <n v="480.33659999999998"/>
        <n v="479.95819999999998"/>
        <n v="480.80959999999999"/>
        <n v="486.6275"/>
        <n v="489.03989999999999"/>
        <n v="487.43169999999998"/>
        <n v="489.60750000000002"/>
        <n v="494.52670000000001"/>
        <n v="494.4794"/>
        <n v="490.17509999999999"/>
        <n v="488.3304"/>
        <n v="485.06659999999999"/>
        <n v="476.36329999999998"/>
        <n v="482.65429999999998"/>
        <n v="480.5258"/>
        <n v="465.15309999999999"/>
        <n v="465.48419999999999"/>
        <n v="461.84210000000002"/>
        <n v="470.11970000000002"/>
        <n v="471.63330000000002"/>
        <n v="466.57209999999998"/>
        <n v="462.5043"/>
        <n v="460.42309999999998"/>
        <n v="457.53769999999997"/>
        <n v="455.7876"/>
        <n v="454.41590000000002"/>
        <n v="446.23289999999997"/>
        <n v="456.26060000000001"/>
        <n v="458.01069999999999"/>
        <n v="461.60559999999998"/>
        <n v="465.01119999999997"/>
        <n v="462.40969999999999"/>
        <n v="463.82870000000003"/>
        <n v="458.43639999999999"/>
        <n v="454.274"/>
        <n v="455.12540000000001"/>
        <n v="452.09820000000002"/>
        <n v="452.24009999999998"/>
        <n v="451.1995"/>
        <n v="447.32080000000002"/>
        <n v="446.70589999999999"/>
        <n v="440.79340000000002"/>
        <n v="442.11779999999999"/>
        <n v="432.46850000000001"/>
        <n v="449.02359999999999"/>
        <n v="451.05759999999998"/>
        <n v="451.24680000000001"/>
        <n v="449.26010000000002"/>
        <n v="451.01029999999997"/>
        <n v="451.43599999999998"/>
        <n v="447.03699999999998"/>
        <n v="441.88130000000001"/>
        <n v="442.25970000000001"/>
        <n v="445.71260000000001"/>
        <n v="439.84730000000002"/>
        <n v="440.32040000000001"/>
        <n v="440.13119999999998"/>
        <n v="435.73219999999998"/>
        <n v="444.62470000000002"/>
        <n v="444.71929999999998"/>
        <n v="444.19900000000001"/>
        <n v="445.09769999999997"/>
        <n v="439.56349999999998"/>
        <n v="448.64519999999999"/>
        <n v="452.61849999999998"/>
        <n v="452.7604"/>
        <n v="457.82150000000001"/>
        <n v="462.64620000000002"/>
        <n v="455.59840000000003"/>
        <n v="442.65"/>
        <n v="441.1"/>
        <n v="449.55"/>
        <n v="450.1"/>
        <n v="444.9"/>
        <n v="439.05"/>
        <n v="436.6"/>
        <n v="437.35"/>
        <n v="432.85"/>
        <n v="440.2"/>
        <n v="437.7"/>
        <n v="437.55"/>
        <n v="437"/>
        <n v="441.6"/>
        <n v="440.1"/>
        <n v="435.45"/>
        <n v="433.35"/>
        <n v="436.2"/>
        <n v="447.5"/>
        <n v="462.55"/>
        <n v="454.35"/>
        <n v="455.15"/>
        <n v="448.15"/>
        <n v="430.85"/>
        <n v="427.2"/>
        <n v="418.3"/>
        <n v="409.9"/>
        <n v="409.7"/>
        <n v="410.25"/>
        <n v="408.6"/>
        <n v="405.25"/>
        <n v="406.4"/>
        <n v="402.05"/>
        <n v="400.9"/>
        <n v="401.9"/>
        <n v="404.85"/>
        <n v="401.6"/>
        <n v="395"/>
        <n v="397.45"/>
        <n v="394.85"/>
        <n v="405.05"/>
        <n v="405.7"/>
        <n v="403.9"/>
        <n v="405"/>
        <n v="406.2"/>
        <n v="412.4"/>
        <n v="412.05"/>
        <n v="407.95"/>
        <n v="409.1"/>
        <n v="403.05"/>
        <n v="403.95"/>
        <n v="405.55"/>
        <n v="410.9"/>
        <n v="409.8"/>
        <n v="407.35"/>
        <n v="409.45"/>
        <n v="409.75"/>
        <n v="406.65"/>
        <n v="409.05"/>
        <n v="409.4"/>
        <n v="406.05"/>
        <n v="412.55"/>
        <n v="416.3"/>
        <n v="421.55"/>
        <n v="420.4"/>
        <n v="424.45"/>
        <n v="427.25"/>
        <n v="422.85"/>
        <n v="433.6"/>
      </sharedItems>
    </cacheField>
    <cacheField name="Open" numFmtId="164">
      <sharedItems containsSemiMixedTypes="0" containsString="0" containsNumber="1" minValue="383.13409999999999" maxValue="492.49279999999999" count="374">
        <n v="387.86410000000001"/>
        <n v="386.6343"/>
        <n v="389.7561"/>
        <n v="389.94529999999997"/>
        <n v="395.43220000000002"/>
        <n v="403.00029999999998"/>
        <n v="401.10820000000001"/>
        <n v="402.3381"/>
        <n v="402.95299999999997"/>
        <n v="407.7303"/>
        <n v="409.43310000000002"/>
        <n v="401.0609"/>
        <n v="404.18279999999999"/>
        <n v="397.70260000000002"/>
        <n v="397.32420000000002"/>
        <n v="406.78429999999997"/>
        <n v="401.25009999999997"/>
        <n v="398.22289999999998"/>
        <n v="399.16890000000001"/>
        <n v="405.17610000000002"/>
        <n v="413.35910000000001"/>
        <n v="419.46080000000001"/>
        <n v="420.97449999999998"/>
        <n v="417.19040000000001"/>
        <n v="425.04230000000001"/>
        <n v="422.86649999999997"/>
        <n v="416.24439999999998"/>
        <n v="417.00119999999998"/>
        <n v="420.02839999999998"/>
        <n v="421.63670000000002"/>
        <n v="411.65629999999999"/>
        <n v="422.15699999999998"/>
        <n v="424.75850000000003"/>
        <n v="430.19799999999998"/>
        <n v="430.24529999999999"/>
        <n v="427.59649999999999"/>
        <n v="423.8125"/>
        <n v="423.33949999999999"/>
        <n v="422.77190000000002"/>
        <n v="422.01510000000002"/>
        <n v="425.7045"/>
        <n v="427.21809999999999"/>
        <n v="439.8947"/>
        <n v="441.17180000000002"/>
        <n v="451.5779"/>
        <n v="447.46269999999998"/>
        <n v="444.62470000000002"/>
        <n v="440.84070000000003"/>
        <n v="451.9563"/>
        <n v="448.3141"/>
        <n v="448.88170000000002"/>
        <n v="447.03699999999998"/>
        <n v="447.22620000000001"/>
        <n v="453.99020000000002"/>
        <n v="465.24770000000001"/>
        <n v="466.80860000000001"/>
        <n v="442.63810000000001"/>
        <n v="439.8"/>
        <n v="448.78710000000001"/>
        <n v="442.44889999999998"/>
        <n v="443.67869999999999"/>
        <n v="439.51620000000003"/>
        <n v="435.25920000000002"/>
        <n v="431.6644"/>
        <n v="429.5831"/>
        <n v="432.32659999999998"/>
        <n v="427.92759999999998"/>
        <n v="434.12400000000002"/>
        <n v="429.39389999999997"/>
        <n v="424.52199999999999"/>
        <n v="426.65050000000002"/>
        <n v="418.13639999999998"/>
        <n v="431.00220000000002"/>
        <n v="426.27210000000002"/>
        <n v="426.55590000000001"/>
        <n v="419.0351"/>
        <n v="419.08240000000001"/>
        <n v="419.4135"/>
        <n v="415.2038"/>
        <n v="419.98110000000003"/>
        <n v="424.5693"/>
        <n v="423.71789999999999"/>
        <n v="421.9205"/>
        <n v="424.66390000000001"/>
        <n v="427.78570000000002"/>
        <n v="431.286"/>
        <n v="423.85980000000001"/>
        <n v="424.14359999999999"/>
        <n v="427.31270000000001"/>
        <n v="428.35329999999999"/>
        <n v="419.17700000000002"/>
        <n v="419.65"/>
        <n v="418.56209999999999"/>
        <n v="425.65719999999999"/>
        <n v="416.00790000000001"/>
        <n v="414.21050000000002"/>
        <n v="417.1431"/>
        <n v="416.67009999999999"/>
        <n v="423.0557"/>
        <n v="425.3734"/>
        <n v="425.56259999999997"/>
        <n v="425.51530000000002"/>
        <n v="429.72500000000002"/>
        <n v="425.46800000000002"/>
        <n v="414.35239999999999"/>
        <n v="413.31180000000001"/>
        <n v="406.35860000000002"/>
        <n v="410.89940000000001"/>
        <n v="411.08859999999999"/>
        <n v="406.83159999999998"/>
        <n v="410.09530000000001"/>
        <n v="411.41969999999998"/>
        <n v="409.76420000000002"/>
        <n v="414.16320000000002"/>
        <n v="410.94670000000002"/>
        <n v="415.15649999999999"/>
        <n v="414.73079999999999"/>
        <n v="414.447"/>
        <n v="418.08909999999997"/>
        <n v="415.53489999999999"/>
        <n v="416.10250000000002"/>
        <n v="413.54829999999998"/>
        <n v="413.40640000000002"/>
        <n v="412.46039999999999"/>
        <n v="413.12259999999998"/>
        <n v="414.25779999999997"/>
        <n v="430.43459999999999"/>
        <n v="439.65809999999999"/>
        <n v="435.1173"/>
        <n v="427.12349999999998"/>
        <n v="429.67770000000002"/>
        <n v="435.16460000000001"/>
        <n v="436.96199999999999"/>
        <n v="428.87360000000001"/>
        <n v="434.21859999999998"/>
        <n v="428.54250000000002"/>
        <n v="431.42790000000002"/>
        <n v="432.51580000000001"/>
        <n v="439.04320000000001"/>
        <n v="438.47559999999999"/>
        <n v="444.8612"/>
        <n v="454.08479999999997"/>
        <n v="453.5172"/>
        <n v="449.35480000000001"/>
        <n v="442.25970000000001"/>
        <n v="439.46890000000002"/>
        <n v="438.23910000000001"/>
        <n v="442.54349999999999"/>
        <n v="445.94909999999999"/>
        <n v="440.13119999999998"/>
        <n v="443.25299999999999"/>
        <n v="447.84109999999998"/>
        <n v="448.17219999999998"/>
        <n v="438.52289999999999"/>
        <n v="411.51440000000002"/>
        <n v="405.8383"/>
        <n v="387.95870000000002"/>
        <n v="395.00650000000002"/>
        <n v="384.93150000000003"/>
        <n v="384.08010000000002"/>
        <n v="390.70209999999997"/>
        <n v="383.13409999999999"/>
        <n v="388.28980000000001"/>
        <n v="385.02609999999999"/>
        <n v="393.44560000000001"/>
        <n v="388.90469999999999"/>
        <n v="388.952"/>
        <n v="386.91809999999998"/>
        <n v="386.82350000000002"/>
        <n v="388.81009999999998"/>
        <n v="389.99259999999998"/>
        <n v="387.53300000000002"/>
        <n v="384.55309999999997"/>
        <n v="385.83019999999999"/>
        <n v="394.29700000000003"/>
        <n v="394.67540000000002"/>
        <n v="396.37819999999999"/>
        <n v="398.50670000000002"/>
        <n v="402.57459999999998"/>
        <n v="403.94630000000001"/>
        <n v="404.89229999999998"/>
        <n v="405.93290000000002"/>
        <n v="405.55450000000002"/>
        <n v="399.68920000000003"/>
        <n v="407.21"/>
        <n v="400.39870000000002"/>
        <n v="406.07479999999998"/>
        <n v="416.19709999999998"/>
        <n v="416.29169999999999"/>
        <n v="417.42689999999999"/>
        <n v="403.47329999999999"/>
        <n v="409.85879999999997"/>
        <n v="407.25729999999999"/>
        <n v="407.49380000000002"/>
        <n v="409.05470000000003"/>
        <n v="413.73750000000001"/>
        <n v="417.56880000000001"/>
        <n v="415.10919999999999"/>
        <n v="408.77089999999998"/>
        <n v="402.52730000000003"/>
        <n v="405.36529999999999"/>
        <n v="403.70979999999997"/>
        <n v="410.56830000000002"/>
        <n v="399.21620000000001"/>
        <n v="408.1087"/>
        <n v="407.30459999999999"/>
        <n v="409.6223"/>
        <n v="401.15550000000002"/>
        <n v="402.05430000000001"/>
        <n v="400.16219999999998"/>
        <n v="403.28410000000002"/>
        <n v="403.0949"/>
        <n v="423.4341"/>
        <n v="429.2047"/>
        <n v="433.88749999999999"/>
        <n v="434.26589999999999"/>
        <n v="438.42829999999998"/>
        <n v="438.00259999999997"/>
        <n v="445.57069999999999"/>
        <n v="448.97629999999998"/>
        <n v="441.36099999999999"/>
        <n v="469.221"/>
        <n v="463.54489999999998"/>
        <n v="467.37619999999998"/>
        <n v="478.2081"/>
        <n v="469.50479999999999"/>
        <n v="465.86259999999999"/>
        <n v="469.1737"/>
        <n v="458.62560000000002"/>
        <n v="454.13209999999998"/>
        <n v="459.99740000000003"/>
        <n v="467.32889999999998"/>
        <n v="471.113"/>
        <n v="465.43689999999998"/>
        <n v="465.38959999999997"/>
        <n v="467.80189999999999"/>
        <n v="477.49849999999998"/>
        <n v="473.95100000000002"/>
        <n v="473.005"/>
        <n v="480.43119999999999"/>
        <n v="477.7824"/>
        <n v="478.68110000000001"/>
        <n v="480.1474"/>
        <n v="473.38339999999999"/>
        <n v="474.84969999999998"/>
        <n v="476.78899999999999"/>
        <n v="482.51240000000001"/>
        <n v="480.9042"/>
        <n v="484.3571"/>
        <n v="474.89699999999999"/>
        <n v="484.26249999999999"/>
        <n v="485.30309999999997"/>
        <n v="487.28980000000001"/>
        <n v="491.4522"/>
        <n v="488.04660000000001"/>
        <n v="483.45839999999998"/>
        <n v="482.46510000000001"/>
        <n v="487.62090000000001"/>
        <n v="489.0872"/>
        <n v="487.66820000000001"/>
        <n v="489.70209999999997"/>
        <n v="492.1617"/>
        <n v="492.49279999999999"/>
        <n v="490.17509999999999"/>
        <n v="481.09339999999997"/>
        <n v="479.62709999999998"/>
        <n v="482.27589999999998"/>
        <n v="468.60610000000003"/>
        <n v="466.38290000000001"/>
        <n v="464.49090000000001"/>
        <n v="468.27499999999998"/>
        <n v="462.36239999999998"/>
        <n v="460.42309999999998"/>
        <n v="457.53769999999997"/>
        <n v="455.0308"/>
        <n v="455.97680000000003"/>
        <n v="450.11160000000001"/>
        <n v="455.92950000000002"/>
        <n v="458.81490000000002"/>
        <n v="461.60559999999998"/>
        <n v="456.87549999999999"/>
        <n v="454.274"/>
        <n v="455.74029999999999"/>
        <n v="452.09820000000002"/>
        <n v="452.24009999999998"/>
        <n v="451.81439999999998"/>
        <n v="444.67200000000003"/>
        <n v="445.75990000000002"/>
        <n v="442.73270000000002"/>
        <n v="436.11059999999998"/>
        <n v="431.56979999999999"/>
        <n v="453.1388"/>
        <n v="451.71980000000002"/>
        <n v="451.24680000000001"/>
        <n v="447.65190000000001"/>
        <n v="450.30079999999998"/>
        <n v="442.30700000000002"/>
        <n v="446.0437"/>
        <n v="440.22579999999999"/>
        <n v="441.97590000000002"/>
        <n v="440.36770000000001"/>
        <n v="447.1789"/>
        <n v="441.31369999999998"/>
        <n v="449.26010000000002"/>
        <n v="454.60509999999999"/>
        <n v="453.84829999999999"/>
        <n v="454.79430000000002"/>
        <n v="452.61849999999998"/>
        <n v="459.76089999999999"/>
        <n v="459.14600000000002"/>
        <n v="463.78140000000002"/>
        <n v="455.6"/>
        <n v="445.5"/>
        <n v="443"/>
        <n v="449.4"/>
        <n v="449.95"/>
        <n v="435"/>
        <n v="441"/>
        <n v="436.6"/>
        <n v="438.05"/>
        <n v="433"/>
        <n v="439"/>
        <n v="438"/>
        <n v="439.9"/>
        <n v="439.4"/>
        <n v="440.8"/>
        <n v="440"/>
        <n v="435.95"/>
        <n v="436.5"/>
        <n v="448"/>
        <n v="462"/>
        <n v="458"/>
        <n v="455.15"/>
        <n v="450"/>
        <n v="427"/>
        <n v="428.8"/>
        <n v="413.15"/>
        <n v="409.95"/>
        <n v="411.75"/>
        <n v="409.8"/>
        <n v="408"/>
        <n v="404.8"/>
        <n v="399.95"/>
        <n v="402.05"/>
        <n v="400"/>
        <n v="402"/>
        <n v="404.85"/>
        <n v="399"/>
        <n v="395.95"/>
        <n v="395.4"/>
        <n v="394.5"/>
        <n v="409.15"/>
        <n v="403.55"/>
        <n v="401.05"/>
        <n v="401.5"/>
        <n v="406.4"/>
        <n v="413"/>
        <n v="410"/>
        <n v="405"/>
        <n v="405.95"/>
        <n v="407"/>
        <n v="412"/>
        <n v="410.3"/>
        <n v="410.9"/>
        <n v="407.05"/>
        <n v="407.5"/>
        <n v="390.15"/>
        <n v="411.9"/>
        <n v="420"/>
        <n v="429.2"/>
        <n v="418"/>
        <n v="425"/>
        <n v="428.05"/>
        <n v="425.95"/>
      </sharedItems>
    </cacheField>
    <cacheField name="High" numFmtId="164">
      <sharedItems containsSemiMixedTypes="0" containsString="0" containsNumber="1" minValue="384.55309999999997" maxValue="499.96629999999999"/>
    </cacheField>
    <cacheField name="Low" numFmtId="164">
      <sharedItems containsSemiMixedTypes="0" containsString="0" containsNumber="1" minValue="377.78910000000002" maxValue="492.1617" count="433">
        <n v="382.37720000000002"/>
        <n v="385.40449999999998"/>
        <n v="386.96539999999999"/>
        <n v="388.81009999999998"/>
        <n v="391.36430000000001"/>
        <n v="398.45940000000002"/>
        <n v="399.26350000000002"/>
        <n v="401.10820000000001"/>
        <n v="401.4393"/>
        <n v="406.1694"/>
        <n v="398.7432"/>
        <n v="399.40539999999999"/>
        <n v="396.28359999999998"/>
        <n v="393.58749999999998"/>
        <n v="396.4255"/>
        <n v="400.6352"/>
        <n v="399.78379999999999"/>
        <n v="395.52679999999998"/>
        <n v="389.14120000000003"/>
        <n v="396.47280000000001"/>
        <n v="401.29739999999998"/>
        <n v="403.94630000000001"/>
        <n v="411.32510000000002"/>
        <n v="415.77140000000003"/>
        <n v="420.12299999999999"/>
        <n v="417.19040000000001"/>
        <n v="418.56209999999999"/>
        <n v="415.29840000000002"/>
        <n v="416.05520000000001"/>
        <n v="416.339"/>
        <n v="416.62279999999998"/>
        <n v="418.84589999999997"/>
        <n v="418.04180000000002"/>
        <n v="411.65629999999999"/>
        <n v="410.4264"/>
        <n v="414.63619999999997"/>
        <n v="419.7919"/>
        <n v="420.73790000000002"/>
        <n v="423.71789999999999"/>
        <n v="427.83300000000003"/>
        <n v="425.84640000000002"/>
        <n v="421.02179999999998"/>
        <n v="421.77859999999998"/>
        <n v="418.79860000000002"/>
        <n v="420.02839999999998"/>
        <n v="419.22430000000003"/>
        <n v="420.50139999999999"/>
        <n v="422.48809999999997"/>
        <n v="425.7518"/>
        <n v="434.97539999999998"/>
        <n v="439.23239999999998"/>
        <n v="445.09769999999997"/>
        <n v="442.35430000000002"/>
        <n v="438.66480000000001"/>
        <n v="440.84070000000003"/>
        <n v="445.05040000000002"/>
        <n v="445.57069999999999"/>
        <n v="445.90179999999998"/>
        <n v="445.19229999999999"/>
        <n v="442.82729999999998"/>
        <n v="450.58460000000002"/>
        <n v="460.70690000000002"/>
        <n v="442.87459999999999"/>
        <n v="430.81299999999999"/>
        <n v="437.10390000000001"/>
        <n v="436.20519999999999"/>
        <n v="438.38099999999997"/>
        <n v="438.47559999999999"/>
        <n v="438.75940000000003"/>
        <n v="433.27260000000001"/>
        <n v="429.77229999999997"/>
        <n v="429.72500000000002"/>
        <n v="426.60320000000002"/>
        <n v="426.69779999999997"/>
        <n v="422.77190000000002"/>
        <n v="424.75850000000003"/>
        <n v="424.00170000000003"/>
        <n v="416.24439999999998"/>
        <n v="414.8254"/>
        <n v="417.5215"/>
        <n v="422.86649999999997"/>
        <n v="424.38010000000003"/>
        <n v="425.04230000000001"/>
        <n v="418.18369999999999"/>
        <n v="415.48759999999999"/>
        <n v="416.7174"/>
        <n v="412.55500000000001"/>
        <n v="413.07530000000003"/>
        <n v="418.13639999999998"/>
        <n v="420.596"/>
        <n v="417.99450000000002"/>
        <n v="418.75130000000001"/>
        <n v="421.5421"/>
        <n v="426.74509999999998"/>
        <n v="423.00839999999999"/>
        <n v="422.10969999999998"/>
        <n v="425.27879999999999"/>
        <n v="418.37290000000002"/>
        <n v="414.68349999999998"/>
        <n v="415.9606"/>
        <n v="415.10919999999999"/>
        <n v="415.86599999999999"/>
        <n v="415.53489999999999"/>
        <n v="409.90609999999998"/>
        <n v="411.56169999999997"/>
        <n v="413.6429"/>
        <n v="416.67009999999999"/>
        <n v="420.78519999999997"/>
        <n v="422.06240000000003"/>
        <n v="426.65050000000002"/>
        <n v="422.72460000000001"/>
        <n v="413.73750000000001"/>
        <n v="409.71690000000001"/>
        <n v="403.99360000000001"/>
        <n v="406.35860000000002"/>
        <n v="408.8655"/>
        <n v="405.22340000000003"/>
        <n v="404.79770000000002"/>
        <n v="402.52730000000003"/>
        <n v="405.50720000000001"/>
        <n v="407.82490000000001"/>
        <n v="409.19659999999999"/>
        <n v="408.81819999999999"/>
        <n v="408.96010000000001"/>
        <n v="410.47370000000001"/>
        <n v="409.14929999999998"/>
        <n v="414.35239999999999"/>
        <n v="411.51440000000002"/>
        <n v="413.87939999999998"/>
        <n v="413.97399999999999"/>
        <n v="411.04129999999998"/>
        <n v="411.98739999999998"/>
        <n v="414.58890000000002"/>
        <n v="413.2645"/>
        <n v="411.41969999999998"/>
        <n v="410.71019999999999"/>
        <n v="413.78480000000002"/>
        <n v="425.79910000000001"/>
        <n v="427.69110000000001"/>
        <n v="432.70499999999998"/>
        <n v="424.28550000000001"/>
        <n v="427.92759999999998"/>
        <n v="428.63709999999998"/>
        <n v="425.18419999999998"/>
        <n v="430.43459999999999"/>
        <n v="426.03559999999999"/>
        <n v="427.6438"/>
        <n v="420.45409999999998"/>
        <n v="426.22480000000002"/>
        <n v="430.15069999999997"/>
        <n v="429.25200000000001"/>
        <n v="431.47519999999997"/>
        <n v="436.44170000000003"/>
        <n v="437.67149999999998"/>
        <n v="438.5702"/>
        <n v="444.00979999999998"/>
        <n v="448.59789999999998"/>
        <n v="446.51670000000001"/>
        <n v="439.46890000000002"/>
        <n v="438.61750000000001"/>
        <n v="435.21190000000001"/>
        <n v="435.4957"/>
        <n v="440.93529999999998"/>
        <n v="439.18509999999998"/>
        <n v="440.08390000000003"/>
        <n v="430.00880000000001"/>
        <n v="441.21910000000003"/>
        <n v="442.73270000000002"/>
        <n v="431.75900000000001"/>
        <n v="433.36720000000003"/>
        <n v="423.33949999999999"/>
        <n v="415.01459999999997"/>
        <n v="415.5822"/>
        <n v="412.98070000000001"/>
        <n v="406.31130000000002"/>
        <n v="407.54109999999997"/>
        <n v="386.53969999999998"/>
        <n v="384.12740000000002"/>
        <n v="381.5258"/>
        <n v="382.56639999999999"/>
        <n v="381.38389999999998"/>
        <n v="377.83640000000003"/>
        <n v="382.75560000000002"/>
        <n v="382.47179999999997"/>
        <n v="379.63380000000001"/>
        <n v="381.66770000000002"/>
        <n v="388.33710000000002"/>
        <n v="385.30990000000003"/>
        <n v="386.49239999999998"/>
        <n v="384.83690000000001"/>
        <n v="382.661"/>
        <n v="385.4991"/>
        <n v="387.95870000000002"/>
        <n v="386.39780000000002"/>
        <n v="382.14069999999998"/>
        <n v="379.06619999999998"/>
        <n v="381.8569"/>
        <n v="385.97210000000001"/>
        <n v="377.78910000000002"/>
        <n v="398.41210000000001"/>
        <n v="395.43220000000002"/>
        <n v="392.83069999999998"/>
        <n v="394.39159999999998"/>
        <n v="386.6343"/>
        <n v="387.4384"/>
        <n v="393.7294"/>
        <n v="398.50670000000002"/>
        <n v="402.57459999999998"/>
        <n v="403.42599999999999"/>
        <n v="402.7638"/>
        <n v="401.67579999999998"/>
        <n v="398.27019999999999"/>
        <n v="397.2296"/>
        <n v="397.27690000000001"/>
        <n v="404.6558"/>
        <n v="405.17610000000002"/>
        <n v="400.06760000000003"/>
        <n v="400.35140000000001"/>
        <n v="395.10109999999997"/>
        <n v="393.54020000000003"/>
        <n v="400.49329999999998"/>
        <n v="402.14890000000003"/>
        <n v="405.8383"/>
        <n v="412.83879999999999"/>
        <n v="411.13589999999999"/>
        <n v="411.60899999999998"/>
        <n v="411.37240000000003"/>
        <n v="408.06139999999999"/>
        <n v="409.95339999999999"/>
        <n v="411.70359999999999"/>
        <n v="414.54160000000002"/>
        <n v="403.47329999999999"/>
        <n v="405.4126"/>
        <n v="403.70979999999997"/>
        <n v="405.74369999999999"/>
        <n v="409.81150000000002"/>
        <n v="411.89280000000002"/>
        <n v="411.79820000000001"/>
        <n v="407.44650000000001"/>
        <n v="405.12880000000001"/>
        <n v="399.54730000000001"/>
        <n v="401.34469999999999"/>
        <n v="381.1001"/>
        <n v="395.47949999999997"/>
        <n v="412.31849999999997"/>
        <n v="408.9128"/>
        <n v="406.9735"/>
        <n v="406.5478"/>
        <n v="405.88560000000001"/>
        <n v="405.08150000000001"/>
        <n v="400.20949999999999"/>
        <n v="395.95249999999999"/>
        <n v="397.32420000000002"/>
        <n v="397.08769999999998"/>
        <n v="398.3648"/>
        <n v="401.72309999999999"/>
        <n v="399.73649999999998"/>
        <n v="404.51389999999998"/>
        <n v="410.23719999999997"/>
        <n v="422.39350000000002"/>
        <n v="424.47469999999998"/>
        <n v="431.23869999999999"/>
        <n v="432.51580000000001"/>
        <n v="436.48899999999998"/>
        <n v="444.05709999999999"/>
        <n v="440.69880000000001"/>
        <n v="464.15980000000002"/>
        <n v="458.4837"/>
        <n v="461.08530000000002"/>
        <n v="467.37619999999998"/>
        <n v="462.26780000000002"/>
        <n v="464.0179"/>
        <n v="464.4436"/>
        <n v="458.62560000000002"/>
        <n v="453.65910000000002"/>
        <n v="457.91609999999997"/>
        <n v="461.7475"/>
        <n v="465.90989999999999"/>
        <n v="466.47750000000002"/>
        <n v="465.43689999999998"/>
        <n v="461.88940000000002"/>
        <n v="463.45030000000003"/>
        <n v="466.05180000000001"/>
        <n v="472.6266"/>
        <n v="470.82920000000001"/>
        <n v="472.10629999999998"/>
        <n v="474.37670000000003"/>
        <n v="472.95769999999999"/>
        <n v="474.89699999999999"/>
        <n v="473.005"/>
        <n v="469.69400000000002"/>
        <n v="470.49810000000002"/>
        <n v="473.19420000000002"/>
        <n v="476.1268"/>
        <n v="480.4785"/>
        <n v="479.67439999999999"/>
        <n v="470.30889999999999"/>
        <n v="473.33609999999999"/>
        <n v="481.2826"/>
        <n v="484.3098"/>
        <n v="481.09339999999997"/>
        <n v="484.3571"/>
        <n v="482.18130000000002"/>
        <n v="478.91759999999999"/>
        <n v="477.8297"/>
        <n v="480.1001"/>
        <n v="480.57310000000001"/>
        <n v="485.8707"/>
        <n v="486.39100000000002"/>
        <n v="484.64089999999999"/>
        <n v="489.0872"/>
        <n v="492.1617"/>
        <n v="486.29640000000001"/>
        <n v="486.2491"/>
        <n v="480.66770000000002"/>
        <n v="474.47129999999999"/>
        <n v="479.39060000000001"/>
        <n v="478.68110000000001"/>
        <n v="464.0652"/>
        <n v="463.02460000000002"/>
        <n v="467.80189999999999"/>
        <n v="465.76799999999997"/>
        <n v="461.65289999999999"/>
        <n v="452.57119999999998"/>
        <n v="451.5779"/>
        <n v="454.84160000000003"/>
        <n v="453.61180000000002"/>
        <n v="444.62470000000002"/>
        <n v="450.30079999999998"/>
        <n v="455.31459999999998"/>
        <n v="460.23390000000001"/>
        <n v="458.53100000000001"/>
        <n v="462.8827"/>
        <n v="451.1995"/>
        <n v="452.19279999999998"/>
        <n v="450.3954"/>
        <n v="448.97629999999998"/>
        <n v="448.50330000000002"/>
        <n v="445.71260000000001"/>
        <n v="442.9692"/>
        <n v="437.29309999999998"/>
        <n v="437.0566"/>
        <n v="441.0772"/>
        <n v="430.9076"/>
        <n v="446.89510000000001"/>
        <n v="447.46269999999998"/>
        <n v="445.14499999999998"/>
        <n v="447.08429999999998"/>
        <n v="447.84109999999998"/>
        <n v="437.76609999999999"/>
        <n v="437.52960000000002"/>
        <n v="442.44889999999998"/>
        <n v="437.95530000000002"/>
        <n v="437.62419999999997"/>
        <n v="439.61079999999998"/>
        <n v="434.3605"/>
        <n v="427.2654"/>
        <n v="438.04989999999998"/>
        <n v="441.69209999999998"/>
        <n v="440.17849999999999"/>
        <n v="434.50240000000002"/>
        <n v="447.13159999999999"/>
        <n v="448.92899999999997"/>
        <n v="456.11869999999999"/>
        <n v="456.26060000000001"/>
        <n v="453.94290000000001"/>
        <n v="441.25"/>
        <n v="440.15"/>
        <n v="437.1"/>
        <n v="446.05"/>
        <n v="442.5"/>
        <n v="435"/>
        <n v="435.85"/>
        <n v="435.35"/>
        <n v="431.1"/>
        <n v="432.5"/>
        <n v="436"/>
        <n v="435.25"/>
        <n v="436.55"/>
        <n v="434.1"/>
        <n v="439.05"/>
        <n v="434.5"/>
        <n v="430.1"/>
        <n v="431.45"/>
        <n v="435.1"/>
        <n v="439.55"/>
        <n v="452.3"/>
        <n v="448.75"/>
        <n v="446.5"/>
        <n v="438.2"/>
        <n v="428.4"/>
        <n v="426.5"/>
        <n v="417.5"/>
        <n v="407.6"/>
        <n v="409"/>
        <n v="408.4"/>
        <n v="406.75"/>
        <n v="404"/>
        <n v="404.5"/>
        <n v="396.2"/>
        <n v="399.2"/>
        <n v="398.75"/>
        <n v="400.5"/>
        <n v="399.5"/>
        <n v="392.2"/>
        <n v="391.2"/>
        <n v="392.85"/>
        <n v="394.5"/>
        <n v="400.55"/>
        <n v="401.7"/>
        <n v="400.4"/>
        <n v="401.2"/>
        <n v="408.2"/>
        <n v="407"/>
        <n v="407.75"/>
        <n v="402.6"/>
        <n v="401.9"/>
        <n v="405.6"/>
        <n v="408.7"/>
        <n v="406.25"/>
        <n v="405.65"/>
        <n v="408.15"/>
        <n v="406.05"/>
        <n v="406.7"/>
        <n v="390.15"/>
        <n v="407.25"/>
        <n v="411.25"/>
        <n v="417"/>
        <n v="419"/>
        <n v="418"/>
        <n v="421.55"/>
        <n v="421.5"/>
        <n v="423.55"/>
      </sharedItems>
    </cacheField>
    <cacheField name="Volume" numFmtId="3">
      <sharedItems containsSemiMixedTypes="0" containsString="0" containsNumber="1" containsInteger="1" minValue="754599" maxValue="107411579" count="496">
        <n v="6323146"/>
        <n v="9344708"/>
        <n v="8055647"/>
        <n v="13334175"/>
        <n v="13444594"/>
        <n v="10838708"/>
        <n v="7743557"/>
        <n v="8440643"/>
        <n v="13120808"/>
        <n v="7657039"/>
        <n v="10563273"/>
        <n v="10311185"/>
        <n v="16894560"/>
        <n v="11771433"/>
        <n v="9673367"/>
        <n v="8450436"/>
        <n v="10020709"/>
        <n v="25364600"/>
        <n v="27238106"/>
        <n v="16301814"/>
        <n v="9230989"/>
        <n v="12134867"/>
        <n v="19243416"/>
        <n v="13737387"/>
        <n v="20957763"/>
        <n v="19978649"/>
        <n v="15086829"/>
        <n v="9305543"/>
        <n v="9729117"/>
        <n v="7560362"/>
        <n v="6822851"/>
        <n v="7973945"/>
        <n v="7425316"/>
        <n v="7460643"/>
        <n v="9216790"/>
        <n v="17031384"/>
        <n v="9200936"/>
        <n v="7926688"/>
        <n v="12399108"/>
        <n v="4428261"/>
        <n v="4727348"/>
        <n v="6405327"/>
        <n v="7015886"/>
        <n v="6438516"/>
        <n v="5789937"/>
        <n v="5143281"/>
        <n v="12772331"/>
        <n v="9625769"/>
        <n v="11309756"/>
        <n v="8165961"/>
        <n v="17180571"/>
        <n v="10011579"/>
        <n v="7741409"/>
        <n v="6893478"/>
        <n v="8940240"/>
        <n v="13045246"/>
        <n v="8361176"/>
        <n v="5371392"/>
        <n v="6438344"/>
        <n v="5657744"/>
        <n v="14658748"/>
        <n v="21405911"/>
        <n v="14769380"/>
        <n v="41201271"/>
        <n v="46019300"/>
        <n v="19178890"/>
        <n v="14787853"/>
        <n v="10547701"/>
        <n v="8662484"/>
        <n v="6805658"/>
        <n v="10907094"/>
        <n v="11223873"/>
        <n v="7224449"/>
        <n v="9683968"/>
        <n v="6757315"/>
        <n v="10315264"/>
        <n v="13947178"/>
        <n v="12243344"/>
        <n v="7994427"/>
        <n v="15771790"/>
        <n v="17198094"/>
        <n v="20427122"/>
        <n v="10118329"/>
        <n v="10417379"/>
        <n v="8926997"/>
        <n v="6435739"/>
        <n v="9800095"/>
        <n v="7305155"/>
        <n v="10021038"/>
        <n v="7785249"/>
        <n v="21036048"/>
        <n v="12091440"/>
        <n v="14381040"/>
        <n v="8857110"/>
        <n v="13597149"/>
        <n v="8552096"/>
        <n v="10506777"/>
        <n v="9852514"/>
        <n v="15228635"/>
        <n v="12487362"/>
        <n v="15254521"/>
        <n v="15937607"/>
        <n v="8665262"/>
        <n v="10528058"/>
        <n v="11331243"/>
        <n v="7934703"/>
        <n v="6112995"/>
        <n v="5631899"/>
        <n v="11089508"/>
        <n v="10799818"/>
        <n v="8625762"/>
        <n v="7908883"/>
        <n v="14161276"/>
        <n v="10602696"/>
        <n v="8899039"/>
        <n v="5931389"/>
        <n v="5300956"/>
        <n v="8088194"/>
        <n v="12446472"/>
        <n v="8068078"/>
        <n v="4455511"/>
        <n v="7332076"/>
        <n v="7288450"/>
        <n v="10005669"/>
        <n v="13763460"/>
        <n v="7690691"/>
        <n v="11510682"/>
        <n v="19874223"/>
        <n v="13881974"/>
        <n v="8052803"/>
        <n v="9112117"/>
        <n v="8446258"/>
        <n v="8617277"/>
        <n v="14590332"/>
        <n v="7725318"/>
        <n v="5416445"/>
        <n v="7378197"/>
        <n v="8230110"/>
        <n v="4312010"/>
        <n v="1248728"/>
        <n v="3958471"/>
        <n v="7860834"/>
        <n v="11477535"/>
        <n v="7035103"/>
        <n v="4582814"/>
        <n v="6340112"/>
        <n v="5165576"/>
        <n v="6729956"/>
        <n v="7211211"/>
        <n v="9244818"/>
        <n v="14571955"/>
        <n v="15990851"/>
        <n v="20440435"/>
        <n v="13530744"/>
        <n v="12828925"/>
        <n v="21582815"/>
        <n v="11956446"/>
        <n v="19733295"/>
        <n v="6976641"/>
        <n v="10737836"/>
        <n v="11927852"/>
        <n v="15190963"/>
        <n v="16690991"/>
        <n v="12714051"/>
        <n v="10854805"/>
        <n v="10959360"/>
        <n v="11791233"/>
        <n v="11655603"/>
        <n v="6206383"/>
        <n v="7973893"/>
        <n v="21877253"/>
        <n v="13623815"/>
        <n v="9879680"/>
        <n v="11120147"/>
        <n v="25407777"/>
        <n v="12459655"/>
        <n v="9734997"/>
        <n v="8459928"/>
        <n v="6021902"/>
        <n v="6232622"/>
        <n v="6907722"/>
        <n v="9888189"/>
        <n v="7296070"/>
        <n v="12754988"/>
        <n v="11742685"/>
        <n v="9665631"/>
        <n v="12899781"/>
        <n v="3484537"/>
        <n v="8884169"/>
        <n v="22860416"/>
        <n v="20800731"/>
        <n v="18888967"/>
        <n v="45997873"/>
        <n v="21017689"/>
        <n v="20259203"/>
        <n v="18135137"/>
        <n v="12729143"/>
        <n v="19835277"/>
        <n v="13615949"/>
        <n v="50933797"/>
        <n v="34126452"/>
        <n v="11529385"/>
        <n v="16497399"/>
        <n v="12843497"/>
        <n v="21547322"/>
        <n v="39660095"/>
        <n v="17917139"/>
        <n v="14888022"/>
        <n v="20522672"/>
        <n v="19666450"/>
        <n v="11783845"/>
        <n v="8437696"/>
        <n v="8227971"/>
        <n v="9109595"/>
        <n v="15745228"/>
        <n v="13103066"/>
        <n v="1033451"/>
        <n v="7230739"/>
        <n v="10289010"/>
        <n v="11740737"/>
        <n v="24334356"/>
        <n v="18625681"/>
        <n v="36873435"/>
        <n v="107411579"/>
        <n v="32520510"/>
        <n v="77434439"/>
        <n v="16843060"/>
        <n v="22192749"/>
        <n v="20728450"/>
        <n v="20325347"/>
        <n v="41079711"/>
        <n v="10860503"/>
        <n v="12925386"/>
        <n v="29527395"/>
        <n v="9917768"/>
        <n v="9358968"/>
        <n v="13387300"/>
        <n v="19406147"/>
        <n v="17068563"/>
        <n v="9002687"/>
        <n v="7091779"/>
        <n v="14807585"/>
        <n v="19120698"/>
        <n v="9245402"/>
        <n v="10542846"/>
        <n v="22528713"/>
        <n v="17529026"/>
        <n v="7518037"/>
        <n v="12707480"/>
        <n v="6178761"/>
        <n v="30879163"/>
        <n v="15617144"/>
        <n v="12291500"/>
        <n v="12752553"/>
        <n v="24554612"/>
        <n v="24211452"/>
        <n v="10946032"/>
        <n v="27451000"/>
        <n v="11111559"/>
        <n v="24748796"/>
        <n v="14784159"/>
        <n v="7719748"/>
        <n v="11627892"/>
        <n v="7996828"/>
        <n v="24339262"/>
        <n v="12107392"/>
        <n v="754599"/>
        <n v="11374854"/>
        <n v="11234125"/>
        <n v="27731597"/>
        <n v="13489769"/>
        <n v="12502034"/>
        <n v="9841542"/>
        <n v="11025637"/>
        <n v="21695783"/>
        <n v="29824316"/>
        <n v="16404845"/>
        <n v="48646031"/>
        <n v="28700913"/>
        <n v="32896057"/>
        <n v="30071607"/>
        <n v="12084854"/>
        <n v="13393715"/>
        <n v="10943791"/>
        <n v="9813640"/>
        <n v="9743875"/>
        <n v="14902779"/>
        <n v="11532439"/>
        <n v="15418236"/>
        <n v="26644144"/>
        <n v="9896759"/>
        <n v="10846025"/>
        <n v="11717428"/>
        <n v="39124944"/>
        <n v="18885980"/>
        <n v="13630666"/>
        <n v="11377612"/>
        <n v="7568372"/>
        <n v="9648248"/>
        <n v="13667494"/>
        <n v="21692272"/>
        <n v="27980951"/>
        <n v="12281276"/>
        <n v="19906073"/>
        <n v="20045031"/>
        <n v="17178499"/>
        <n v="13738449"/>
        <n v="22298640"/>
        <n v="26402863"/>
        <n v="19097669"/>
        <n v="57128807"/>
        <n v="44474501"/>
        <n v="18899371"/>
        <n v="21919529"/>
        <n v="13210108"/>
        <n v="14139286"/>
        <n v="12196715"/>
        <n v="12331295"/>
        <n v="22536827"/>
        <n v="25469222"/>
        <n v="14506035"/>
        <n v="11522695"/>
        <n v="21731412"/>
        <n v="9726951"/>
        <n v="9594081"/>
        <n v="8200448"/>
        <n v="9781712"/>
        <n v="13887159"/>
        <n v="10780779"/>
        <n v="7011734"/>
        <n v="8958499"/>
        <n v="8841650"/>
        <n v="8341820"/>
        <n v="8271621"/>
        <n v="8408065"/>
        <n v="8226357"/>
        <n v="19736188"/>
        <n v="15800752"/>
        <n v="16792073"/>
        <n v="12704598"/>
        <n v="8895219"/>
        <n v="11520901"/>
        <n v="14499584"/>
        <n v="14519977"/>
        <n v="11534756"/>
        <n v="15774497"/>
        <n v="19426380"/>
        <n v="9328858"/>
        <n v="7961442"/>
        <n v="11084465"/>
        <n v="5739494"/>
        <n v="14720046"/>
        <n v="25166958"/>
        <n v="8250354"/>
        <n v="7140854"/>
        <n v="8959971"/>
        <n v="16374024"/>
        <n v="18236553"/>
        <n v="11132384"/>
        <n v="5379768"/>
        <n v="16775876"/>
        <n v="19269259"/>
        <n v="17420293"/>
        <n v="10044679"/>
        <n v="25319456"/>
        <n v="13529807"/>
        <n v="15216526"/>
        <n v="7095171"/>
        <n v="8496381"/>
        <n v="7063438"/>
        <n v="7806787"/>
        <n v="23021002"/>
        <n v="7817331"/>
        <n v="13001224"/>
        <n v="10742560"/>
        <n v="13839598"/>
        <n v="32728644"/>
        <n v="9106083"/>
        <n v="7258595"/>
        <n v="6758739"/>
        <n v="8256650"/>
        <n v="1545017"/>
        <n v="8910826"/>
        <n v="7746038"/>
        <n v="11959688"/>
        <n v="9433600"/>
        <n v="6438052"/>
        <n v="5802209"/>
        <n v="5329664"/>
        <n v="11755035"/>
        <n v="12303846"/>
        <n v="8599549"/>
        <n v="7248733"/>
        <n v="20676152"/>
        <n v="20575435"/>
        <n v="14684824"/>
        <n v="6913083"/>
        <n v="7470336"/>
        <n v="15235081"/>
        <n v="8823043"/>
        <n v="5791268"/>
        <n v="23486274"/>
        <n v="14206492"/>
        <n v="27922593"/>
        <n v="7982375"/>
        <n v="12371311"/>
        <n v="9327390"/>
        <n v="7130808"/>
        <n v="13619730"/>
        <n v="33566091"/>
        <n v="9521320"/>
        <n v="20976683"/>
        <n v="13070862"/>
        <n v="15432469"/>
        <n v="20593110"/>
        <n v="19912547"/>
        <n v="12224497"/>
        <n v="9353035"/>
        <n v="17208539"/>
        <n v="13821006"/>
        <n v="14033884"/>
        <n v="19269487"/>
        <n v="27615966"/>
        <n v="39188795"/>
        <n v="22009958"/>
        <n v="14294780"/>
        <n v="13482926"/>
        <n v="19732649"/>
        <n v="9145729"/>
        <n v="17799607"/>
        <n v="18048459"/>
        <n v="9786805"/>
        <n v="15774070"/>
        <n v="11270061"/>
        <n v="8742771"/>
        <n v="15686500"/>
        <n v="9619648"/>
        <n v="8888248"/>
        <n v="9665384"/>
        <n v="10480203"/>
        <n v="20813072"/>
        <n v="15158510"/>
        <n v="22496695"/>
        <n v="13546181"/>
        <n v="30393007"/>
        <n v="16991730"/>
        <n v="18923681"/>
        <n v="12836283"/>
        <n v="17469129"/>
        <n v="18875982"/>
        <n v="12227140"/>
        <n v="14288751"/>
        <n v="13884574"/>
        <n v="12989029"/>
        <n v="14124236"/>
        <n v="11975265"/>
        <n v="12998403"/>
        <n v="7079032"/>
        <n v="15355585"/>
        <n v="8240986"/>
        <n v="7037625"/>
        <n v="15760891"/>
        <n v="19051003"/>
        <n v="31954776"/>
        <n v="10702826"/>
        <n v="13404774"/>
        <n v="15665018"/>
        <n v="17869996"/>
        <n v="11180761"/>
        <n v="9785018"/>
        <n v="11099475"/>
        <n v="13844306"/>
        <n v="8196569"/>
        <n v="5257859"/>
        <n v="13861897"/>
        <n v="12830387"/>
        <n v="16994037"/>
        <n v="25302035"/>
        <n v="14362572"/>
        <n v="20338110"/>
        <n v="13891436"/>
        <n v="18642328"/>
        <n v="12981873"/>
        <n v="15206240"/>
        <n v="8001323"/>
        <n v="7059566"/>
        <n v="18627592"/>
        <n v="26762866"/>
        <n v="18600796"/>
        <n v="21785572"/>
        <n v="8939356"/>
        <n v="11685880"/>
        <n v="13034594"/>
        <n v="22410217"/>
        <n v="27388236"/>
        <n v="32031936"/>
      </sharedItems>
    </cacheField>
    <cacheField name="Months (Date)" numFmtId="0" databaseField="0">
      <fieldGroup base="0">
        <rangePr groupBy="months" startDate="2023-04-24T00:00:00" endDate="2025-04-23T00:00:00"/>
        <groupItems count="14">
          <s v="&lt;4/24/2023"/>
          <s v="Jan"/>
          <s v="Feb"/>
          <s v="Mar"/>
          <s v="Apr"/>
          <s v="May"/>
          <s v="Jun"/>
          <s v="Jul"/>
          <s v="Aug"/>
          <s v="Sep"/>
          <s v="Oct"/>
          <s v="Nov"/>
          <s v="Dec"/>
          <s v="&gt;4/23/2025"/>
        </groupItems>
      </fieldGroup>
    </cacheField>
    <cacheField name="Quarters (Date)" numFmtId="0" databaseField="0">
      <fieldGroup base="0">
        <rangePr groupBy="quarters" startDate="2023-04-24T00:00:00" endDate="2025-04-23T00:00:00"/>
        <groupItems count="6">
          <s v="&lt;4/24/2023"/>
          <s v="Qtr1"/>
          <s v="Qtr2"/>
          <s v="Qtr3"/>
          <s v="Qtr4"/>
          <s v="&gt;4/23/2025"/>
        </groupItems>
      </fieldGroup>
    </cacheField>
    <cacheField name="Years (Date)" numFmtId="0" databaseField="0">
      <fieldGroup base="0">
        <rangePr groupBy="years" startDate="2023-04-24T00:00:00" endDate="2025-04-23T00:00:00"/>
        <groupItems count="5">
          <s v="&lt;4/24/2023"/>
          <s v="2023"/>
          <s v="2024"/>
          <s v="2025"/>
          <s v="&gt;4/23/20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6">
  <r>
    <x v="0"/>
    <x v="0"/>
    <x v="0"/>
    <n v="387.86410000000001"/>
    <x v="0"/>
    <x v="0"/>
  </r>
  <r>
    <x v="1"/>
    <x v="1"/>
    <x v="1"/>
    <n v="391.22239999999999"/>
    <x v="1"/>
    <x v="1"/>
  </r>
  <r>
    <x v="2"/>
    <x v="2"/>
    <x v="2"/>
    <n v="390.70209999999997"/>
    <x v="2"/>
    <x v="2"/>
  </r>
  <r>
    <x v="3"/>
    <x v="3"/>
    <x v="3"/>
    <n v="394.8646"/>
    <x v="3"/>
    <x v="3"/>
  </r>
  <r>
    <x v="4"/>
    <x v="4"/>
    <x v="4"/>
    <n v="405.12880000000001"/>
    <x v="4"/>
    <x v="4"/>
  </r>
  <r>
    <x v="5"/>
    <x v="5"/>
    <x v="5"/>
    <n v="403.94630000000001"/>
    <x v="5"/>
    <x v="5"/>
  </r>
  <r>
    <x v="6"/>
    <x v="6"/>
    <x v="6"/>
    <n v="405.36529999999999"/>
    <x v="6"/>
    <x v="6"/>
  </r>
  <r>
    <x v="7"/>
    <x v="7"/>
    <x v="7"/>
    <n v="403.94630000000001"/>
    <x v="7"/>
    <x v="7"/>
  </r>
  <r>
    <x v="8"/>
    <x v="8"/>
    <x v="8"/>
    <n v="408.58170000000001"/>
    <x v="8"/>
    <x v="8"/>
  </r>
  <r>
    <x v="9"/>
    <x v="9"/>
    <x v="9"/>
    <n v="410.048"/>
    <x v="9"/>
    <x v="9"/>
  </r>
  <r>
    <x v="10"/>
    <x v="10"/>
    <x v="10"/>
    <n v="409.76420000000002"/>
    <x v="10"/>
    <x v="10"/>
  </r>
  <r>
    <x v="11"/>
    <x v="11"/>
    <x v="11"/>
    <n v="403.33139999999997"/>
    <x v="11"/>
    <x v="11"/>
  </r>
  <r>
    <x v="12"/>
    <x v="12"/>
    <x v="12"/>
    <n v="404.32470000000001"/>
    <x v="12"/>
    <x v="12"/>
  </r>
  <r>
    <x v="13"/>
    <x v="13"/>
    <x v="13"/>
    <n v="399.8784"/>
    <x v="13"/>
    <x v="13"/>
  </r>
  <r>
    <x v="14"/>
    <x v="14"/>
    <x v="14"/>
    <n v="405.55450000000002"/>
    <x v="14"/>
    <x v="14"/>
  </r>
  <r>
    <x v="15"/>
    <x v="15"/>
    <x v="15"/>
    <n v="406.78429999999997"/>
    <x v="15"/>
    <x v="15"/>
  </r>
  <r>
    <x v="16"/>
    <x v="16"/>
    <x v="16"/>
    <n v="405.791"/>
    <x v="16"/>
    <x v="16"/>
  </r>
  <r>
    <x v="17"/>
    <x v="17"/>
    <x v="15"/>
    <n v="409.10199999999998"/>
    <x v="17"/>
    <x v="17"/>
  </r>
  <r>
    <x v="18"/>
    <x v="18"/>
    <x v="17"/>
    <n v="400.2568"/>
    <x v="18"/>
    <x v="18"/>
  </r>
  <r>
    <x v="19"/>
    <x v="19"/>
    <x v="18"/>
    <n v="402.7638"/>
    <x v="19"/>
    <x v="19"/>
  </r>
  <r>
    <x v="20"/>
    <x v="20"/>
    <x v="5"/>
    <n v="407.91950000000003"/>
    <x v="20"/>
    <x v="20"/>
  </r>
  <r>
    <x v="21"/>
    <x v="21"/>
    <x v="19"/>
    <n v="411.27780000000001"/>
    <x v="21"/>
    <x v="21"/>
  </r>
  <r>
    <x v="22"/>
    <x v="22"/>
    <x v="20"/>
    <n v="418.56209999999999"/>
    <x v="22"/>
    <x v="22"/>
  </r>
  <r>
    <x v="23"/>
    <x v="23"/>
    <x v="21"/>
    <n v="420.73790000000002"/>
    <x v="23"/>
    <x v="23"/>
  </r>
  <r>
    <x v="24"/>
    <x v="24"/>
    <x v="22"/>
    <n v="427.40730000000002"/>
    <x v="24"/>
    <x v="24"/>
  </r>
  <r>
    <x v="25"/>
    <x v="25"/>
    <x v="23"/>
    <n v="427.07619999999997"/>
    <x v="25"/>
    <x v="25"/>
  </r>
  <r>
    <x v="26"/>
    <x v="26"/>
    <x v="24"/>
    <n v="427.59649999999999"/>
    <x v="26"/>
    <x v="26"/>
  </r>
  <r>
    <x v="27"/>
    <x v="27"/>
    <x v="25"/>
    <n v="422.86649999999997"/>
    <x v="27"/>
    <x v="27"/>
  </r>
  <r>
    <x v="28"/>
    <x v="28"/>
    <x v="26"/>
    <n v="420.87979999999999"/>
    <x v="28"/>
    <x v="28"/>
  </r>
  <r>
    <x v="29"/>
    <x v="29"/>
    <x v="22"/>
    <n v="422.72460000000001"/>
    <x v="29"/>
    <x v="29"/>
  </r>
  <r>
    <x v="30"/>
    <x v="30"/>
    <x v="27"/>
    <n v="419.65"/>
    <x v="30"/>
    <x v="30"/>
  </r>
  <r>
    <x v="31"/>
    <x v="31"/>
    <x v="28"/>
    <n v="421.58940000000001"/>
    <x v="31"/>
    <x v="31"/>
  </r>
  <r>
    <x v="32"/>
    <x v="32"/>
    <x v="29"/>
    <n v="421.68400000000003"/>
    <x v="32"/>
    <x v="32"/>
  </r>
  <r>
    <x v="33"/>
    <x v="33"/>
    <x v="30"/>
    <n v="420.69060000000002"/>
    <x v="33"/>
    <x v="33"/>
  </r>
  <r>
    <x v="34"/>
    <x v="34"/>
    <x v="26"/>
    <n v="417.1431"/>
    <x v="34"/>
    <x v="34"/>
  </r>
  <r>
    <x v="35"/>
    <x v="35"/>
    <x v="23"/>
    <n v="422.2989"/>
    <x v="35"/>
    <x v="35"/>
  </r>
  <r>
    <x v="36"/>
    <x v="36"/>
    <x v="31"/>
    <n v="423.57600000000002"/>
    <x v="36"/>
    <x v="36"/>
  </r>
  <r>
    <x v="37"/>
    <x v="37"/>
    <x v="22"/>
    <n v="424.52199999999999"/>
    <x v="37"/>
    <x v="37"/>
  </r>
  <r>
    <x v="38"/>
    <x v="38"/>
    <x v="32"/>
    <n v="431.00220000000002"/>
    <x v="38"/>
    <x v="38"/>
  </r>
  <r>
    <x v="39"/>
    <x v="39"/>
    <x v="33"/>
    <n v="431.286"/>
    <x v="39"/>
    <x v="39"/>
  </r>
  <r>
    <x v="40"/>
    <x v="40"/>
    <x v="34"/>
    <n v="430.24529999999999"/>
    <x v="40"/>
    <x v="40"/>
  </r>
  <r>
    <x v="41"/>
    <x v="41"/>
    <x v="35"/>
    <n v="429.67770000000002"/>
    <x v="41"/>
    <x v="41"/>
  </r>
  <r>
    <x v="42"/>
    <x v="42"/>
    <x v="36"/>
    <n v="425.3734"/>
    <x v="42"/>
    <x v="42"/>
  </r>
  <r>
    <x v="43"/>
    <x v="43"/>
    <x v="37"/>
    <n v="423.48140000000001"/>
    <x v="43"/>
    <x v="43"/>
  </r>
  <r>
    <x v="44"/>
    <x v="44"/>
    <x v="38"/>
    <n v="427.02890000000002"/>
    <x v="44"/>
    <x v="44"/>
  </r>
  <r>
    <x v="45"/>
    <x v="45"/>
    <x v="39"/>
    <n v="423.0557"/>
    <x v="45"/>
    <x v="45"/>
  </r>
  <r>
    <x v="46"/>
    <x v="46"/>
    <x v="22"/>
    <n v="426.27210000000002"/>
    <x v="46"/>
    <x v="46"/>
  </r>
  <r>
    <x v="47"/>
    <x v="47"/>
    <x v="40"/>
    <n v="427.54919999999998"/>
    <x v="47"/>
    <x v="47"/>
  </r>
  <r>
    <x v="48"/>
    <x v="48"/>
    <x v="41"/>
    <n v="440.79340000000002"/>
    <x v="48"/>
    <x v="48"/>
  </r>
  <r>
    <x v="49"/>
    <x v="49"/>
    <x v="42"/>
    <n v="442.73270000000002"/>
    <x v="49"/>
    <x v="49"/>
  </r>
  <r>
    <x v="50"/>
    <x v="50"/>
    <x v="43"/>
    <n v="454.69970000000001"/>
    <x v="50"/>
    <x v="50"/>
  </r>
  <r>
    <x v="51"/>
    <x v="51"/>
    <x v="44"/>
    <n v="451.62520000000001"/>
    <x v="51"/>
    <x v="51"/>
  </r>
  <r>
    <x v="52"/>
    <x v="52"/>
    <x v="45"/>
    <n v="449.82780000000002"/>
    <x v="52"/>
    <x v="52"/>
  </r>
  <r>
    <x v="53"/>
    <x v="53"/>
    <x v="46"/>
    <n v="445.47609999999997"/>
    <x v="53"/>
    <x v="53"/>
  </r>
  <r>
    <x v="54"/>
    <x v="54"/>
    <x v="47"/>
    <n v="448.92899999999997"/>
    <x v="54"/>
    <x v="54"/>
  </r>
  <r>
    <x v="55"/>
    <x v="55"/>
    <x v="48"/>
    <n v="451.9563"/>
    <x v="55"/>
    <x v="55"/>
  </r>
  <r>
    <x v="56"/>
    <x v="56"/>
    <x v="49"/>
    <n v="451.01029999999997"/>
    <x v="56"/>
    <x v="56"/>
  </r>
  <r>
    <x v="57"/>
    <x v="57"/>
    <x v="45"/>
    <n v="449.35480000000001"/>
    <x v="57"/>
    <x v="57"/>
  </r>
  <r>
    <x v="58"/>
    <x v="58"/>
    <x v="50"/>
    <n v="450.11160000000001"/>
    <x v="58"/>
    <x v="58"/>
  </r>
  <r>
    <x v="59"/>
    <x v="59"/>
    <x v="51"/>
    <n v="448.59789999999998"/>
    <x v="56"/>
    <x v="59"/>
  </r>
  <r>
    <x v="60"/>
    <x v="60"/>
    <x v="52"/>
    <n v="454.51049999999998"/>
    <x v="59"/>
    <x v="60"/>
  </r>
  <r>
    <x v="61"/>
    <x v="61"/>
    <x v="53"/>
    <n v="467.04509999999999"/>
    <x v="60"/>
    <x v="61"/>
  </r>
  <r>
    <x v="62"/>
    <x v="62"/>
    <x v="54"/>
    <n v="470.82920000000001"/>
    <x v="61"/>
    <x v="62"/>
  </r>
  <r>
    <x v="63"/>
    <x v="63"/>
    <x v="55"/>
    <n v="472.72120000000001"/>
    <x v="62"/>
    <x v="63"/>
  </r>
  <r>
    <x v="64"/>
    <x v="64"/>
    <x v="56"/>
    <n v="443.20569999999998"/>
    <x v="63"/>
    <x v="64"/>
  </r>
  <r>
    <x v="65"/>
    <x v="65"/>
    <x v="57"/>
    <n v="447.46269999999998"/>
    <x v="64"/>
    <x v="65"/>
  </r>
  <r>
    <x v="66"/>
    <x v="66"/>
    <x v="58"/>
    <n v="449.49669999999998"/>
    <x v="65"/>
    <x v="66"/>
  </r>
  <r>
    <x v="67"/>
    <x v="67"/>
    <x v="59"/>
    <n v="444.1044"/>
    <x v="66"/>
    <x v="67"/>
  </r>
  <r>
    <x v="68"/>
    <x v="68"/>
    <x v="60"/>
    <n v="444.34089999999998"/>
    <x v="67"/>
    <x v="68"/>
  </r>
  <r>
    <x v="69"/>
    <x v="69"/>
    <x v="47"/>
    <n v="443.53680000000003"/>
    <x v="68"/>
    <x v="69"/>
  </r>
  <r>
    <x v="70"/>
    <x v="70"/>
    <x v="61"/>
    <n v="439.7054"/>
    <x v="69"/>
    <x v="70"/>
  </r>
  <r>
    <x v="71"/>
    <x v="71"/>
    <x v="62"/>
    <n v="438.71210000000002"/>
    <x v="70"/>
    <x v="71"/>
  </r>
  <r>
    <x v="72"/>
    <x v="72"/>
    <x v="63"/>
    <n v="436.48899999999998"/>
    <x v="71"/>
    <x v="72"/>
  </r>
  <r>
    <x v="73"/>
    <x v="73"/>
    <x v="64"/>
    <n v="431.90089999999998"/>
    <x v="72"/>
    <x v="73"/>
  </r>
  <r>
    <x v="74"/>
    <x v="74"/>
    <x v="65"/>
    <n v="432.32659999999998"/>
    <x v="73"/>
    <x v="74"/>
  </r>
  <r>
    <x v="75"/>
    <x v="75"/>
    <x v="66"/>
    <n v="435.07"/>
    <x v="74"/>
    <x v="75"/>
  </r>
  <r>
    <x v="76"/>
    <x v="76"/>
    <x v="67"/>
    <n v="434.50240000000002"/>
    <x v="75"/>
    <x v="76"/>
  </r>
  <r>
    <x v="77"/>
    <x v="77"/>
    <x v="68"/>
    <n v="429.39389999999997"/>
    <x v="37"/>
    <x v="77"/>
  </r>
  <r>
    <x v="78"/>
    <x v="78"/>
    <x v="69"/>
    <n v="426.887"/>
    <x v="41"/>
    <x v="78"/>
  </r>
  <r>
    <x v="79"/>
    <x v="79"/>
    <x v="70"/>
    <n v="432.70499999999998"/>
    <x v="76"/>
    <x v="79"/>
  </r>
  <r>
    <x v="80"/>
    <x v="80"/>
    <x v="40"/>
    <n v="425.7045"/>
    <x v="77"/>
    <x v="80"/>
  </r>
  <r>
    <x v="81"/>
    <x v="81"/>
    <x v="23"/>
    <n v="419.4135"/>
    <x v="78"/>
    <x v="81"/>
  </r>
  <r>
    <x v="82"/>
    <x v="82"/>
    <x v="71"/>
    <n v="424.28550000000001"/>
    <x v="79"/>
    <x v="82"/>
  </r>
  <r>
    <x v="83"/>
    <x v="83"/>
    <x v="32"/>
    <n v="430.57650000000001"/>
    <x v="80"/>
    <x v="83"/>
  </r>
  <r>
    <x v="84"/>
    <x v="84"/>
    <x v="72"/>
    <n v="431.04950000000002"/>
    <x v="81"/>
    <x v="84"/>
  </r>
  <r>
    <x v="85"/>
    <x v="85"/>
    <x v="73"/>
    <n v="429.01549999999997"/>
    <x v="82"/>
    <x v="85"/>
  </r>
  <r>
    <x v="86"/>
    <x v="86"/>
    <x v="74"/>
    <n v="426.65050000000002"/>
    <x v="83"/>
    <x v="86"/>
  </r>
  <r>
    <x v="87"/>
    <x v="87"/>
    <x v="22"/>
    <n v="422.72460000000001"/>
    <x v="25"/>
    <x v="87"/>
  </r>
  <r>
    <x v="88"/>
    <x v="88"/>
    <x v="75"/>
    <n v="420.02839999999998"/>
    <x v="84"/>
    <x v="88"/>
  </r>
  <r>
    <x v="89"/>
    <x v="30"/>
    <x v="23"/>
    <n v="420.02839999999998"/>
    <x v="85"/>
    <x v="89"/>
  </r>
  <r>
    <x v="90"/>
    <x v="27"/>
    <x v="76"/>
    <n v="420.87979999999999"/>
    <x v="86"/>
    <x v="90"/>
  </r>
  <r>
    <x v="91"/>
    <x v="89"/>
    <x v="26"/>
    <n v="420.97449999999998"/>
    <x v="35"/>
    <x v="91"/>
  </r>
  <r>
    <x v="92"/>
    <x v="90"/>
    <x v="77"/>
    <n v="419.4135"/>
    <x v="87"/>
    <x v="92"/>
  </r>
  <r>
    <x v="93"/>
    <x v="91"/>
    <x v="78"/>
    <n v="420.50139999999999"/>
    <x v="78"/>
    <x v="93"/>
  </r>
  <r>
    <x v="94"/>
    <x v="92"/>
    <x v="79"/>
    <n v="424.28550000000001"/>
    <x v="88"/>
    <x v="94"/>
  </r>
  <r>
    <x v="95"/>
    <x v="93"/>
    <x v="80"/>
    <n v="424.75850000000003"/>
    <x v="89"/>
    <x v="95"/>
  </r>
  <r>
    <x v="96"/>
    <x v="94"/>
    <x v="81"/>
    <n v="423.71789999999999"/>
    <x v="90"/>
    <x v="96"/>
  </r>
  <r>
    <x v="97"/>
    <x v="95"/>
    <x v="82"/>
    <n v="423.90710000000001"/>
    <x v="91"/>
    <x v="97"/>
  </r>
  <r>
    <x v="98"/>
    <x v="96"/>
    <x v="83"/>
    <n v="429.77229999999997"/>
    <x v="92"/>
    <x v="98"/>
  </r>
  <r>
    <x v="99"/>
    <x v="97"/>
    <x v="84"/>
    <n v="432.32659999999998"/>
    <x v="93"/>
    <x v="99"/>
  </r>
  <r>
    <x v="100"/>
    <x v="98"/>
    <x v="85"/>
    <n v="431.286"/>
    <x v="94"/>
    <x v="100"/>
  </r>
  <r>
    <x v="101"/>
    <x v="99"/>
    <x v="86"/>
    <n v="427.69110000000001"/>
    <x v="80"/>
    <x v="101"/>
  </r>
  <r>
    <x v="102"/>
    <x v="100"/>
    <x v="87"/>
    <n v="429.48849999999999"/>
    <x v="95"/>
    <x v="102"/>
  </r>
  <r>
    <x v="103"/>
    <x v="101"/>
    <x v="88"/>
    <n v="430.5292"/>
    <x v="96"/>
    <x v="103"/>
  </r>
  <r>
    <x v="104"/>
    <x v="102"/>
    <x v="89"/>
    <n v="429.06279999999998"/>
    <x v="46"/>
    <x v="104"/>
  </r>
  <r>
    <x v="105"/>
    <x v="91"/>
    <x v="37"/>
    <n v="424.1909"/>
    <x v="97"/>
    <x v="105"/>
  </r>
  <r>
    <x v="106"/>
    <x v="103"/>
    <x v="90"/>
    <n v="420.78519999999997"/>
    <x v="98"/>
    <x v="106"/>
  </r>
  <r>
    <x v="107"/>
    <x v="104"/>
    <x v="91"/>
    <n v="420.50139999999999"/>
    <x v="99"/>
    <x v="107"/>
  </r>
  <r>
    <x v="108"/>
    <x v="105"/>
    <x v="92"/>
    <n v="425.51530000000002"/>
    <x v="100"/>
    <x v="108"/>
  </r>
  <r>
    <x v="109"/>
    <x v="106"/>
    <x v="93"/>
    <n v="425.65719999999999"/>
    <x v="101"/>
    <x v="109"/>
  </r>
  <r>
    <x v="110"/>
    <x v="107"/>
    <x v="71"/>
    <n v="421.5421"/>
    <x v="84"/>
    <x v="110"/>
  </r>
  <r>
    <x v="111"/>
    <x v="108"/>
    <x v="23"/>
    <n v="418.98779999999999"/>
    <x v="102"/>
    <x v="111"/>
  </r>
  <r>
    <x v="112"/>
    <x v="109"/>
    <x v="94"/>
    <n v="417.8526"/>
    <x v="103"/>
    <x v="112"/>
  </r>
  <r>
    <x v="113"/>
    <x v="110"/>
    <x v="26"/>
    <n v="416.7174"/>
    <x v="104"/>
    <x v="113"/>
  </r>
  <r>
    <x v="114"/>
    <x v="111"/>
    <x v="95"/>
    <n v="419.65"/>
    <x v="87"/>
    <x v="114"/>
  </r>
  <r>
    <x v="115"/>
    <x v="112"/>
    <x v="96"/>
    <n v="419.27159999999998"/>
    <x v="105"/>
    <x v="115"/>
  </r>
  <r>
    <x v="116"/>
    <x v="107"/>
    <x v="97"/>
    <n v="420.83249999999998"/>
    <x v="106"/>
    <x v="116"/>
  </r>
  <r>
    <x v="117"/>
    <x v="113"/>
    <x v="98"/>
    <n v="425.18419999999998"/>
    <x v="107"/>
    <x v="117"/>
  </r>
  <r>
    <x v="118"/>
    <x v="114"/>
    <x v="99"/>
    <n v="428.06950000000001"/>
    <x v="108"/>
    <x v="118"/>
  </r>
  <r>
    <x v="119"/>
    <x v="99"/>
    <x v="100"/>
    <n v="427.40730000000002"/>
    <x v="80"/>
    <x v="119"/>
  </r>
  <r>
    <x v="120"/>
    <x v="115"/>
    <x v="36"/>
    <n v="426.65050000000002"/>
    <x v="95"/>
    <x v="120"/>
  </r>
  <r>
    <x v="121"/>
    <x v="116"/>
    <x v="101"/>
    <n v="429.9615"/>
    <x v="75"/>
    <x v="121"/>
  </r>
  <r>
    <x v="122"/>
    <x v="117"/>
    <x v="102"/>
    <n v="433.46179999999998"/>
    <x v="109"/>
    <x v="122"/>
  </r>
  <r>
    <x v="123"/>
    <x v="118"/>
    <x v="103"/>
    <n v="430.3399"/>
    <x v="110"/>
    <x v="123"/>
  </r>
  <r>
    <x v="124"/>
    <x v="119"/>
    <x v="22"/>
    <n v="424.75850000000003"/>
    <x v="111"/>
    <x v="124"/>
  </r>
  <r>
    <x v="125"/>
    <x v="120"/>
    <x v="104"/>
    <n v="416.19709999999998"/>
    <x v="112"/>
    <x v="125"/>
  </r>
  <r>
    <x v="126"/>
    <x v="121"/>
    <x v="105"/>
    <n v="414.35239999999999"/>
    <x v="113"/>
    <x v="126"/>
  </r>
  <r>
    <x v="127"/>
    <x v="122"/>
    <x v="106"/>
    <n v="413.02800000000002"/>
    <x v="114"/>
    <x v="127"/>
  </r>
  <r>
    <x v="128"/>
    <x v="123"/>
    <x v="107"/>
    <n v="413.21719999999999"/>
    <x v="115"/>
    <x v="128"/>
  </r>
  <r>
    <x v="129"/>
    <x v="124"/>
    <x v="108"/>
    <n v="413.54829999999998"/>
    <x v="116"/>
    <x v="129"/>
  </r>
  <r>
    <x v="130"/>
    <x v="125"/>
    <x v="15"/>
    <n v="409.95339999999999"/>
    <x v="117"/>
    <x v="130"/>
  </r>
  <r>
    <x v="131"/>
    <x v="126"/>
    <x v="15"/>
    <n v="407.82490000000001"/>
    <x v="118"/>
    <x v="131"/>
  </r>
  <r>
    <x v="132"/>
    <x v="127"/>
    <x v="109"/>
    <n v="409.33850000000001"/>
    <x v="119"/>
    <x v="132"/>
  </r>
  <r>
    <x v="133"/>
    <x v="128"/>
    <x v="10"/>
    <n v="410.94670000000002"/>
    <x v="120"/>
    <x v="133"/>
  </r>
  <r>
    <x v="134"/>
    <x v="129"/>
    <x v="110"/>
    <n v="413.21719999999999"/>
    <x v="121"/>
    <x v="134"/>
  </r>
  <r>
    <x v="135"/>
    <x v="121"/>
    <x v="111"/>
    <n v="411.41969999999998"/>
    <x v="122"/>
    <x v="135"/>
  </r>
  <r>
    <x v="136"/>
    <x v="34"/>
    <x v="112"/>
    <n v="413.87939999999998"/>
    <x v="123"/>
    <x v="136"/>
  </r>
  <r>
    <x v="137"/>
    <x v="130"/>
    <x v="113"/>
    <n v="414.35239999999999"/>
    <x v="124"/>
    <x v="137"/>
  </r>
  <r>
    <x v="138"/>
    <x v="131"/>
    <x v="114"/>
    <n v="414.35239999999999"/>
    <x v="125"/>
    <x v="138"/>
  </r>
  <r>
    <x v="139"/>
    <x v="33"/>
    <x v="115"/>
    <n v="415.48759999999999"/>
    <x v="126"/>
    <x v="139"/>
  </r>
  <r>
    <x v="140"/>
    <x v="132"/>
    <x v="116"/>
    <n v="414.73079999999999"/>
    <x v="127"/>
    <x v="140"/>
  </r>
  <r>
    <x v="141"/>
    <x v="133"/>
    <x v="117"/>
    <n v="418.60939999999999"/>
    <x v="128"/>
    <x v="141"/>
  </r>
  <r>
    <x v="142"/>
    <x v="134"/>
    <x v="118"/>
    <n v="420.50139999999999"/>
    <x v="129"/>
    <x v="142"/>
  </r>
  <r>
    <x v="143"/>
    <x v="135"/>
    <x v="119"/>
    <n v="417.66340000000002"/>
    <x v="35"/>
    <x v="143"/>
  </r>
  <r>
    <x v="144"/>
    <x v="136"/>
    <x v="120"/>
    <n v="416.52820000000003"/>
    <x v="130"/>
    <x v="144"/>
  </r>
  <r>
    <x v="145"/>
    <x v="137"/>
    <x v="121"/>
    <n v="415.5822"/>
    <x v="131"/>
    <x v="145"/>
  </r>
  <r>
    <x v="146"/>
    <x v="27"/>
    <x v="122"/>
    <n v="416.62279999999998"/>
    <x v="22"/>
    <x v="146"/>
  </r>
  <r>
    <x v="147"/>
    <x v="138"/>
    <x v="96"/>
    <n v="418.37290000000002"/>
    <x v="132"/>
    <x v="147"/>
  </r>
  <r>
    <x v="148"/>
    <x v="139"/>
    <x v="23"/>
    <n v="418.37290000000002"/>
    <x v="133"/>
    <x v="148"/>
  </r>
  <r>
    <x v="149"/>
    <x v="140"/>
    <x v="104"/>
    <n v="415.29840000000002"/>
    <x v="134"/>
    <x v="149"/>
  </r>
  <r>
    <x v="150"/>
    <x v="141"/>
    <x v="123"/>
    <n v="414.8254"/>
    <x v="135"/>
    <x v="150"/>
  </r>
  <r>
    <x v="151"/>
    <x v="142"/>
    <x v="124"/>
    <n v="414.77809999999999"/>
    <x v="130"/>
    <x v="151"/>
  </r>
  <r>
    <x v="152"/>
    <x v="143"/>
    <x v="125"/>
    <n v="426.60320000000002"/>
    <x v="136"/>
    <x v="152"/>
  </r>
  <r>
    <x v="153"/>
    <x v="144"/>
    <x v="126"/>
    <n v="431.75900000000001"/>
    <x v="109"/>
    <x v="153"/>
  </r>
  <r>
    <x v="154"/>
    <x v="76"/>
    <x v="126"/>
    <n v="433.08339999999998"/>
    <x v="137"/>
    <x v="154"/>
  </r>
  <r>
    <x v="155"/>
    <x v="48"/>
    <x v="68"/>
    <n v="439.42160000000001"/>
    <x v="138"/>
    <x v="155"/>
  </r>
  <r>
    <x v="156"/>
    <x v="145"/>
    <x v="127"/>
    <n v="439.7054"/>
    <x v="139"/>
    <x v="156"/>
  </r>
  <r>
    <x v="157"/>
    <x v="105"/>
    <x v="128"/>
    <n v="436.6782"/>
    <x v="140"/>
    <x v="157"/>
  </r>
  <r>
    <x v="158"/>
    <x v="146"/>
    <x v="129"/>
    <n v="429.11009999999999"/>
    <x v="82"/>
    <x v="158"/>
  </r>
  <r>
    <x v="159"/>
    <x v="38"/>
    <x v="130"/>
    <n v="435.16460000000001"/>
    <x v="141"/>
    <x v="159"/>
  </r>
  <r>
    <x v="160"/>
    <x v="147"/>
    <x v="63"/>
    <n v="434.07670000000002"/>
    <x v="142"/>
    <x v="160"/>
  </r>
  <r>
    <x v="161"/>
    <x v="70"/>
    <x v="131"/>
    <n v="436.11059999999998"/>
    <x v="143"/>
    <x v="161"/>
  </r>
  <r>
    <x v="162"/>
    <x v="148"/>
    <x v="132"/>
    <n v="437.95530000000002"/>
    <x v="144"/>
    <x v="162"/>
  </r>
  <r>
    <x v="163"/>
    <x v="117"/>
    <x v="126"/>
    <n v="431.38060000000002"/>
    <x v="145"/>
    <x v="163"/>
  </r>
  <r>
    <x v="164"/>
    <x v="149"/>
    <x v="133"/>
    <n v="433.27260000000001"/>
    <x v="146"/>
    <x v="164"/>
  </r>
  <r>
    <x v="165"/>
    <x v="150"/>
    <x v="134"/>
    <n v="434.45510000000002"/>
    <x v="82"/>
    <x v="165"/>
  </r>
  <r>
    <x v="166"/>
    <x v="151"/>
    <x v="32"/>
    <n v="429.25200000000001"/>
    <x v="147"/>
    <x v="166"/>
  </r>
  <r>
    <x v="167"/>
    <x v="152"/>
    <x v="135"/>
    <n v="431.286"/>
    <x v="148"/>
    <x v="167"/>
  </r>
  <r>
    <x v="168"/>
    <x v="153"/>
    <x v="136"/>
    <n v="434.12400000000002"/>
    <x v="149"/>
    <x v="168"/>
  </r>
  <r>
    <x v="169"/>
    <x v="154"/>
    <x v="65"/>
    <n v="433.74560000000002"/>
    <x v="150"/>
    <x v="169"/>
  </r>
  <r>
    <x v="170"/>
    <x v="155"/>
    <x v="137"/>
    <n v="439.61079999999998"/>
    <x v="151"/>
    <x v="170"/>
  </r>
  <r>
    <x v="171"/>
    <x v="156"/>
    <x v="138"/>
    <n v="442.63810000000001"/>
    <x v="152"/>
    <x v="171"/>
  </r>
  <r>
    <x v="172"/>
    <x v="157"/>
    <x v="139"/>
    <n v="444.57740000000001"/>
    <x v="153"/>
    <x v="172"/>
  </r>
  <r>
    <x v="173"/>
    <x v="158"/>
    <x v="46"/>
    <n v="445.90179999999998"/>
    <x v="154"/>
    <x v="173"/>
  </r>
  <r>
    <x v="174"/>
    <x v="159"/>
    <x v="140"/>
    <n v="454.74700000000001"/>
    <x v="155"/>
    <x v="174"/>
  </r>
  <r>
    <x v="175"/>
    <x v="160"/>
    <x v="141"/>
    <n v="455.45650000000001"/>
    <x v="156"/>
    <x v="175"/>
  </r>
  <r>
    <x v="176"/>
    <x v="161"/>
    <x v="142"/>
    <n v="453.5172"/>
    <x v="157"/>
    <x v="176"/>
  </r>
  <r>
    <x v="177"/>
    <x v="162"/>
    <x v="143"/>
    <n v="449.82780000000002"/>
    <x v="158"/>
    <x v="177"/>
  </r>
  <r>
    <x v="178"/>
    <x v="163"/>
    <x v="144"/>
    <n v="444.57740000000001"/>
    <x v="159"/>
    <x v="178"/>
  </r>
  <r>
    <x v="179"/>
    <x v="164"/>
    <x v="145"/>
    <n v="441.55020000000002"/>
    <x v="160"/>
    <x v="179"/>
  </r>
  <r>
    <x v="180"/>
    <x v="165"/>
    <x v="138"/>
    <n v="441.36099999999999"/>
    <x v="65"/>
    <x v="180"/>
  </r>
  <r>
    <x v="181"/>
    <x v="166"/>
    <x v="146"/>
    <n v="442.44889999999998"/>
    <x v="161"/>
    <x v="181"/>
  </r>
  <r>
    <x v="182"/>
    <x v="167"/>
    <x v="46"/>
    <n v="445.09769999999997"/>
    <x v="162"/>
    <x v="182"/>
  </r>
  <r>
    <x v="183"/>
    <x v="55"/>
    <x v="147"/>
    <n v="449.35480000000001"/>
    <x v="163"/>
    <x v="183"/>
  </r>
  <r>
    <x v="184"/>
    <x v="168"/>
    <x v="148"/>
    <n v="451.24680000000001"/>
    <x v="164"/>
    <x v="184"/>
  </r>
  <r>
    <x v="185"/>
    <x v="162"/>
    <x v="149"/>
    <n v="442.5908"/>
    <x v="165"/>
    <x v="185"/>
  </r>
  <r>
    <x v="186"/>
    <x v="169"/>
    <x v="150"/>
    <n v="447.46269999999998"/>
    <x v="166"/>
    <x v="186"/>
  </r>
  <r>
    <x v="187"/>
    <x v="52"/>
    <x v="151"/>
    <n v="449.35480000000001"/>
    <x v="167"/>
    <x v="187"/>
  </r>
  <r>
    <x v="188"/>
    <x v="170"/>
    <x v="152"/>
    <n v="448.17219999999998"/>
    <x v="168"/>
    <x v="188"/>
  </r>
  <r>
    <x v="189"/>
    <x v="171"/>
    <x v="62"/>
    <n v="442.1651"/>
    <x v="169"/>
    <x v="189"/>
  </r>
  <r>
    <x v="190"/>
    <x v="147"/>
    <x v="153"/>
    <n v="439.84730000000002"/>
    <x v="138"/>
    <x v="190"/>
  </r>
  <r>
    <x v="191"/>
    <x v="143"/>
    <x v="85"/>
    <n v="432.56310000000002"/>
    <x v="170"/>
    <x v="191"/>
  </r>
  <r>
    <x v="192"/>
    <x v="172"/>
    <x v="25"/>
    <n v="429.2047"/>
    <x v="136"/>
    <x v="192"/>
  </r>
  <r>
    <x v="193"/>
    <x v="173"/>
    <x v="26"/>
    <n v="418.60939999999999"/>
    <x v="171"/>
    <x v="193"/>
  </r>
  <r>
    <x v="194"/>
    <x v="32"/>
    <x v="71"/>
    <n v="423.57600000000002"/>
    <x v="172"/>
    <x v="194"/>
  </r>
  <r>
    <x v="195"/>
    <x v="88"/>
    <x v="22"/>
    <n v="423.0557"/>
    <x v="23"/>
    <x v="195"/>
  </r>
  <r>
    <x v="196"/>
    <x v="172"/>
    <x v="71"/>
    <n v="419.69729999999998"/>
    <x v="173"/>
    <x v="196"/>
  </r>
  <r>
    <x v="197"/>
    <x v="174"/>
    <x v="26"/>
    <n v="417.0958"/>
    <x v="174"/>
    <x v="197"/>
  </r>
  <r>
    <x v="198"/>
    <x v="175"/>
    <x v="154"/>
    <n v="411.51440000000002"/>
    <x v="175"/>
    <x v="198"/>
  </r>
  <r>
    <x v="199"/>
    <x v="176"/>
    <x v="155"/>
    <n v="405.93290000000002"/>
    <x v="176"/>
    <x v="199"/>
  </r>
  <r>
    <x v="200"/>
    <x v="177"/>
    <x v="156"/>
    <n v="401.29739999999998"/>
    <x v="176"/>
    <x v="200"/>
  </r>
  <r>
    <x v="201"/>
    <x v="178"/>
    <x v="157"/>
    <n v="395.43220000000002"/>
    <x v="177"/>
    <x v="201"/>
  </r>
  <r>
    <x v="202"/>
    <x v="179"/>
    <x v="158"/>
    <n v="388.62090000000001"/>
    <x v="178"/>
    <x v="202"/>
  </r>
  <r>
    <x v="203"/>
    <x v="1"/>
    <x v="159"/>
    <n v="389.99259999999998"/>
    <x v="179"/>
    <x v="203"/>
  </r>
  <r>
    <x v="204"/>
    <x v="180"/>
    <x v="160"/>
    <n v="392.16840000000002"/>
    <x v="180"/>
    <x v="204"/>
  </r>
  <r>
    <x v="205"/>
    <x v="181"/>
    <x v="161"/>
    <n v="387.4384"/>
    <x v="181"/>
    <x v="205"/>
  </r>
  <r>
    <x v="206"/>
    <x v="182"/>
    <x v="161"/>
    <n v="390.46559999999999"/>
    <x v="182"/>
    <x v="206"/>
  </r>
  <r>
    <x v="207"/>
    <x v="183"/>
    <x v="162"/>
    <n v="388.28980000000001"/>
    <x v="183"/>
    <x v="207"/>
  </r>
  <r>
    <x v="208"/>
    <x v="184"/>
    <x v="163"/>
    <n v="387.95870000000002"/>
    <x v="184"/>
    <x v="208"/>
  </r>
  <r>
    <x v="209"/>
    <x v="185"/>
    <x v="158"/>
    <n v="392.73610000000002"/>
    <x v="185"/>
    <x v="209"/>
  </r>
  <r>
    <x v="210"/>
    <x v="186"/>
    <x v="164"/>
    <n v="393.44560000000001"/>
    <x v="186"/>
    <x v="210"/>
  </r>
  <r>
    <x v="211"/>
    <x v="187"/>
    <x v="165"/>
    <n v="390.74939999999998"/>
    <x v="187"/>
    <x v="211"/>
  </r>
  <r>
    <x v="212"/>
    <x v="188"/>
    <x v="0"/>
    <n v="390.46559999999999"/>
    <x v="188"/>
    <x v="212"/>
  </r>
  <r>
    <x v="213"/>
    <x v="189"/>
    <x v="166"/>
    <n v="390.0872"/>
    <x v="189"/>
    <x v="213"/>
  </r>
  <r>
    <x v="214"/>
    <x v="190"/>
    <x v="167"/>
    <n v="388.85739999999998"/>
    <x v="190"/>
    <x v="214"/>
  </r>
  <r>
    <x v="215"/>
    <x v="191"/>
    <x v="168"/>
    <n v="390.84399999999999"/>
    <x v="191"/>
    <x v="215"/>
  </r>
  <r>
    <x v="216"/>
    <x v="192"/>
    <x v="169"/>
    <n v="390.5129"/>
    <x v="192"/>
    <x v="216"/>
  </r>
  <r>
    <x v="217"/>
    <x v="193"/>
    <x v="170"/>
    <n v="390.65480000000002"/>
    <x v="193"/>
    <x v="217"/>
  </r>
  <r>
    <x v="218"/>
    <x v="194"/>
    <x v="171"/>
    <n v="389.18849999999998"/>
    <x v="194"/>
    <x v="218"/>
  </r>
  <r>
    <x v="219"/>
    <x v="195"/>
    <x v="172"/>
    <n v="387.8168"/>
    <x v="195"/>
    <x v="219"/>
  </r>
  <r>
    <x v="220"/>
    <x v="196"/>
    <x v="173"/>
    <n v="392.54680000000002"/>
    <x v="196"/>
    <x v="220"/>
  </r>
  <r>
    <x v="221"/>
    <x v="197"/>
    <x v="174"/>
    <n v="395.71600000000001"/>
    <x v="197"/>
    <x v="221"/>
  </r>
  <r>
    <x v="222"/>
    <x v="198"/>
    <x v="172"/>
    <n v="384.55309999999997"/>
    <x v="198"/>
    <x v="222"/>
  </r>
  <r>
    <x v="223"/>
    <x v="199"/>
    <x v="154"/>
    <n v="414.35239999999999"/>
    <x v="199"/>
    <x v="223"/>
  </r>
  <r>
    <x v="224"/>
    <x v="200"/>
    <x v="18"/>
    <n v="402.52730000000003"/>
    <x v="200"/>
    <x v="224"/>
  </r>
  <r>
    <x v="225"/>
    <x v="201"/>
    <x v="175"/>
    <n v="405.4126"/>
    <x v="201"/>
    <x v="225"/>
  </r>
  <r>
    <x v="226"/>
    <x v="202"/>
    <x v="176"/>
    <n v="397.9864"/>
    <x v="202"/>
    <x v="226"/>
  </r>
  <r>
    <x v="227"/>
    <x v="203"/>
    <x v="4"/>
    <n v="396.89850000000001"/>
    <x v="203"/>
    <x v="227"/>
  </r>
  <r>
    <x v="228"/>
    <x v="204"/>
    <x v="0"/>
    <n v="394.1551"/>
    <x v="204"/>
    <x v="228"/>
  </r>
  <r>
    <x v="229"/>
    <x v="205"/>
    <x v="176"/>
    <n v="399.21620000000001"/>
    <x v="205"/>
    <x v="229"/>
  </r>
  <r>
    <x v="230"/>
    <x v="206"/>
    <x v="177"/>
    <n v="406.45319999999998"/>
    <x v="206"/>
    <x v="230"/>
  </r>
  <r>
    <x v="231"/>
    <x v="207"/>
    <x v="178"/>
    <n v="406.02749999999997"/>
    <x v="207"/>
    <x v="231"/>
  </r>
  <r>
    <x v="232"/>
    <x v="208"/>
    <x v="179"/>
    <n v="405.74369999999999"/>
    <x v="208"/>
    <x v="232"/>
  </r>
  <r>
    <x v="233"/>
    <x v="209"/>
    <x v="180"/>
    <n v="409.85879999999997"/>
    <x v="21"/>
    <x v="233"/>
  </r>
  <r>
    <x v="234"/>
    <x v="210"/>
    <x v="181"/>
    <n v="408.06139999999999"/>
    <x v="209"/>
    <x v="234"/>
  </r>
  <r>
    <x v="235"/>
    <x v="211"/>
    <x v="182"/>
    <n v="405.55450000000002"/>
    <x v="210"/>
    <x v="235"/>
  </r>
  <r>
    <x v="236"/>
    <x v="212"/>
    <x v="5"/>
    <n v="405.64909999999998"/>
    <x v="211"/>
    <x v="236"/>
  </r>
  <r>
    <x v="237"/>
    <x v="213"/>
    <x v="178"/>
    <n v="404.2774"/>
    <x v="212"/>
    <x v="237"/>
  </r>
  <r>
    <x v="238"/>
    <x v="214"/>
    <x v="183"/>
    <n v="408.39249999999998"/>
    <x v="213"/>
    <x v="238"/>
  </r>
  <r>
    <x v="239"/>
    <x v="215"/>
    <x v="19"/>
    <n v="408.1087"/>
    <x v="214"/>
    <x v="239"/>
  </r>
  <r>
    <x v="240"/>
    <x v="216"/>
    <x v="184"/>
    <n v="408.20330000000001"/>
    <x v="207"/>
    <x v="240"/>
  </r>
  <r>
    <x v="241"/>
    <x v="34"/>
    <x v="19"/>
    <n v="414.16320000000002"/>
    <x v="209"/>
    <x v="241"/>
  </r>
  <r>
    <x v="242"/>
    <x v="217"/>
    <x v="154"/>
    <n v="412.22390000000001"/>
    <x v="215"/>
    <x v="242"/>
  </r>
  <r>
    <x v="243"/>
    <x v="218"/>
    <x v="180"/>
    <n v="405.98020000000002"/>
    <x v="216"/>
    <x v="243"/>
  </r>
  <r>
    <x v="244"/>
    <x v="218"/>
    <x v="185"/>
    <n v="403.94630000000001"/>
    <x v="217"/>
    <x v="244"/>
  </r>
  <r>
    <x v="245"/>
    <x v="219"/>
    <x v="5"/>
    <n v="403.85169999999999"/>
    <x v="218"/>
    <x v="245"/>
  </r>
  <r>
    <x v="246"/>
    <x v="19"/>
    <x v="4"/>
    <n v="403.23680000000002"/>
    <x v="219"/>
    <x v="246"/>
  </r>
  <r>
    <x v="247"/>
    <x v="220"/>
    <x v="179"/>
    <n v="404.51389999999998"/>
    <x v="220"/>
    <x v="247"/>
  </r>
  <r>
    <x v="248"/>
    <x v="221"/>
    <x v="7"/>
    <n v="407.25729999999999"/>
    <x v="221"/>
    <x v="248"/>
  </r>
  <r>
    <x v="249"/>
    <x v="222"/>
    <x v="186"/>
    <n v="407.54109999999997"/>
    <x v="215"/>
    <x v="249"/>
  </r>
  <r>
    <x v="250"/>
    <x v="223"/>
    <x v="9"/>
    <n v="414.63619999999997"/>
    <x v="222"/>
    <x v="250"/>
  </r>
  <r>
    <x v="251"/>
    <x v="224"/>
    <x v="119"/>
    <n v="419.36619999999999"/>
    <x v="223"/>
    <x v="251"/>
  </r>
  <r>
    <x v="252"/>
    <x v="225"/>
    <x v="71"/>
    <n v="418.56209999999999"/>
    <x v="224"/>
    <x v="252"/>
  </r>
  <r>
    <x v="253"/>
    <x v="226"/>
    <x v="187"/>
    <n v="416.7174"/>
    <x v="225"/>
    <x v="253"/>
  </r>
  <r>
    <x v="254"/>
    <x v="227"/>
    <x v="123"/>
    <n v="418.70400000000001"/>
    <x v="226"/>
    <x v="254"/>
  </r>
  <r>
    <x v="255"/>
    <x v="228"/>
    <x v="188"/>
    <n v="416.29169999999999"/>
    <x v="227"/>
    <x v="255"/>
  </r>
  <r>
    <x v="256"/>
    <x v="229"/>
    <x v="104"/>
    <n v="416.67009999999999"/>
    <x v="228"/>
    <x v="256"/>
  </r>
  <r>
    <x v="257"/>
    <x v="138"/>
    <x v="105"/>
    <n v="421.9205"/>
    <x v="229"/>
    <x v="257"/>
  </r>
  <r>
    <x v="258"/>
    <x v="80"/>
    <x v="189"/>
    <n v="420.69060000000002"/>
    <x v="230"/>
    <x v="258"/>
  </r>
  <r>
    <x v="259"/>
    <x v="230"/>
    <x v="188"/>
    <n v="417.66340000000002"/>
    <x v="220"/>
    <x v="259"/>
  </r>
  <r>
    <x v="260"/>
    <x v="231"/>
    <x v="190"/>
    <n v="412.79149999999998"/>
    <x v="231"/>
    <x v="260"/>
  </r>
  <r>
    <x v="261"/>
    <x v="232"/>
    <x v="191"/>
    <n v="411.94009999999997"/>
    <x v="174"/>
    <x v="261"/>
  </r>
  <r>
    <x v="262"/>
    <x v="233"/>
    <x v="192"/>
    <n v="409.90609999999998"/>
    <x v="232"/>
    <x v="262"/>
  </r>
  <r>
    <x v="263"/>
    <x v="14"/>
    <x v="193"/>
    <n v="409.85879999999997"/>
    <x v="233"/>
    <x v="263"/>
  </r>
  <r>
    <x v="264"/>
    <x v="9"/>
    <x v="15"/>
    <n v="409.2439"/>
    <x v="216"/>
    <x v="264"/>
  </r>
  <r>
    <x v="265"/>
    <x v="234"/>
    <x v="194"/>
    <n v="413.87939999999998"/>
    <x v="234"/>
    <x v="265"/>
  </r>
  <r>
    <x v="266"/>
    <x v="235"/>
    <x v="122"/>
    <n v="414.0213"/>
    <x v="229"/>
    <x v="266"/>
  </r>
  <r>
    <x v="267"/>
    <x v="236"/>
    <x v="123"/>
    <n v="413.50099999999998"/>
    <x v="235"/>
    <x v="267"/>
  </r>
  <r>
    <x v="268"/>
    <x v="237"/>
    <x v="195"/>
    <n v="418.08909999999997"/>
    <x v="236"/>
    <x v="268"/>
  </r>
  <r>
    <x v="269"/>
    <x v="238"/>
    <x v="196"/>
    <n v="420.87979999999999"/>
    <x v="173"/>
    <x v="269"/>
  </r>
  <r>
    <x v="270"/>
    <x v="239"/>
    <x v="23"/>
    <n v="418.56209999999999"/>
    <x v="237"/>
    <x v="270"/>
  </r>
  <r>
    <x v="271"/>
    <x v="240"/>
    <x v="197"/>
    <n v="415.2038"/>
    <x v="238"/>
    <x v="271"/>
  </r>
  <r>
    <x v="272"/>
    <x v="241"/>
    <x v="198"/>
    <n v="409.14929999999998"/>
    <x v="239"/>
    <x v="272"/>
  </r>
  <r>
    <x v="273"/>
    <x v="242"/>
    <x v="199"/>
    <n v="409.05470000000003"/>
    <x v="118"/>
    <x v="273"/>
  </r>
  <r>
    <x v="274"/>
    <x v="243"/>
    <x v="200"/>
    <n v="407.68299999999999"/>
    <x v="240"/>
    <x v="274"/>
  </r>
  <r>
    <x v="275"/>
    <x v="244"/>
    <x v="201"/>
    <n v="406.35860000000002"/>
    <x v="241"/>
    <x v="275"/>
  </r>
  <r>
    <x v="276"/>
    <x v="245"/>
    <x v="202"/>
    <n v="411.41969999999998"/>
    <x v="119"/>
    <x v="276"/>
  </r>
  <r>
    <x v="277"/>
    <x v="246"/>
    <x v="5"/>
    <n v="403.28410000000002"/>
    <x v="242"/>
    <x v="277"/>
  </r>
  <r>
    <x v="278"/>
    <x v="247"/>
    <x v="203"/>
    <n v="412.46039999999999"/>
    <x v="243"/>
    <x v="278"/>
  </r>
  <r>
    <x v="279"/>
    <x v="248"/>
    <x v="123"/>
    <n v="414.0686"/>
    <x v="120"/>
    <x v="279"/>
  </r>
  <r>
    <x v="280"/>
    <x v="249"/>
    <x v="204"/>
    <n v="417.80529999999999"/>
    <x v="120"/>
    <x v="280"/>
  </r>
  <r>
    <x v="281"/>
    <x v="250"/>
    <x v="26"/>
    <n v="417.19040000000001"/>
    <x v="244"/>
    <x v="281"/>
  </r>
  <r>
    <x v="282"/>
    <x v="251"/>
    <x v="122"/>
    <n v="414.16320000000002"/>
    <x v="245"/>
    <x v="282"/>
  </r>
  <r>
    <x v="283"/>
    <x v="252"/>
    <x v="205"/>
    <n v="410.94670000000002"/>
    <x v="246"/>
    <x v="283"/>
  </r>
  <r>
    <x v="284"/>
    <x v="247"/>
    <x v="105"/>
    <n v="413.31180000000001"/>
    <x v="247"/>
    <x v="284"/>
  </r>
  <r>
    <x v="285"/>
    <x v="127"/>
    <x v="9"/>
    <n v="408.58170000000001"/>
    <x v="248"/>
    <x v="285"/>
  </r>
  <r>
    <x v="286"/>
    <x v="8"/>
    <x v="206"/>
    <n v="410.75749999999999"/>
    <x v="249"/>
    <x v="286"/>
  </r>
  <r>
    <x v="287"/>
    <x v="253"/>
    <x v="15"/>
    <n v="407.49380000000002"/>
    <x v="250"/>
    <x v="287"/>
  </r>
  <r>
    <x v="288"/>
    <x v="254"/>
    <x v="207"/>
    <n v="403.47329999999999"/>
    <x v="10"/>
    <x v="288"/>
  </r>
  <r>
    <x v="289"/>
    <x v="255"/>
    <x v="208"/>
    <n v="402.3381"/>
    <x v="251"/>
    <x v="289"/>
  </r>
  <r>
    <x v="290"/>
    <x v="254"/>
    <x v="14"/>
    <n v="401.0609"/>
    <x v="252"/>
    <x v="290"/>
  </r>
  <r>
    <x v="291"/>
    <x v="254"/>
    <x v="209"/>
    <n v="401.10820000000001"/>
    <x v="253"/>
    <x v="291"/>
  </r>
  <r>
    <x v="292"/>
    <x v="15"/>
    <x v="209"/>
    <n v="403.37869999999998"/>
    <x v="6"/>
    <x v="292"/>
  </r>
  <r>
    <x v="293"/>
    <x v="256"/>
    <x v="11"/>
    <n v="404.18279999999999"/>
    <x v="254"/>
    <x v="293"/>
  </r>
  <r>
    <x v="294"/>
    <x v="257"/>
    <x v="199"/>
    <n v="404.89229999999998"/>
    <x v="15"/>
    <x v="294"/>
  </r>
  <r>
    <x v="295"/>
    <x v="258"/>
    <x v="210"/>
    <n v="407.02080000000001"/>
    <x v="255"/>
    <x v="295"/>
  </r>
  <r>
    <x v="296"/>
    <x v="259"/>
    <x v="15"/>
    <n v="407.39920000000001"/>
    <x v="256"/>
    <x v="296"/>
  </r>
  <r>
    <x v="297"/>
    <x v="260"/>
    <x v="211"/>
    <n v="406.45319999999998"/>
    <x v="118"/>
    <x v="297"/>
  </r>
  <r>
    <x v="298"/>
    <x v="258"/>
    <x v="15"/>
    <n v="408.20330000000001"/>
    <x v="113"/>
    <x v="298"/>
  </r>
  <r>
    <x v="299"/>
    <x v="261"/>
    <x v="155"/>
    <n v="410.56830000000002"/>
    <x v="257"/>
    <x v="299"/>
  </r>
  <r>
    <x v="300"/>
    <x v="23"/>
    <x v="30"/>
    <n v="420.5487"/>
    <x v="258"/>
    <x v="300"/>
  </r>
  <r>
    <x v="301"/>
    <x v="262"/>
    <x v="212"/>
    <n v="430.43459999999999"/>
    <x v="44"/>
    <x v="301"/>
  </r>
  <r>
    <x v="302"/>
    <x v="151"/>
    <x v="213"/>
    <n v="430.76569999999998"/>
    <x v="259"/>
    <x v="302"/>
  </r>
  <r>
    <x v="303"/>
    <x v="75"/>
    <x v="40"/>
    <n v="434.69159999999999"/>
    <x v="260"/>
    <x v="303"/>
  </r>
  <r>
    <x v="304"/>
    <x v="263"/>
    <x v="214"/>
    <n v="438.23910000000001"/>
    <x v="261"/>
    <x v="304"/>
  </r>
  <r>
    <x v="305"/>
    <x v="264"/>
    <x v="215"/>
    <n v="441.26639999999998"/>
    <x v="262"/>
    <x v="305"/>
  </r>
  <r>
    <x v="306"/>
    <x v="265"/>
    <x v="216"/>
    <n v="441.55020000000002"/>
    <x v="263"/>
    <x v="306"/>
  </r>
  <r>
    <x v="307"/>
    <x v="266"/>
    <x v="217"/>
    <n v="445.47609999999997"/>
    <x v="153"/>
    <x v="307"/>
  </r>
  <r>
    <x v="308"/>
    <x v="267"/>
    <x v="218"/>
    <n v="453.5172"/>
    <x v="264"/>
    <x v="308"/>
  </r>
  <r>
    <x v="309"/>
    <x v="268"/>
    <x v="219"/>
    <n v="453.56450000000001"/>
    <x v="265"/>
    <x v="309"/>
  </r>
  <r>
    <x v="310"/>
    <x v="269"/>
    <x v="220"/>
    <n v="470.54539999999997"/>
    <x v="166"/>
    <x v="310"/>
  </r>
  <r>
    <x v="311"/>
    <x v="270"/>
    <x v="221"/>
    <n v="483.08"/>
    <x v="266"/>
    <x v="311"/>
  </r>
  <r>
    <x v="312"/>
    <x v="271"/>
    <x v="222"/>
    <n v="469.221"/>
    <x v="267"/>
    <x v="312"/>
  </r>
  <r>
    <x v="313"/>
    <x v="272"/>
    <x v="223"/>
    <n v="479.05950000000001"/>
    <x v="268"/>
    <x v="313"/>
  </r>
  <r>
    <x v="314"/>
    <x v="273"/>
    <x v="224"/>
    <n v="478.87029999999999"/>
    <x v="269"/>
    <x v="314"/>
  </r>
  <r>
    <x v="315"/>
    <x v="274"/>
    <x v="225"/>
    <n v="470.92380000000003"/>
    <x v="270"/>
    <x v="315"/>
  </r>
  <r>
    <x v="316"/>
    <x v="275"/>
    <x v="226"/>
    <n v="471.06569999999999"/>
    <x v="271"/>
    <x v="316"/>
  </r>
  <r>
    <x v="317"/>
    <x v="276"/>
    <x v="227"/>
    <n v="469.93049999999999"/>
    <x v="272"/>
    <x v="317"/>
  </r>
  <r>
    <x v="318"/>
    <x v="277"/>
    <x v="228"/>
    <n v="472.48469999999998"/>
    <x v="273"/>
    <x v="318"/>
  </r>
  <r>
    <x v="319"/>
    <x v="278"/>
    <x v="229"/>
    <n v="465.34230000000002"/>
    <x v="274"/>
    <x v="319"/>
  </r>
  <r>
    <x v="320"/>
    <x v="279"/>
    <x v="230"/>
    <n v="465.15309999999999"/>
    <x v="275"/>
    <x v="320"/>
  </r>
  <r>
    <x v="321"/>
    <x v="280"/>
    <x v="222"/>
    <n v="468.8426"/>
    <x v="276"/>
    <x v="321"/>
  </r>
  <r>
    <x v="322"/>
    <x v="281"/>
    <x v="231"/>
    <n v="471.113"/>
    <x v="277"/>
    <x v="322"/>
  </r>
  <r>
    <x v="323"/>
    <x v="282"/>
    <x v="232"/>
    <n v="471.113"/>
    <x v="278"/>
    <x v="323"/>
  </r>
  <r>
    <x v="324"/>
    <x v="283"/>
    <x v="233"/>
    <n v="473.005"/>
    <x v="279"/>
    <x v="324"/>
  </r>
  <r>
    <x v="325"/>
    <x v="284"/>
    <x v="227"/>
    <n v="470.97109999999998"/>
    <x v="280"/>
    <x v="325"/>
  </r>
  <r>
    <x v="326"/>
    <x v="269"/>
    <x v="234"/>
    <n v="472.05900000000003"/>
    <x v="281"/>
    <x v="326"/>
  </r>
  <r>
    <x v="327"/>
    <x v="285"/>
    <x v="235"/>
    <n v="476.97820000000002"/>
    <x v="282"/>
    <x v="327"/>
  </r>
  <r>
    <x v="328"/>
    <x v="286"/>
    <x v="236"/>
    <n v="481.80290000000002"/>
    <x v="283"/>
    <x v="328"/>
  </r>
  <r>
    <x v="329"/>
    <x v="287"/>
    <x v="237"/>
    <n v="476.22140000000002"/>
    <x v="284"/>
    <x v="329"/>
  </r>
  <r>
    <x v="330"/>
    <x v="288"/>
    <x v="238"/>
    <n v="481.51909999999998"/>
    <x v="285"/>
    <x v="330"/>
  </r>
  <r>
    <x v="331"/>
    <x v="289"/>
    <x v="239"/>
    <n v="481.04610000000002"/>
    <x v="286"/>
    <x v="331"/>
  </r>
  <r>
    <x v="332"/>
    <x v="290"/>
    <x v="240"/>
    <n v="479.57979999999998"/>
    <x v="287"/>
    <x v="332"/>
  </r>
  <r>
    <x v="333"/>
    <x v="291"/>
    <x v="241"/>
    <n v="480.57310000000001"/>
    <x v="288"/>
    <x v="333"/>
  </r>
  <r>
    <x v="334"/>
    <x v="292"/>
    <x v="242"/>
    <n v="480.19470000000001"/>
    <x v="289"/>
    <x v="334"/>
  </r>
  <r>
    <x v="335"/>
    <x v="293"/>
    <x v="243"/>
    <n v="475.18079999999998"/>
    <x v="290"/>
    <x v="335"/>
  </r>
  <r>
    <x v="336"/>
    <x v="294"/>
    <x v="232"/>
    <n v="480.28930000000003"/>
    <x v="291"/>
    <x v="336"/>
  </r>
  <r>
    <x v="337"/>
    <x v="295"/>
    <x v="244"/>
    <n v="481.661"/>
    <x v="292"/>
    <x v="337"/>
  </r>
  <r>
    <x v="338"/>
    <x v="296"/>
    <x v="245"/>
    <n v="485.20850000000002"/>
    <x v="293"/>
    <x v="338"/>
  </r>
  <r>
    <x v="339"/>
    <x v="297"/>
    <x v="246"/>
    <n v="488.09390000000002"/>
    <x v="294"/>
    <x v="339"/>
  </r>
  <r>
    <x v="340"/>
    <x v="298"/>
    <x v="238"/>
    <n v="482.51240000000001"/>
    <x v="287"/>
    <x v="340"/>
  </r>
  <r>
    <x v="341"/>
    <x v="299"/>
    <x v="247"/>
    <n v="484.26249999999999"/>
    <x v="295"/>
    <x v="341"/>
  </r>
  <r>
    <x v="342"/>
    <x v="300"/>
    <x v="248"/>
    <n v="484.3571"/>
    <x v="296"/>
    <x v="342"/>
  </r>
  <r>
    <x v="343"/>
    <x v="301"/>
    <x v="249"/>
    <n v="484.97199999999998"/>
    <x v="297"/>
    <x v="343"/>
  </r>
  <r>
    <x v="344"/>
    <x v="302"/>
    <x v="250"/>
    <n v="487.1952"/>
    <x v="298"/>
    <x v="344"/>
  </r>
  <r>
    <x v="345"/>
    <x v="303"/>
    <x v="251"/>
    <n v="491.4522"/>
    <x v="299"/>
    <x v="345"/>
  </r>
  <r>
    <x v="346"/>
    <x v="304"/>
    <x v="252"/>
    <n v="492.39819999999997"/>
    <x v="300"/>
    <x v="346"/>
  </r>
  <r>
    <x v="347"/>
    <x v="305"/>
    <x v="253"/>
    <n v="491.92520000000002"/>
    <x v="301"/>
    <x v="347"/>
  </r>
  <r>
    <x v="348"/>
    <x v="306"/>
    <x v="254"/>
    <n v="489.0872"/>
    <x v="302"/>
    <x v="348"/>
  </r>
  <r>
    <x v="349"/>
    <x v="307"/>
    <x v="255"/>
    <n v="485.82339999999999"/>
    <x v="303"/>
    <x v="349"/>
  </r>
  <r>
    <x v="350"/>
    <x v="308"/>
    <x v="239"/>
    <n v="484.7355"/>
    <x v="304"/>
    <x v="350"/>
  </r>
  <r>
    <x v="351"/>
    <x v="309"/>
    <x v="256"/>
    <n v="487.0059"/>
    <x v="305"/>
    <x v="351"/>
  </r>
  <r>
    <x v="352"/>
    <x v="310"/>
    <x v="248"/>
    <n v="489.41829999999999"/>
    <x v="306"/>
    <x v="352"/>
  </r>
  <r>
    <x v="353"/>
    <x v="311"/>
    <x v="257"/>
    <n v="491.4049"/>
    <x v="307"/>
    <x v="353"/>
  </r>
  <r>
    <x v="354"/>
    <x v="312"/>
    <x v="258"/>
    <n v="489.84399999999999"/>
    <x v="308"/>
    <x v="354"/>
  </r>
  <r>
    <x v="355"/>
    <x v="313"/>
    <x v="259"/>
    <n v="491.26299999999998"/>
    <x v="309"/>
    <x v="355"/>
  </r>
  <r>
    <x v="356"/>
    <x v="314"/>
    <x v="260"/>
    <n v="495.47269999999997"/>
    <x v="310"/>
    <x v="356"/>
  </r>
  <r>
    <x v="357"/>
    <x v="315"/>
    <x v="261"/>
    <n v="499.96629999999999"/>
    <x v="311"/>
    <x v="357"/>
  </r>
  <r>
    <x v="358"/>
    <x v="316"/>
    <x v="262"/>
    <n v="496.0403"/>
    <x v="312"/>
    <x v="358"/>
  </r>
  <r>
    <x v="359"/>
    <x v="317"/>
    <x v="263"/>
    <n v="491.68869999999998"/>
    <x v="313"/>
    <x v="359"/>
  </r>
  <r>
    <x v="360"/>
    <x v="318"/>
    <x v="264"/>
    <n v="487.85739999999998"/>
    <x v="314"/>
    <x v="360"/>
  </r>
  <r>
    <x v="361"/>
    <x v="319"/>
    <x v="256"/>
    <n v="489.41829999999999"/>
    <x v="315"/>
    <x v="361"/>
  </r>
  <r>
    <x v="362"/>
    <x v="320"/>
    <x v="265"/>
    <n v="487.14780000000002"/>
    <x v="316"/>
    <x v="362"/>
  </r>
  <r>
    <x v="363"/>
    <x v="321"/>
    <x v="256"/>
    <n v="484.87740000000002"/>
    <x v="317"/>
    <x v="363"/>
  </r>
  <r>
    <x v="364"/>
    <x v="322"/>
    <x v="266"/>
    <n v="482.27589999999998"/>
    <x v="318"/>
    <x v="364"/>
  </r>
  <r>
    <x v="365"/>
    <x v="323"/>
    <x v="267"/>
    <n v="468.88990000000001"/>
    <x v="319"/>
    <x v="365"/>
  </r>
  <r>
    <x v="366"/>
    <x v="324"/>
    <x v="268"/>
    <n v="467.28160000000003"/>
    <x v="268"/>
    <x v="366"/>
  </r>
  <r>
    <x v="367"/>
    <x v="325"/>
    <x v="269"/>
    <n v="472.05900000000003"/>
    <x v="270"/>
    <x v="367"/>
  </r>
  <r>
    <x v="368"/>
    <x v="326"/>
    <x v="232"/>
    <n v="472.43740000000003"/>
    <x v="320"/>
    <x v="368"/>
  </r>
  <r>
    <x v="369"/>
    <x v="327"/>
    <x v="221"/>
    <n v="471.9171"/>
    <x v="321"/>
    <x v="369"/>
  </r>
  <r>
    <x v="370"/>
    <x v="328"/>
    <x v="270"/>
    <n v="468.27499999999998"/>
    <x v="322"/>
    <x v="370"/>
  </r>
  <r>
    <x v="371"/>
    <x v="329"/>
    <x v="271"/>
    <n v="465.01119999999997"/>
    <x v="323"/>
    <x v="371"/>
  </r>
  <r>
    <x v="372"/>
    <x v="330"/>
    <x v="272"/>
    <n v="461.27449999999999"/>
    <x v="324"/>
    <x v="372"/>
  </r>
  <r>
    <x v="373"/>
    <x v="331"/>
    <x v="273"/>
    <n v="462.03129999999999"/>
    <x v="325"/>
    <x v="373"/>
  </r>
  <r>
    <x v="374"/>
    <x v="332"/>
    <x v="274"/>
    <n v="457.20659999999998"/>
    <x v="326"/>
    <x v="374"/>
  </r>
  <r>
    <x v="375"/>
    <x v="333"/>
    <x v="275"/>
    <n v="456.35520000000002"/>
    <x v="327"/>
    <x v="375"/>
  </r>
  <r>
    <x v="376"/>
    <x v="334"/>
    <x v="276"/>
    <n v="466.85590000000002"/>
    <x v="156"/>
    <x v="376"/>
  </r>
  <r>
    <x v="377"/>
    <x v="335"/>
    <x v="277"/>
    <n v="459.66629999999998"/>
    <x v="328"/>
    <x v="377"/>
  </r>
  <r>
    <x v="378"/>
    <x v="336"/>
    <x v="278"/>
    <n v="462.78809999999999"/>
    <x v="329"/>
    <x v="378"/>
  </r>
  <r>
    <x v="379"/>
    <x v="337"/>
    <x v="279"/>
    <n v="466.61939999999998"/>
    <x v="330"/>
    <x v="379"/>
  </r>
  <r>
    <x v="380"/>
    <x v="338"/>
    <x v="233"/>
    <n v="466.38290000000001"/>
    <x v="331"/>
    <x v="380"/>
  </r>
  <r>
    <x v="381"/>
    <x v="339"/>
    <x v="269"/>
    <n v="465.53149999999999"/>
    <x v="332"/>
    <x v="381"/>
  </r>
  <r>
    <x v="382"/>
    <x v="340"/>
    <x v="55"/>
    <n v="466.80860000000001"/>
    <x v="274"/>
    <x v="382"/>
  </r>
  <r>
    <x v="383"/>
    <x v="341"/>
    <x v="280"/>
    <n v="458.86219999999997"/>
    <x v="333"/>
    <x v="383"/>
  </r>
  <r>
    <x v="384"/>
    <x v="342"/>
    <x v="281"/>
    <n v="458.24720000000002"/>
    <x v="334"/>
    <x v="384"/>
  </r>
  <r>
    <x v="385"/>
    <x v="343"/>
    <x v="282"/>
    <n v="456.63900000000001"/>
    <x v="335"/>
    <x v="385"/>
  </r>
  <r>
    <x v="386"/>
    <x v="344"/>
    <x v="283"/>
    <n v="454.74700000000001"/>
    <x v="336"/>
    <x v="386"/>
  </r>
  <r>
    <x v="387"/>
    <x v="345"/>
    <x v="284"/>
    <n v="455.50380000000001"/>
    <x v="337"/>
    <x v="387"/>
  </r>
  <r>
    <x v="388"/>
    <x v="346"/>
    <x v="285"/>
    <n v="452.14550000000003"/>
    <x v="338"/>
    <x v="388"/>
  </r>
  <r>
    <x v="389"/>
    <x v="347"/>
    <x v="286"/>
    <n v="449.07089999999999"/>
    <x v="339"/>
    <x v="389"/>
  </r>
  <r>
    <x v="390"/>
    <x v="348"/>
    <x v="287"/>
    <n v="447.41539999999998"/>
    <x v="340"/>
    <x v="390"/>
  </r>
  <r>
    <x v="391"/>
    <x v="268"/>
    <x v="47"/>
    <n v="442.54349999999999"/>
    <x v="341"/>
    <x v="391"/>
  </r>
  <r>
    <x v="392"/>
    <x v="349"/>
    <x v="288"/>
    <n v="448.17219999999998"/>
    <x v="342"/>
    <x v="392"/>
  </r>
  <r>
    <x v="393"/>
    <x v="350"/>
    <x v="289"/>
    <n v="438.99590000000001"/>
    <x v="63"/>
    <x v="393"/>
  </r>
  <r>
    <x v="394"/>
    <x v="351"/>
    <x v="290"/>
    <n v="450.77379999999999"/>
    <x v="343"/>
    <x v="394"/>
  </r>
  <r>
    <x v="395"/>
    <x v="352"/>
    <x v="291"/>
    <n v="456.166"/>
    <x v="344"/>
    <x v="395"/>
  </r>
  <r>
    <x v="396"/>
    <x v="353"/>
    <x v="141"/>
    <n v="456.5917"/>
    <x v="337"/>
    <x v="396"/>
  </r>
  <r>
    <x v="397"/>
    <x v="345"/>
    <x v="292"/>
    <n v="454.17939999999999"/>
    <x v="345"/>
    <x v="397"/>
  </r>
  <r>
    <x v="398"/>
    <x v="354"/>
    <x v="293"/>
    <n v="457.67959999999999"/>
    <x v="346"/>
    <x v="398"/>
  </r>
  <r>
    <x v="399"/>
    <x v="355"/>
    <x v="294"/>
    <n v="453.04419999999999"/>
    <x v="347"/>
    <x v="399"/>
  </r>
  <r>
    <x v="400"/>
    <x v="356"/>
    <x v="295"/>
    <n v="453.42259999999999"/>
    <x v="348"/>
    <x v="400"/>
  </r>
  <r>
    <x v="401"/>
    <x v="357"/>
    <x v="47"/>
    <n v="447.84109999999998"/>
    <x v="349"/>
    <x v="401"/>
  </r>
  <r>
    <x v="402"/>
    <x v="358"/>
    <x v="58"/>
    <n v="452.38200000000001"/>
    <x v="166"/>
    <x v="402"/>
  </r>
  <r>
    <x v="403"/>
    <x v="359"/>
    <x v="296"/>
    <n v="447.22620000000001"/>
    <x v="350"/>
    <x v="403"/>
  </r>
  <r>
    <x v="404"/>
    <x v="360"/>
    <x v="46"/>
    <n v="449.30739999999997"/>
    <x v="351"/>
    <x v="404"/>
  </r>
  <r>
    <x v="405"/>
    <x v="361"/>
    <x v="297"/>
    <n v="446.51670000000001"/>
    <x v="352"/>
    <x v="405"/>
  </r>
  <r>
    <x v="406"/>
    <x v="362"/>
    <x v="298"/>
    <n v="441.26639999999998"/>
    <x v="353"/>
    <x v="406"/>
  </r>
  <r>
    <x v="407"/>
    <x v="363"/>
    <x v="299"/>
    <n v="442.92189999999999"/>
    <x v="354"/>
    <x v="407"/>
  </r>
  <r>
    <x v="408"/>
    <x v="364"/>
    <x v="300"/>
    <n v="442.63810000000001"/>
    <x v="355"/>
    <x v="408"/>
  </r>
  <r>
    <x v="409"/>
    <x v="365"/>
    <x v="131"/>
    <n v="448.78710000000001"/>
    <x v="356"/>
    <x v="409"/>
  </r>
  <r>
    <x v="410"/>
    <x v="366"/>
    <x v="140"/>
    <n v="448.78710000000001"/>
    <x v="167"/>
    <x v="410"/>
  </r>
  <r>
    <x v="411"/>
    <x v="367"/>
    <x v="46"/>
    <n v="450.11160000000001"/>
    <x v="357"/>
    <x v="411"/>
  </r>
  <r>
    <x v="412"/>
    <x v="368"/>
    <x v="301"/>
    <n v="448.21949999999998"/>
    <x v="358"/>
    <x v="412"/>
  </r>
  <r>
    <x v="413"/>
    <x v="268"/>
    <x v="60"/>
    <n v="448.7398"/>
    <x v="359"/>
    <x v="413"/>
  </r>
  <r>
    <x v="414"/>
    <x v="369"/>
    <x v="302"/>
    <n v="442.2124"/>
    <x v="360"/>
    <x v="414"/>
  </r>
  <r>
    <x v="415"/>
    <x v="370"/>
    <x v="287"/>
    <n v="451.90899999999999"/>
    <x v="52"/>
    <x v="415"/>
  </r>
  <r>
    <x v="416"/>
    <x v="371"/>
    <x v="303"/>
    <n v="454.32130000000001"/>
    <x v="361"/>
    <x v="416"/>
  </r>
  <r>
    <x v="417"/>
    <x v="345"/>
    <x v="304"/>
    <n v="455.8349"/>
    <x v="328"/>
    <x v="417"/>
  </r>
  <r>
    <x v="418"/>
    <x v="372"/>
    <x v="305"/>
    <n v="455.88220000000001"/>
    <x v="328"/>
    <x v="418"/>
  </r>
  <r>
    <x v="419"/>
    <x v="353"/>
    <x v="306"/>
    <n v="455.45650000000001"/>
    <x v="328"/>
    <x v="419"/>
  </r>
  <r>
    <x v="420"/>
    <x v="330"/>
    <x v="307"/>
    <n v="458.4837"/>
    <x v="362"/>
    <x v="420"/>
  </r>
  <r>
    <x v="421"/>
    <x v="373"/>
    <x v="308"/>
    <n v="460.565"/>
    <x v="363"/>
    <x v="421"/>
  </r>
  <r>
    <x v="422"/>
    <x v="374"/>
    <x v="309"/>
    <n v="463.54489999999998"/>
    <x v="364"/>
    <x v="422"/>
  </r>
  <r>
    <x v="423"/>
    <x v="375"/>
    <x v="310"/>
    <n v="464.49090000000001"/>
    <x v="365"/>
    <x v="423"/>
  </r>
  <r>
    <x v="424"/>
    <x v="376"/>
    <x v="311"/>
    <n v="461.75"/>
    <x v="366"/>
    <x v="424"/>
  </r>
  <r>
    <x v="425"/>
    <x v="377"/>
    <x v="312"/>
    <n v="447.6"/>
    <x v="367"/>
    <x v="425"/>
  </r>
  <r>
    <x v="426"/>
    <x v="378"/>
    <x v="313"/>
    <n v="452.05"/>
    <x v="368"/>
    <x v="426"/>
  </r>
  <r>
    <x v="427"/>
    <x v="379"/>
    <x v="314"/>
    <n v="460.65"/>
    <x v="369"/>
    <x v="427"/>
  </r>
  <r>
    <x v="428"/>
    <x v="380"/>
    <x v="315"/>
    <n v="452"/>
    <x v="370"/>
    <x v="428"/>
  </r>
  <r>
    <x v="429"/>
    <x v="381"/>
    <x v="316"/>
    <n v="444"/>
    <x v="371"/>
    <x v="429"/>
  </r>
  <r>
    <x v="430"/>
    <x v="382"/>
    <x v="317"/>
    <n v="441.5"/>
    <x v="372"/>
    <x v="430"/>
  </r>
  <r>
    <x v="431"/>
    <x v="383"/>
    <x v="318"/>
    <n v="441.8"/>
    <x v="373"/>
    <x v="431"/>
  </r>
  <r>
    <x v="432"/>
    <x v="384"/>
    <x v="319"/>
    <n v="439.45"/>
    <x v="374"/>
    <x v="432"/>
  </r>
  <r>
    <x v="433"/>
    <x v="385"/>
    <x v="320"/>
    <n v="441.8"/>
    <x v="375"/>
    <x v="433"/>
  </r>
  <r>
    <x v="434"/>
    <x v="386"/>
    <x v="321"/>
    <n v="441.2"/>
    <x v="376"/>
    <x v="434"/>
  </r>
  <r>
    <x v="435"/>
    <x v="387"/>
    <x v="322"/>
    <n v="447"/>
    <x v="377"/>
    <x v="435"/>
  </r>
  <r>
    <x v="436"/>
    <x v="388"/>
    <x v="323"/>
    <n v="441.95"/>
    <x v="378"/>
    <x v="436"/>
  </r>
  <r>
    <x v="437"/>
    <x v="385"/>
    <x v="316"/>
    <n v="441.85"/>
    <x v="379"/>
    <x v="437"/>
  </r>
  <r>
    <x v="438"/>
    <x v="389"/>
    <x v="324"/>
    <n v="445"/>
    <x v="380"/>
    <x v="438"/>
  </r>
  <r>
    <x v="439"/>
    <x v="390"/>
    <x v="325"/>
    <n v="445"/>
    <x v="378"/>
    <x v="439"/>
  </r>
  <r>
    <x v="440"/>
    <x v="391"/>
    <x v="326"/>
    <n v="441.8"/>
    <x v="381"/>
    <x v="440"/>
  </r>
  <r>
    <x v="441"/>
    <x v="392"/>
    <x v="327"/>
    <n v="437.5"/>
    <x v="382"/>
    <x v="441"/>
  </r>
  <r>
    <x v="442"/>
    <x v="393"/>
    <x v="320"/>
    <n v="438"/>
    <x v="383"/>
    <x v="442"/>
  </r>
  <r>
    <x v="443"/>
    <x v="394"/>
    <x v="328"/>
    <n v="448.2"/>
    <x v="384"/>
    <x v="443"/>
  </r>
  <r>
    <x v="444"/>
    <x v="395"/>
    <x v="329"/>
    <n v="471.5"/>
    <x v="385"/>
    <x v="444"/>
  </r>
  <r>
    <x v="445"/>
    <x v="396"/>
    <x v="330"/>
    <n v="465.2"/>
    <x v="386"/>
    <x v="445"/>
  </r>
  <r>
    <x v="446"/>
    <x v="397"/>
    <x v="331"/>
    <n v="460.35"/>
    <x v="387"/>
    <x v="446"/>
  </r>
  <r>
    <x v="447"/>
    <x v="398"/>
    <x v="332"/>
    <n v="455.85"/>
    <x v="388"/>
    <x v="447"/>
  </r>
  <r>
    <x v="448"/>
    <x v="377"/>
    <x v="333"/>
    <n v="450"/>
    <x v="389"/>
    <x v="448"/>
  </r>
  <r>
    <x v="449"/>
    <x v="399"/>
    <x v="326"/>
    <n v="445.5"/>
    <x v="390"/>
    <x v="449"/>
  </r>
  <r>
    <x v="450"/>
    <x v="400"/>
    <x v="334"/>
    <n v="433.3"/>
    <x v="391"/>
    <x v="450"/>
  </r>
  <r>
    <x v="451"/>
    <x v="401"/>
    <x v="335"/>
    <n v="430.55"/>
    <x v="392"/>
    <x v="451"/>
  </r>
  <r>
    <x v="452"/>
    <x v="402"/>
    <x v="336"/>
    <n v="413.8"/>
    <x v="393"/>
    <x v="452"/>
  </r>
  <r>
    <x v="453"/>
    <x v="403"/>
    <x v="337"/>
    <n v="413.95"/>
    <x v="394"/>
    <x v="453"/>
  </r>
  <r>
    <x v="454"/>
    <x v="404"/>
    <x v="338"/>
    <n v="416.2"/>
    <x v="395"/>
    <x v="454"/>
  </r>
  <r>
    <x v="455"/>
    <x v="405"/>
    <x v="339"/>
    <n v="411.4"/>
    <x v="396"/>
    <x v="455"/>
  </r>
  <r>
    <x v="456"/>
    <x v="406"/>
    <x v="340"/>
    <n v="410.85"/>
    <x v="397"/>
    <x v="456"/>
  </r>
  <r>
    <x v="457"/>
    <x v="407"/>
    <x v="341"/>
    <n v="408.8"/>
    <x v="398"/>
    <x v="457"/>
  </r>
  <r>
    <x v="458"/>
    <x v="408"/>
    <x v="342"/>
    <n v="403.9"/>
    <x v="399"/>
    <x v="458"/>
  </r>
  <r>
    <x v="459"/>
    <x v="409"/>
    <x v="343"/>
    <n v="403.25"/>
    <x v="400"/>
    <x v="459"/>
  </r>
  <r>
    <x v="460"/>
    <x v="410"/>
    <x v="344"/>
    <n v="403.4"/>
    <x v="401"/>
    <x v="460"/>
  </r>
  <r>
    <x v="461"/>
    <x v="411"/>
    <x v="345"/>
    <n v="407"/>
    <x v="402"/>
    <x v="461"/>
  </r>
  <r>
    <x v="462"/>
    <x v="412"/>
    <x v="346"/>
    <n v="406.5"/>
    <x v="403"/>
    <x v="462"/>
  </r>
  <r>
    <x v="463"/>
    <x v="413"/>
    <x v="347"/>
    <n v="402.5"/>
    <x v="404"/>
    <x v="463"/>
  </r>
  <r>
    <x v="464"/>
    <x v="414"/>
    <x v="348"/>
    <n v="399"/>
    <x v="405"/>
    <x v="464"/>
  </r>
  <r>
    <x v="465"/>
    <x v="415"/>
    <x v="349"/>
    <n v="397.2"/>
    <x v="406"/>
    <x v="465"/>
  </r>
  <r>
    <x v="466"/>
    <x v="416"/>
    <x v="350"/>
    <n v="412.75"/>
    <x v="407"/>
    <x v="466"/>
  </r>
  <r>
    <x v="467"/>
    <x v="417"/>
    <x v="351"/>
    <n v="409.7"/>
    <x v="408"/>
    <x v="467"/>
  </r>
  <r>
    <x v="468"/>
    <x v="418"/>
    <x v="352"/>
    <n v="405.85"/>
    <x v="409"/>
    <x v="468"/>
  </r>
  <r>
    <x v="469"/>
    <x v="419"/>
    <x v="353"/>
    <n v="406.85"/>
    <x v="410"/>
    <x v="469"/>
  </r>
  <r>
    <x v="470"/>
    <x v="420"/>
    <x v="354"/>
    <n v="408.4"/>
    <x v="411"/>
    <x v="470"/>
  </r>
  <r>
    <x v="471"/>
    <x v="421"/>
    <x v="355"/>
    <n v="413.3"/>
    <x v="397"/>
    <x v="471"/>
  </r>
  <r>
    <x v="472"/>
    <x v="422"/>
    <x v="356"/>
    <n v="414.4"/>
    <x v="412"/>
    <x v="472"/>
  </r>
  <r>
    <x v="473"/>
    <x v="423"/>
    <x v="356"/>
    <n v="416.25"/>
    <x v="413"/>
    <x v="473"/>
  </r>
  <r>
    <x v="474"/>
    <x v="424"/>
    <x v="357"/>
    <n v="411.95"/>
    <x v="414"/>
    <x v="474"/>
  </r>
  <r>
    <x v="475"/>
    <x v="425"/>
    <x v="357"/>
    <n v="410.75"/>
    <x v="415"/>
    <x v="475"/>
  </r>
  <r>
    <x v="476"/>
    <x v="426"/>
    <x v="358"/>
    <n v="406.65"/>
    <x v="416"/>
    <x v="476"/>
  </r>
  <r>
    <x v="477"/>
    <x v="427"/>
    <x v="359"/>
    <n v="407.5"/>
    <x v="409"/>
    <x v="477"/>
  </r>
  <r>
    <x v="478"/>
    <x v="428"/>
    <x v="360"/>
    <n v="412.85"/>
    <x v="417"/>
    <x v="478"/>
  </r>
  <r>
    <x v="479"/>
    <x v="429"/>
    <x v="361"/>
    <n v="415.25"/>
    <x v="418"/>
    <x v="479"/>
  </r>
  <r>
    <x v="480"/>
    <x v="430"/>
    <x v="362"/>
    <n v="411.2"/>
    <x v="419"/>
    <x v="480"/>
  </r>
  <r>
    <x v="481"/>
    <x v="431"/>
    <x v="340"/>
    <n v="410.7"/>
    <x v="420"/>
    <x v="481"/>
  </r>
  <r>
    <x v="482"/>
    <x v="432"/>
    <x v="363"/>
    <n v="415.6"/>
    <x v="421"/>
    <x v="482"/>
  </r>
  <r>
    <x v="483"/>
    <x v="433"/>
    <x v="339"/>
    <n v="414.4"/>
    <x v="417"/>
    <x v="483"/>
  </r>
  <r>
    <x v="484"/>
    <x v="434"/>
    <x v="364"/>
    <n v="410"/>
    <x v="422"/>
    <x v="484"/>
  </r>
  <r>
    <x v="485"/>
    <x v="435"/>
    <x v="364"/>
    <n v="410.2"/>
    <x v="423"/>
    <x v="485"/>
  </r>
  <r>
    <x v="486"/>
    <x v="403"/>
    <x v="365"/>
    <n v="412.8"/>
    <x v="398"/>
    <x v="486"/>
  </r>
  <r>
    <x v="487"/>
    <x v="436"/>
    <x v="366"/>
    <n v="408.1"/>
    <x v="424"/>
    <x v="487"/>
  </r>
  <r>
    <x v="488"/>
    <x v="437"/>
    <x v="367"/>
    <n v="415.8"/>
    <x v="425"/>
    <x v="488"/>
  </r>
  <r>
    <x v="489"/>
    <x v="438"/>
    <x v="356"/>
    <n v="419.05"/>
    <x v="426"/>
    <x v="489"/>
  </r>
  <r>
    <x v="490"/>
    <x v="439"/>
    <x v="368"/>
    <n v="422.45"/>
    <x v="427"/>
    <x v="490"/>
  </r>
  <r>
    <x v="491"/>
    <x v="440"/>
    <x v="369"/>
    <n v="429.2"/>
    <x v="428"/>
    <x v="491"/>
  </r>
  <r>
    <x v="492"/>
    <x v="441"/>
    <x v="370"/>
    <n v="426.05"/>
    <x v="429"/>
    <x v="492"/>
  </r>
  <r>
    <x v="493"/>
    <x v="442"/>
    <x v="371"/>
    <n v="427.85"/>
    <x v="430"/>
    <x v="493"/>
  </r>
  <r>
    <x v="494"/>
    <x v="443"/>
    <x v="372"/>
    <n v="429.1"/>
    <x v="431"/>
    <x v="494"/>
  </r>
  <r>
    <x v="495"/>
    <x v="444"/>
    <x v="373"/>
    <n v="434.8"/>
    <x v="432"/>
    <x v="4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C12068E-033D-4462-9125-BEC0338CCDE1}"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453" firstHeaderRow="1" firstDataRow="5" firstDataCol="1"/>
  <pivotFields count="9">
    <pivotField axis="axisCol" numFmtId="14" showAll="0">
      <items count="4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t="default"/>
      </items>
    </pivotField>
    <pivotField axis="axisRow" numFmtId="164" showAll="0">
      <items count="446">
        <item x="184"/>
        <item x="180"/>
        <item x="198"/>
        <item x="181"/>
        <item x="183"/>
        <item x="194"/>
        <item x="190"/>
        <item x="179"/>
        <item x="178"/>
        <item x="195"/>
        <item x="189"/>
        <item x="0"/>
        <item x="193"/>
        <item x="187"/>
        <item x="182"/>
        <item x="197"/>
        <item x="191"/>
        <item x="203"/>
        <item x="188"/>
        <item x="186"/>
        <item x="1"/>
        <item x="192"/>
        <item x="2"/>
        <item x="196"/>
        <item x="185"/>
        <item x="176"/>
        <item x="246"/>
        <item x="177"/>
        <item x="204"/>
        <item x="3"/>
        <item x="415"/>
        <item x="202"/>
        <item x="413"/>
        <item x="219"/>
        <item x="201"/>
        <item x="255"/>
        <item x="200"/>
        <item x="17"/>
        <item x="18"/>
        <item x="414"/>
        <item x="12"/>
        <item x="13"/>
        <item x="205"/>
        <item x="199"/>
        <item x="213"/>
        <item x="254"/>
        <item x="253"/>
        <item x="409"/>
        <item x="10"/>
        <item x="243"/>
        <item x="15"/>
        <item x="5"/>
        <item x="412"/>
        <item x="7"/>
        <item x="19"/>
        <item x="410"/>
        <item x="257"/>
        <item x="408"/>
        <item x="230"/>
        <item x="212"/>
        <item x="220"/>
        <item x="11"/>
        <item x="259"/>
        <item x="4"/>
        <item x="256"/>
        <item x="211"/>
        <item x="218"/>
        <item x="425"/>
        <item x="216"/>
        <item x="244"/>
        <item x="210"/>
        <item x="418"/>
        <item x="426"/>
        <item x="6"/>
        <item x="214"/>
        <item x="16"/>
        <item x="207"/>
        <item x="14"/>
        <item x="411"/>
        <item x="208"/>
        <item x="126"/>
        <item x="419"/>
        <item x="416"/>
        <item x="260"/>
        <item x="209"/>
        <item x="406"/>
        <item x="125"/>
        <item x="206"/>
        <item x="427"/>
        <item x="8"/>
        <item x="417"/>
        <item x="222"/>
        <item x="241"/>
        <item x="258"/>
        <item x="215"/>
        <item x="20"/>
        <item x="221"/>
        <item x="436"/>
        <item x="420"/>
        <item x="407"/>
        <item x="233"/>
        <item x="433"/>
        <item x="217"/>
        <item x="247"/>
        <item x="245"/>
        <item x="124"/>
        <item x="430"/>
        <item x="242"/>
        <item x="127"/>
        <item x="423"/>
        <item x="174"/>
        <item x="9"/>
        <item x="240"/>
        <item x="175"/>
        <item x="232"/>
        <item x="405"/>
        <item x="252"/>
        <item x="434"/>
        <item x="424"/>
        <item x="121"/>
        <item x="435"/>
        <item x="431"/>
        <item x="251"/>
        <item x="403"/>
        <item x="432"/>
        <item x="429"/>
        <item x="128"/>
        <item x="402"/>
        <item x="231"/>
        <item x="21"/>
        <item x="261"/>
        <item x="404"/>
        <item x="123"/>
        <item x="122"/>
        <item x="428"/>
        <item x="130"/>
        <item x="229"/>
        <item x="236"/>
        <item x="140"/>
        <item x="129"/>
        <item x="248"/>
        <item x="422"/>
        <item x="226"/>
        <item x="142"/>
        <item x="120"/>
        <item x="421"/>
        <item x="132"/>
        <item x="110"/>
        <item x="437"/>
        <item x="109"/>
        <item x="239"/>
        <item x="137"/>
        <item x="234"/>
        <item x="228"/>
        <item x="131"/>
        <item x="235"/>
        <item x="136"/>
        <item x="250"/>
        <item x="34"/>
        <item x="141"/>
        <item x="90"/>
        <item x="223"/>
        <item x="139"/>
        <item x="172"/>
        <item x="225"/>
        <item x="119"/>
        <item x="33"/>
        <item x="134"/>
        <item x="227"/>
        <item x="249"/>
        <item x="135"/>
        <item x="27"/>
        <item x="108"/>
        <item x="237"/>
        <item x="224"/>
        <item x="438"/>
        <item x="88"/>
        <item x="138"/>
        <item x="112"/>
        <item x="29"/>
        <item x="106"/>
        <item x="80"/>
        <item x="89"/>
        <item x="22"/>
        <item x="238"/>
        <item x="87"/>
        <item x="173"/>
        <item x="81"/>
        <item x="133"/>
        <item x="111"/>
        <item x="401"/>
        <item x="104"/>
        <item x="103"/>
        <item x="94"/>
        <item x="30"/>
        <item x="32"/>
        <item x="91"/>
        <item x="86"/>
        <item x="28"/>
        <item x="23"/>
        <item x="31"/>
        <item x="440"/>
        <item x="107"/>
        <item x="36"/>
        <item x="43"/>
        <item x="45"/>
        <item x="35"/>
        <item x="26"/>
        <item x="439"/>
        <item x="44"/>
        <item x="93"/>
        <item x="443"/>
        <item x="41"/>
        <item x="95"/>
        <item x="92"/>
        <item x="102"/>
        <item x="42"/>
        <item x="82"/>
        <item x="37"/>
        <item x="113"/>
        <item x="99"/>
        <item x="441"/>
        <item x="77"/>
        <item x="115"/>
        <item x="24"/>
        <item x="105"/>
        <item x="78"/>
        <item x="46"/>
        <item x="143"/>
        <item x="25"/>
        <item x="98"/>
        <item x="79"/>
        <item x="118"/>
        <item x="84"/>
        <item x="114"/>
        <item x="85"/>
        <item x="150"/>
        <item x="96"/>
        <item x="151"/>
        <item x="400"/>
        <item x="47"/>
        <item x="442"/>
        <item x="117"/>
        <item x="76"/>
        <item x="100"/>
        <item x="74"/>
        <item x="146"/>
        <item x="262"/>
        <item x="40"/>
        <item x="101"/>
        <item x="38"/>
        <item x="116"/>
        <item x="97"/>
        <item x="39"/>
        <item x="144"/>
        <item x="83"/>
        <item x="73"/>
        <item x="72"/>
        <item x="152"/>
        <item x="399"/>
        <item x="147"/>
        <item x="71"/>
        <item x="149"/>
        <item x="153"/>
        <item x="154"/>
        <item x="350"/>
        <item x="384"/>
        <item x="392"/>
        <item x="145"/>
        <item x="148"/>
        <item x="444"/>
        <item x="75"/>
        <item x="263"/>
        <item x="170"/>
        <item x="70"/>
        <item x="391"/>
        <item x="364"/>
        <item x="393"/>
        <item x="382"/>
        <item x="388"/>
        <item x="156"/>
        <item x="64"/>
        <item x="383"/>
        <item x="387"/>
        <item x="165"/>
        <item x="386"/>
        <item x="48"/>
        <item x="164"/>
        <item x="264"/>
        <item x="171"/>
        <item x="155"/>
        <item x="381"/>
        <item x="163"/>
        <item x="369"/>
        <item x="69"/>
        <item x="361"/>
        <item x="66"/>
        <item x="390"/>
        <item x="363"/>
        <item x="385"/>
        <item x="362"/>
        <item x="162"/>
        <item x="265"/>
        <item x="68"/>
        <item x="53"/>
        <item x="348"/>
        <item x="377"/>
        <item x="49"/>
        <item x="268"/>
        <item x="168"/>
        <item x="166"/>
        <item x="389"/>
        <item x="358"/>
        <item x="349"/>
        <item x="359"/>
        <item x="167"/>
        <item x="376"/>
        <item x="157"/>
        <item x="52"/>
        <item x="67"/>
        <item x="367"/>
        <item x="365"/>
        <item x="366"/>
        <item x="266"/>
        <item x="380"/>
        <item x="158"/>
        <item x="368"/>
        <item x="360"/>
        <item x="63"/>
        <item x="169"/>
        <item x="333"/>
        <item x="56"/>
        <item x="347"/>
        <item x="65"/>
        <item x="55"/>
        <item x="58"/>
        <item x="59"/>
        <item x="357"/>
        <item x="346"/>
        <item x="57"/>
        <item x="394"/>
        <item x="54"/>
        <item x="398"/>
        <item x="51"/>
        <item x="161"/>
        <item x="370"/>
        <item x="267"/>
        <item x="351"/>
        <item x="354"/>
        <item x="50"/>
        <item x="378"/>
        <item x="379"/>
        <item x="160"/>
        <item x="355"/>
        <item x="352"/>
        <item x="345"/>
        <item x="353"/>
        <item x="356"/>
        <item x="159"/>
        <item x="343"/>
        <item x="344"/>
        <item x="371"/>
        <item x="372"/>
        <item x="60"/>
        <item x="341"/>
        <item x="396"/>
        <item x="332"/>
        <item x="342"/>
        <item x="397"/>
        <item x="375"/>
        <item x="331"/>
        <item x="334"/>
        <item x="330"/>
        <item x="373"/>
        <item x="335"/>
        <item x="340"/>
        <item x="278"/>
        <item x="279"/>
        <item x="329"/>
        <item x="336"/>
        <item x="324"/>
        <item x="338"/>
        <item x="328"/>
        <item x="395"/>
        <item x="374"/>
        <item x="277"/>
        <item x="274"/>
        <item x="271"/>
        <item x="284"/>
        <item x="339"/>
        <item x="62"/>
        <item x="337"/>
        <item x="322"/>
        <item x="323"/>
        <item x="61"/>
        <item x="269"/>
        <item x="280"/>
        <item x="327"/>
        <item x="276"/>
        <item x="270"/>
        <item x="283"/>
        <item x="281"/>
        <item x="275"/>
        <item x="282"/>
        <item x="273"/>
        <item x="325"/>
        <item x="293"/>
        <item x="326"/>
        <item x="287"/>
        <item x="292"/>
        <item x="286"/>
        <item x="300"/>
        <item x="295"/>
        <item x="272"/>
        <item x="285"/>
        <item x="319"/>
        <item x="289"/>
        <item x="294"/>
        <item x="288"/>
        <item x="291"/>
        <item x="290"/>
        <item x="298"/>
        <item x="308"/>
        <item x="307"/>
        <item x="321"/>
        <item x="309"/>
        <item x="297"/>
        <item x="296"/>
        <item x="320"/>
        <item x="306"/>
        <item x="299"/>
        <item x="301"/>
        <item x="318"/>
        <item x="302"/>
        <item x="305"/>
        <item x="303"/>
        <item x="310"/>
        <item x="312"/>
        <item x="317"/>
        <item x="311"/>
        <item x="313"/>
        <item x="316"/>
        <item x="304"/>
        <item x="315"/>
        <item x="314"/>
        <item t="default"/>
      </items>
    </pivotField>
    <pivotField numFmtId="164" showAll="0">
      <items count="375">
        <item x="161"/>
        <item x="159"/>
        <item x="172"/>
        <item x="158"/>
        <item x="163"/>
        <item x="173"/>
        <item x="1"/>
        <item x="168"/>
        <item x="167"/>
        <item x="171"/>
        <item x="0"/>
        <item x="156"/>
        <item x="162"/>
        <item x="169"/>
        <item x="165"/>
        <item x="166"/>
        <item x="2"/>
        <item x="3"/>
        <item x="170"/>
        <item x="366"/>
        <item x="160"/>
        <item x="164"/>
        <item x="174"/>
        <item x="350"/>
        <item x="175"/>
        <item x="157"/>
        <item x="349"/>
        <item x="4"/>
        <item x="348"/>
        <item x="176"/>
        <item x="14"/>
        <item x="13"/>
        <item x="17"/>
        <item x="177"/>
        <item x="347"/>
        <item x="18"/>
        <item x="203"/>
        <item x="183"/>
        <item x="342"/>
        <item x="344"/>
        <item x="209"/>
        <item x="185"/>
        <item x="353"/>
        <item x="11"/>
        <item x="6"/>
        <item x="207"/>
        <item x="16"/>
        <item x="354"/>
        <item x="345"/>
        <item x="343"/>
        <item x="208"/>
        <item x="7"/>
        <item x="199"/>
        <item x="178"/>
        <item x="8"/>
        <item x="5"/>
        <item x="211"/>
        <item x="210"/>
        <item x="190"/>
        <item x="352"/>
        <item x="201"/>
        <item x="179"/>
        <item x="12"/>
        <item x="341"/>
        <item x="346"/>
        <item x="180"/>
        <item x="358"/>
        <item x="19"/>
        <item x="200"/>
        <item x="182"/>
        <item x="155"/>
        <item x="181"/>
        <item x="359"/>
        <item x="186"/>
        <item x="106"/>
        <item x="355"/>
        <item x="15"/>
        <item x="109"/>
        <item x="360"/>
        <item x="364"/>
        <item x="184"/>
        <item x="192"/>
        <item x="205"/>
        <item x="193"/>
        <item x="365"/>
        <item x="9"/>
        <item x="340"/>
        <item x="204"/>
        <item x="198"/>
        <item x="194"/>
        <item x="351"/>
        <item x="10"/>
        <item x="206"/>
        <item x="112"/>
        <item x="339"/>
        <item x="191"/>
        <item x="337"/>
        <item x="357"/>
        <item x="110"/>
        <item x="362"/>
        <item x="202"/>
        <item x="107"/>
        <item x="363"/>
        <item x="114"/>
        <item x="108"/>
        <item x="111"/>
        <item x="154"/>
        <item x="30"/>
        <item x="338"/>
        <item x="367"/>
        <item x="361"/>
        <item x="123"/>
        <item x="356"/>
        <item x="124"/>
        <item x="336"/>
        <item x="105"/>
        <item x="20"/>
        <item x="122"/>
        <item x="121"/>
        <item x="195"/>
        <item x="113"/>
        <item x="95"/>
        <item x="125"/>
        <item x="104"/>
        <item x="117"/>
        <item x="116"/>
        <item x="197"/>
        <item x="115"/>
        <item x="78"/>
        <item x="119"/>
        <item x="94"/>
        <item x="120"/>
        <item x="187"/>
        <item x="26"/>
        <item x="188"/>
        <item x="97"/>
        <item x="27"/>
        <item x="96"/>
        <item x="23"/>
        <item x="189"/>
        <item x="196"/>
        <item x="370"/>
        <item x="118"/>
        <item x="71"/>
        <item x="92"/>
        <item x="75"/>
        <item x="76"/>
        <item x="90"/>
        <item x="77"/>
        <item x="21"/>
        <item x="91"/>
        <item x="79"/>
        <item x="368"/>
        <item x="28"/>
        <item x="22"/>
        <item x="29"/>
        <item x="82"/>
        <item x="39"/>
        <item x="31"/>
        <item x="38"/>
        <item x="25"/>
        <item x="98"/>
        <item x="37"/>
        <item x="212"/>
        <item x="81"/>
        <item x="36"/>
        <item x="86"/>
        <item x="87"/>
        <item x="69"/>
        <item x="80"/>
        <item x="83"/>
        <item x="32"/>
        <item x="371"/>
        <item x="24"/>
        <item x="99"/>
        <item x="103"/>
        <item x="101"/>
        <item x="100"/>
        <item x="93"/>
        <item x="40"/>
        <item x="373"/>
        <item x="73"/>
        <item x="74"/>
        <item x="70"/>
        <item x="334"/>
        <item x="129"/>
        <item x="41"/>
        <item x="88"/>
        <item x="35"/>
        <item x="84"/>
        <item x="66"/>
        <item x="372"/>
        <item x="89"/>
        <item x="135"/>
        <item x="335"/>
        <item x="133"/>
        <item x="369"/>
        <item x="213"/>
        <item x="68"/>
        <item x="64"/>
        <item x="130"/>
        <item x="102"/>
        <item x="33"/>
        <item x="34"/>
        <item x="126"/>
        <item x="72"/>
        <item x="85"/>
        <item x="136"/>
        <item x="290"/>
        <item x="63"/>
        <item x="65"/>
        <item x="137"/>
        <item x="320"/>
        <item x="214"/>
        <item x="67"/>
        <item x="134"/>
        <item x="215"/>
        <item x="316"/>
        <item x="128"/>
        <item x="131"/>
        <item x="62"/>
        <item x="327"/>
        <item x="289"/>
        <item x="328"/>
        <item x="318"/>
        <item x="132"/>
        <item x="322"/>
        <item x="217"/>
        <item x="319"/>
        <item x="146"/>
        <item x="216"/>
        <item x="139"/>
        <item x="153"/>
        <item x="321"/>
        <item x="138"/>
        <item x="324"/>
        <item x="145"/>
        <item x="61"/>
        <item x="127"/>
        <item x="57"/>
        <item x="42"/>
        <item x="323"/>
        <item x="326"/>
        <item x="149"/>
        <item x="298"/>
        <item x="300"/>
        <item x="325"/>
        <item x="47"/>
        <item x="317"/>
        <item x="43"/>
        <item x="302"/>
        <item x="220"/>
        <item x="299"/>
        <item x="144"/>
        <item x="296"/>
        <item x="59"/>
        <item x="147"/>
        <item x="56"/>
        <item x="288"/>
        <item x="313"/>
        <item x="150"/>
        <item x="60"/>
        <item x="46"/>
        <item x="286"/>
        <item x="140"/>
        <item x="312"/>
        <item x="218"/>
        <item x="287"/>
        <item x="148"/>
        <item x="297"/>
        <item x="51"/>
        <item x="301"/>
        <item x="52"/>
        <item x="45"/>
        <item x="294"/>
        <item x="151"/>
        <item x="329"/>
        <item x="152"/>
        <item x="49"/>
        <item x="58"/>
        <item x="50"/>
        <item x="219"/>
        <item x="303"/>
        <item x="143"/>
        <item x="314"/>
        <item x="315"/>
        <item x="333"/>
        <item x="276"/>
        <item x="295"/>
        <item x="293"/>
        <item x="44"/>
        <item x="292"/>
        <item x="285"/>
        <item x="48"/>
        <item x="283"/>
        <item x="284"/>
        <item x="307"/>
        <item x="291"/>
        <item x="142"/>
        <item x="305"/>
        <item x="53"/>
        <item x="141"/>
        <item x="229"/>
        <item x="281"/>
        <item x="304"/>
        <item x="306"/>
        <item x="274"/>
        <item x="332"/>
        <item x="311"/>
        <item x="282"/>
        <item x="277"/>
        <item x="275"/>
        <item x="280"/>
        <item x="273"/>
        <item x="331"/>
        <item x="228"/>
        <item x="278"/>
        <item x="309"/>
        <item x="308"/>
        <item x="230"/>
        <item x="272"/>
        <item x="279"/>
        <item x="330"/>
        <item x="271"/>
        <item x="222"/>
        <item x="310"/>
        <item x="269"/>
        <item x="54"/>
        <item x="234"/>
        <item x="233"/>
        <item x="226"/>
        <item x="268"/>
        <item x="55"/>
        <item x="231"/>
        <item x="223"/>
        <item x="235"/>
        <item x="270"/>
        <item x="267"/>
        <item x="227"/>
        <item x="221"/>
        <item x="225"/>
        <item x="232"/>
        <item x="238"/>
        <item x="243"/>
        <item x="237"/>
        <item x="244"/>
        <item x="249"/>
        <item x="245"/>
        <item x="236"/>
        <item x="240"/>
        <item x="224"/>
        <item x="241"/>
        <item x="265"/>
        <item x="242"/>
        <item x="239"/>
        <item x="247"/>
        <item x="264"/>
        <item x="266"/>
        <item x="256"/>
        <item x="246"/>
        <item x="255"/>
        <item x="250"/>
        <item x="248"/>
        <item x="251"/>
        <item x="252"/>
        <item x="257"/>
        <item x="259"/>
        <item x="254"/>
        <item x="258"/>
        <item x="260"/>
        <item x="263"/>
        <item x="253"/>
        <item x="261"/>
        <item x="262"/>
        <item t="default"/>
      </items>
    </pivotField>
    <pivotField numFmtId="164" showAll="0"/>
    <pivotField numFmtId="164" showAll="0">
      <items count="434">
        <item x="198"/>
        <item x="181"/>
        <item x="195"/>
        <item x="184"/>
        <item x="242"/>
        <item x="180"/>
        <item x="178"/>
        <item x="185"/>
        <item x="196"/>
        <item x="194"/>
        <item x="0"/>
        <item x="183"/>
        <item x="179"/>
        <item x="190"/>
        <item x="182"/>
        <item x="177"/>
        <item x="189"/>
        <item x="187"/>
        <item x="1"/>
        <item x="191"/>
        <item x="197"/>
        <item x="193"/>
        <item x="188"/>
        <item x="176"/>
        <item x="203"/>
        <item x="2"/>
        <item x="204"/>
        <item x="192"/>
        <item x="186"/>
        <item x="3"/>
        <item x="18"/>
        <item x="424"/>
        <item x="405"/>
        <item x="4"/>
        <item x="404"/>
        <item x="201"/>
        <item x="406"/>
        <item x="219"/>
        <item x="13"/>
        <item x="205"/>
        <item x="202"/>
        <item x="407"/>
        <item x="218"/>
        <item x="200"/>
        <item x="243"/>
        <item x="17"/>
        <item x="251"/>
        <item x="399"/>
        <item x="12"/>
        <item x="14"/>
        <item x="19"/>
        <item x="253"/>
        <item x="212"/>
        <item x="213"/>
        <item x="252"/>
        <item x="211"/>
        <item x="254"/>
        <item x="199"/>
        <item x="5"/>
        <item x="206"/>
        <item x="10"/>
        <item x="401"/>
        <item x="400"/>
        <item x="6"/>
        <item x="11"/>
        <item x="403"/>
        <item x="240"/>
        <item x="256"/>
        <item x="16"/>
        <item x="216"/>
        <item x="250"/>
        <item x="217"/>
        <item x="410"/>
        <item x="220"/>
        <item x="402"/>
        <item x="408"/>
        <item x="15"/>
        <item x="7"/>
        <item x="411"/>
        <item x="20"/>
        <item x="241"/>
        <item x="8"/>
        <item x="210"/>
        <item x="409"/>
        <item x="255"/>
        <item x="416"/>
        <item x="221"/>
        <item x="118"/>
        <item x="207"/>
        <item x="415"/>
        <item x="209"/>
        <item x="208"/>
        <item x="231"/>
        <item x="233"/>
        <item x="21"/>
        <item x="113"/>
        <item x="397"/>
        <item x="398"/>
        <item x="257"/>
        <item x="214"/>
        <item x="117"/>
        <item x="249"/>
        <item x="239"/>
        <item x="215"/>
        <item x="116"/>
        <item x="232"/>
        <item x="119"/>
        <item x="417"/>
        <item x="420"/>
        <item x="234"/>
        <item x="222"/>
        <item x="248"/>
        <item x="422"/>
        <item x="9"/>
        <item x="419"/>
        <item x="174"/>
        <item x="114"/>
        <item x="247"/>
        <item x="423"/>
        <item x="396"/>
        <item x="246"/>
        <item x="413"/>
        <item x="425"/>
        <item x="238"/>
        <item x="175"/>
        <item x="393"/>
        <item x="414"/>
        <item x="120"/>
        <item x="227"/>
        <item x="421"/>
        <item x="412"/>
        <item x="395"/>
        <item x="418"/>
        <item x="122"/>
        <item x="115"/>
        <item x="245"/>
        <item x="123"/>
        <item x="394"/>
        <item x="125"/>
        <item x="121"/>
        <item x="112"/>
        <item x="235"/>
        <item x="103"/>
        <item x="228"/>
        <item x="258"/>
        <item x="34"/>
        <item x="124"/>
        <item x="135"/>
        <item x="130"/>
        <item x="224"/>
        <item x="426"/>
        <item x="22"/>
        <item x="226"/>
        <item x="134"/>
        <item x="127"/>
        <item x="104"/>
        <item x="225"/>
        <item x="33"/>
        <item x="229"/>
        <item x="237"/>
        <item x="236"/>
        <item x="131"/>
        <item x="244"/>
        <item x="86"/>
        <item x="223"/>
        <item x="173"/>
        <item x="87"/>
        <item x="133"/>
        <item x="105"/>
        <item x="111"/>
        <item x="136"/>
        <item x="128"/>
        <item x="129"/>
        <item x="126"/>
        <item x="230"/>
        <item x="132"/>
        <item x="35"/>
        <item x="98"/>
        <item x="78"/>
        <item x="171"/>
        <item x="100"/>
        <item x="27"/>
        <item x="84"/>
        <item x="102"/>
        <item x="172"/>
        <item x="23"/>
        <item x="101"/>
        <item x="99"/>
        <item x="28"/>
        <item x="77"/>
        <item x="29"/>
        <item x="30"/>
        <item x="106"/>
        <item x="85"/>
        <item x="427"/>
        <item x="25"/>
        <item x="392"/>
        <item x="79"/>
        <item x="90"/>
        <item x="429"/>
        <item x="32"/>
        <item x="88"/>
        <item x="83"/>
        <item x="97"/>
        <item x="26"/>
        <item x="91"/>
        <item x="43"/>
        <item x="31"/>
        <item x="428"/>
        <item x="45"/>
        <item x="36"/>
        <item x="44"/>
        <item x="24"/>
        <item x="147"/>
        <item x="46"/>
        <item x="89"/>
        <item x="37"/>
        <item x="107"/>
        <item x="41"/>
        <item x="431"/>
        <item x="92"/>
        <item x="430"/>
        <item x="42"/>
        <item x="108"/>
        <item x="95"/>
        <item x="259"/>
        <item x="47"/>
        <item x="110"/>
        <item x="74"/>
        <item x="80"/>
        <item x="94"/>
        <item x="170"/>
        <item x="432"/>
        <item x="38"/>
        <item x="76"/>
        <item x="140"/>
        <item x="81"/>
        <item x="260"/>
        <item x="75"/>
        <item x="82"/>
        <item x="143"/>
        <item x="96"/>
        <item x="48"/>
        <item x="137"/>
        <item x="40"/>
        <item x="145"/>
        <item x="148"/>
        <item x="391"/>
        <item x="72"/>
        <item x="109"/>
        <item x="73"/>
        <item x="93"/>
        <item x="356"/>
        <item x="146"/>
        <item x="138"/>
        <item x="39"/>
        <item x="141"/>
        <item x="390"/>
        <item x="142"/>
        <item x="150"/>
        <item x="71"/>
        <item x="70"/>
        <item x="165"/>
        <item x="382"/>
        <item x="149"/>
        <item x="144"/>
        <item x="63"/>
        <item x="343"/>
        <item x="374"/>
        <item x="261"/>
        <item x="383"/>
        <item x="151"/>
        <item x="168"/>
        <item x="375"/>
        <item x="262"/>
        <item x="139"/>
        <item x="69"/>
        <item x="169"/>
        <item x="379"/>
        <item x="355"/>
        <item x="381"/>
        <item x="360"/>
        <item x="49"/>
        <item x="371"/>
        <item x="384"/>
        <item x="160"/>
        <item x="377"/>
        <item x="373"/>
        <item x="161"/>
        <item x="372"/>
        <item x="376"/>
        <item x="65"/>
        <item x="152"/>
        <item x="263"/>
        <item x="378"/>
        <item x="341"/>
        <item x="368"/>
        <item x="64"/>
        <item x="340"/>
        <item x="350"/>
        <item x="353"/>
        <item x="153"/>
        <item x="349"/>
        <item x="352"/>
        <item x="357"/>
        <item x="389"/>
        <item x="66"/>
        <item x="67"/>
        <item x="154"/>
        <item x="159"/>
        <item x="53"/>
        <item x="68"/>
        <item x="380"/>
        <item x="163"/>
        <item x="50"/>
        <item x="158"/>
        <item x="385"/>
        <item x="354"/>
        <item x="164"/>
        <item x="367"/>
        <item x="359"/>
        <item x="265"/>
        <item x="54"/>
        <item x="162"/>
        <item x="342"/>
        <item x="166"/>
        <item x="366"/>
        <item x="358"/>
        <item x="52"/>
        <item x="351"/>
        <item x="370"/>
        <item x="167"/>
        <item x="59"/>
        <item x="62"/>
        <item x="339"/>
        <item x="155"/>
        <item x="264"/>
        <item x="327"/>
        <item x="55"/>
        <item x="51"/>
        <item x="346"/>
        <item x="58"/>
        <item x="56"/>
        <item x="338"/>
        <item x="57"/>
        <item x="369"/>
        <item x="388"/>
        <item x="157"/>
        <item x="344"/>
        <item x="347"/>
        <item x="361"/>
        <item x="345"/>
        <item x="348"/>
        <item x="337"/>
        <item x="156"/>
        <item x="387"/>
        <item x="362"/>
        <item x="336"/>
        <item x="328"/>
        <item x="335"/>
        <item x="60"/>
        <item x="333"/>
        <item x="324"/>
        <item x="334"/>
        <item x="386"/>
        <item x="323"/>
        <item x="326"/>
        <item x="274"/>
        <item x="365"/>
        <item x="325"/>
        <item x="329"/>
        <item x="363"/>
        <item x="364"/>
        <item x="275"/>
        <item x="267"/>
        <item x="331"/>
        <item x="273"/>
        <item x="330"/>
        <item x="61"/>
        <item x="268"/>
        <item x="322"/>
        <item x="276"/>
        <item x="280"/>
        <item x="270"/>
        <item x="332"/>
        <item x="319"/>
        <item x="281"/>
        <item x="271"/>
        <item x="318"/>
        <item x="266"/>
        <item x="272"/>
        <item x="279"/>
        <item x="321"/>
        <item x="277"/>
        <item x="282"/>
        <item x="278"/>
        <item x="269"/>
        <item x="320"/>
        <item x="290"/>
        <item x="296"/>
        <item x="291"/>
        <item x="284"/>
        <item x="285"/>
        <item x="283"/>
        <item x="287"/>
        <item x="289"/>
        <item x="292"/>
        <item x="297"/>
        <item x="286"/>
        <item x="315"/>
        <item x="288"/>
        <item x="293"/>
        <item x="304"/>
        <item x="317"/>
        <item x="303"/>
        <item x="316"/>
        <item x="295"/>
        <item x="305"/>
        <item x="294"/>
        <item x="306"/>
        <item x="314"/>
        <item x="300"/>
        <item x="298"/>
        <item x="302"/>
        <item x="299"/>
        <item x="301"/>
        <item x="309"/>
        <item x="307"/>
        <item x="313"/>
        <item x="312"/>
        <item x="308"/>
        <item x="310"/>
        <item x="311"/>
        <item t="default"/>
      </items>
    </pivotField>
    <pivotField numFmtId="3" showAll="0">
      <items count="497">
        <item x="266"/>
        <item x="216"/>
        <item x="139"/>
        <item x="381"/>
        <item x="187"/>
        <item x="140"/>
        <item x="138"/>
        <item x="39"/>
        <item x="120"/>
        <item x="144"/>
        <item x="40"/>
        <item x="45"/>
        <item x="146"/>
        <item x="473"/>
        <item x="116"/>
        <item x="388"/>
        <item x="57"/>
        <item x="359"/>
        <item x="135"/>
        <item x="107"/>
        <item x="59"/>
        <item x="350"/>
        <item x="44"/>
        <item x="400"/>
        <item x="387"/>
        <item x="115"/>
        <item x="178"/>
        <item x="106"/>
        <item x="249"/>
        <item x="168"/>
        <item x="179"/>
        <item x="0"/>
        <item x="145"/>
        <item x="41"/>
        <item x="85"/>
        <item x="386"/>
        <item x="58"/>
        <item x="43"/>
        <item x="147"/>
        <item x="74"/>
        <item x="379"/>
        <item x="69"/>
        <item x="30"/>
        <item x="53"/>
        <item x="180"/>
        <item x="396"/>
        <item x="158"/>
        <item x="329"/>
        <item x="42"/>
        <item x="143"/>
        <item x="460"/>
        <item x="485"/>
        <item x="369"/>
        <item x="457"/>
        <item x="240"/>
        <item x="367"/>
        <item x="407"/>
        <item x="354"/>
        <item x="148"/>
        <item x="72"/>
        <item x="217"/>
        <item x="392"/>
        <item x="378"/>
        <item x="122"/>
        <item x="182"/>
        <item x="87"/>
        <item x="121"/>
        <item x="136"/>
        <item x="32"/>
        <item x="33"/>
        <item x="397"/>
        <item x="247"/>
        <item x="29"/>
        <item x="297"/>
        <item x="9"/>
        <item x="125"/>
        <item x="261"/>
        <item x="134"/>
        <item x="52"/>
        <item x="6"/>
        <item x="383"/>
        <item x="89"/>
        <item x="370"/>
        <item x="372"/>
        <item x="141"/>
        <item x="111"/>
        <item x="37"/>
        <item x="105"/>
        <item x="348"/>
        <item x="169"/>
        <item x="31"/>
        <item x="404"/>
        <item x="78"/>
        <item x="263"/>
        <item x="484"/>
        <item x="129"/>
        <item x="2"/>
        <item x="119"/>
        <item x="117"/>
        <item x="49"/>
        <item x="472"/>
        <item x="325"/>
        <item x="335"/>
        <item x="212"/>
        <item x="137"/>
        <item x="459"/>
        <item x="353"/>
        <item x="380"/>
        <item x="333"/>
        <item x="332"/>
        <item x="56"/>
        <item x="334"/>
        <item x="211"/>
        <item x="7"/>
        <item x="131"/>
        <item x="15"/>
        <item x="177"/>
        <item x="368"/>
        <item x="95"/>
        <item x="391"/>
        <item x="132"/>
        <item x="110"/>
        <item x="68"/>
        <item x="102"/>
        <item x="434"/>
        <item x="399"/>
        <item x="331"/>
        <item x="93"/>
        <item x="188"/>
        <item x="437"/>
        <item x="340"/>
        <item x="114"/>
        <item x="382"/>
        <item x="84"/>
        <item x="490"/>
        <item x="54"/>
        <item x="330"/>
        <item x="355"/>
        <item x="239"/>
        <item x="377"/>
        <item x="213"/>
        <item x="130"/>
        <item x="428"/>
        <item x="36"/>
        <item x="34"/>
        <item x="20"/>
        <item x="149"/>
        <item x="243"/>
        <item x="27"/>
        <item x="406"/>
        <item x="347"/>
        <item x="1"/>
        <item x="417"/>
        <item x="235"/>
        <item x="385"/>
        <item x="410"/>
        <item x="324"/>
        <item x="436"/>
        <item x="47"/>
        <item x="298"/>
        <item x="438"/>
        <item x="185"/>
        <item x="14"/>
        <item x="73"/>
        <item x="323"/>
        <item x="28"/>
        <item x="176"/>
        <item x="285"/>
        <item x="326"/>
        <item x="469"/>
        <item x="431"/>
        <item x="86"/>
        <item x="284"/>
        <item x="272"/>
        <item x="97"/>
        <item x="172"/>
        <item x="181"/>
        <item x="290"/>
        <item x="234"/>
        <item x="123"/>
        <item x="51"/>
        <item x="16"/>
        <item x="88"/>
        <item x="363"/>
        <item x="82"/>
        <item x="218"/>
        <item x="11"/>
        <item x="75"/>
        <item x="83"/>
        <item x="439"/>
        <item x="96"/>
        <item x="103"/>
        <item x="244"/>
        <item x="67"/>
        <item x="10"/>
        <item x="113"/>
        <item x="464"/>
        <item x="159"/>
        <item x="374"/>
        <item x="328"/>
        <item x="109"/>
        <item x="5"/>
        <item x="291"/>
        <item x="164"/>
        <item x="231"/>
        <item x="70"/>
        <item x="283"/>
        <item x="256"/>
        <item x="165"/>
        <item x="273"/>
        <item x="349"/>
        <item x="108"/>
        <item x="470"/>
        <item x="258"/>
        <item x="173"/>
        <item x="358"/>
        <item x="468"/>
        <item x="71"/>
        <item x="268"/>
        <item x="433"/>
        <item x="48"/>
        <item x="104"/>
        <item x="267"/>
        <item x="296"/>
        <item x="142"/>
        <item x="126"/>
        <item x="341"/>
        <item x="321"/>
        <item x="201"/>
        <item x="287"/>
        <item x="344"/>
        <item x="262"/>
        <item x="167"/>
        <item x="491"/>
        <item x="292"/>
        <item x="219"/>
        <item x="184"/>
        <item x="389"/>
        <item x="13"/>
        <item x="210"/>
        <item x="166"/>
        <item x="160"/>
        <item x="156"/>
        <item x="384"/>
        <item x="455"/>
        <item x="281"/>
        <item x="91"/>
        <item x="265"/>
        <item x="21"/>
        <item x="316"/>
        <item x="416"/>
        <item x="450"/>
        <item x="77"/>
        <item x="302"/>
        <item x="252"/>
        <item x="390"/>
        <item x="317"/>
        <item x="405"/>
        <item x="38"/>
        <item x="118"/>
        <item x="175"/>
        <item x="99"/>
        <item x="271"/>
        <item x="339"/>
        <item x="248"/>
        <item x="163"/>
        <item x="196"/>
        <item x="253"/>
        <item x="183"/>
        <item x="46"/>
        <item x="154"/>
        <item x="475"/>
        <item x="447"/>
        <item x="203"/>
        <item x="186"/>
        <item x="232"/>
        <item x="482"/>
        <item x="453"/>
        <item x="456"/>
        <item x="373"/>
        <item x="492"/>
        <item x="55"/>
        <item x="412"/>
        <item x="215"/>
        <item x="8"/>
        <item x="314"/>
        <item x="3"/>
        <item x="236"/>
        <item x="282"/>
        <item x="465"/>
        <item x="4"/>
        <item x="426"/>
        <item x="270"/>
        <item x="365"/>
        <item x="153"/>
        <item x="443"/>
        <item x="94"/>
        <item x="198"/>
        <item x="408"/>
        <item x="171"/>
        <item x="295"/>
        <item x="299"/>
        <item x="23"/>
        <item x="306"/>
        <item x="124"/>
        <item x="419"/>
        <item x="375"/>
        <item x="471"/>
        <item x="474"/>
        <item x="128"/>
        <item x="452"/>
        <item x="327"/>
        <item x="480"/>
        <item x="76"/>
        <item x="420"/>
        <item x="454"/>
        <item x="315"/>
        <item x="112"/>
        <item x="402"/>
        <item x="451"/>
        <item x="425"/>
        <item x="478"/>
        <item x="92"/>
        <item x="342"/>
        <item x="320"/>
        <item x="343"/>
        <item x="150"/>
        <item x="133"/>
        <item x="60"/>
        <item x="395"/>
        <item x="351"/>
        <item x="62"/>
        <item x="260"/>
        <item x="66"/>
        <item x="241"/>
        <item x="207"/>
        <item x="286"/>
        <item x="26"/>
        <item x="441"/>
        <item x="161"/>
        <item x="483"/>
        <item x="366"/>
        <item x="98"/>
        <item x="398"/>
        <item x="100"/>
        <item x="458"/>
        <item x="288"/>
        <item x="413"/>
        <item x="251"/>
        <item x="466"/>
        <item x="435"/>
        <item x="214"/>
        <item x="461"/>
        <item x="79"/>
        <item x="432"/>
        <item x="345"/>
        <item x="337"/>
        <item x="101"/>
        <item x="151"/>
        <item x="19"/>
        <item x="356"/>
        <item x="276"/>
        <item x="202"/>
        <item x="162"/>
        <item x="360"/>
        <item x="338"/>
        <item x="226"/>
        <item x="12"/>
        <item x="445"/>
        <item x="476"/>
        <item x="35"/>
        <item x="238"/>
        <item x="305"/>
        <item x="50"/>
        <item x="80"/>
        <item x="418"/>
        <item x="362"/>
        <item x="448"/>
        <item x="246"/>
        <item x="429"/>
        <item x="467"/>
        <item x="206"/>
        <item x="430"/>
        <item x="195"/>
        <item x="357"/>
        <item x="488"/>
        <item x="221"/>
        <item x="486"/>
        <item x="481"/>
        <item x="449"/>
        <item x="294"/>
        <item x="191"/>
        <item x="312"/>
        <item x="446"/>
        <item x="462"/>
        <item x="309"/>
        <item x="242"/>
        <item x="65"/>
        <item x="22"/>
        <item x="361"/>
        <item x="421"/>
        <item x="237"/>
        <item x="346"/>
        <item x="209"/>
        <item x="427"/>
        <item x="157"/>
        <item x="336"/>
        <item x="197"/>
        <item x="127"/>
        <item x="303"/>
        <item x="415"/>
        <item x="25"/>
        <item x="304"/>
        <item x="194"/>
        <item x="229"/>
        <item x="479"/>
        <item x="81"/>
        <item x="152"/>
        <item x="208"/>
        <item x="394"/>
        <item x="414"/>
        <item x="393"/>
        <item x="228"/>
        <item x="190"/>
        <item x="440"/>
        <item x="24"/>
        <item x="411"/>
        <item x="193"/>
        <item x="90"/>
        <item x="61"/>
        <item x="204"/>
        <item x="155"/>
        <item x="300"/>
        <item x="274"/>
        <item x="322"/>
        <item x="489"/>
        <item x="170"/>
        <item x="313"/>
        <item x="424"/>
        <item x="227"/>
        <item x="307"/>
        <item x="493"/>
        <item x="442"/>
        <item x="245"/>
        <item x="318"/>
        <item x="189"/>
        <item x="371"/>
        <item x="401"/>
        <item x="255"/>
        <item x="220"/>
        <item x="264"/>
        <item x="254"/>
        <item x="259"/>
        <item x="352"/>
        <item x="477"/>
        <item x="364"/>
        <item x="17"/>
        <item x="174"/>
        <item x="319"/>
        <item x="308"/>
        <item x="289"/>
        <item x="487"/>
        <item x="18"/>
        <item x="494"/>
        <item x="257"/>
        <item x="422"/>
        <item x="269"/>
        <item x="403"/>
        <item x="301"/>
        <item x="278"/>
        <item x="233"/>
        <item x="275"/>
        <item x="280"/>
        <item x="444"/>
        <item x="250"/>
        <item x="463"/>
        <item x="495"/>
        <item x="224"/>
        <item x="376"/>
        <item x="279"/>
        <item x="409"/>
        <item x="200"/>
        <item x="222"/>
        <item x="293"/>
        <item x="423"/>
        <item x="205"/>
        <item x="230"/>
        <item x="63"/>
        <item x="311"/>
        <item x="192"/>
        <item x="64"/>
        <item x="277"/>
        <item x="199"/>
        <item x="310"/>
        <item x="225"/>
        <item x="223"/>
        <item t="default"/>
      </items>
    </pivotField>
    <pivotField axis="axisCol" showAll="0">
      <items count="15">
        <item sd="0" x="0"/>
        <item sd="0" x="1"/>
        <item sd="0" x="2"/>
        <item sd="0" x="3"/>
        <item sd="0" x="4"/>
        <item sd="0" x="5"/>
        <item sd="0" x="6"/>
        <item sd="0" x="7"/>
        <item sd="0" x="8"/>
        <item sd="0" x="9"/>
        <item sd="0" x="10"/>
        <item sd="0" x="11"/>
        <item sd="0" x="12"/>
        <item sd="0" x="13"/>
        <item t="default"/>
      </items>
    </pivotField>
    <pivotField axis="axisCol"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1"/>
  </rowFields>
  <rowItems count="4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t="grand">
      <x/>
    </i>
  </rowItems>
  <colFields count="4">
    <field x="8"/>
    <field x="7"/>
    <field x="6"/>
    <field x="0"/>
  </colFields>
  <colItems count="4">
    <i>
      <x v="1"/>
    </i>
    <i>
      <x v="2"/>
    </i>
    <i>
      <x v="3"/>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272">
  <rv s="0">
    <v>https://www.bing.com/financeapi/forcetrigger?t=ahie2w&amp;q=XNSE%3aITC&amp;form=skydnc</v>
    <v>Learn more on Bing</v>
  </rv>
  <rv s="1">
    <v>en-IN</v>
    <v>ahie2w</v>
    <v>268435456</v>
    <v>1</v>
    <v>Powered by Refinitiv</v>
    <v>0</v>
    <v>ITC LIMITED (XNSE:ITC)</v>
    <v>2</v>
    <v>3</v>
    <v>Finance</v>
    <v>4</v>
    <v>499.97</v>
    <v>381.1</v>
    <v>0.69810000000000005</v>
    <v>-1.35</v>
    <v>-3.1130000000000003E-3</v>
    <v>INR</v>
    <v>ITC Limited is an India-based diversified conglomerate company. The Company's segments include Fast Moving Consumer Goods (FMCG); Paperboards, Paper and Packaging, and Agri Business. FMCG segment consists of cigarettes, cigars and others, such as education and stationery products, personal care products, safety matches and agarbattis, and branded packaged foods businesses, which include staples and meals, snacks, dairy and beverages, biscuits and cakes, chocolates, and coffee and confectionery. Paperboards, Paper and Packaging segment includes specialty paper and packaging, including flexibles. Agri Business segment includes agri commodities, such as wheat, rice, spices, coffee, soya and leaf tobacco. Its FMCG brands, including Aashirvaad, Sunfeast, Yippee!, Bingo!, B Natural, ITC Master Chef, Fabelle, Sunbean, Fiama, Engage, Vivel, Savlon, Classmate, Paperkraft, Mangaldeep, Aim and others. Its personal care brands include EDW Essenza, Dermafique, Fiama, Vivel, Engage and others.</v>
    <v>24567</v>
    <v>National Stock Exchange of India</v>
    <v>XNSE</v>
    <v>XNSE</v>
    <v>Virginia House, 37 Jawaharlal Nehru Road, KOLKATA, WEST BENGAL, 700071 IN</v>
    <v>437.45</v>
    <v>Food &amp; Tobacco</v>
    <v>Stock</v>
    <v>45770.187650462962</v>
    <v>0</v>
    <v>431.6</v>
    <v>5291596000000</v>
    <v>ITC LIMITED</v>
    <v>ITC LIMITED</v>
    <v>436.2</v>
    <v>27.18</v>
    <v>433.6</v>
    <v>432.25</v>
    <v>12514120000</v>
    <v>ITC</v>
    <v>ITC LIMITED (XNSE:ITC)</v>
    <v>3521904</v>
    <v>17629470</v>
    <v>1910</v>
  </rv>
  <rv s="2">
    <v>1</v>
  </rv>
  <rv s="3">
    <v>10</v>
    <v>9</v>
  </rv>
  <rv s="4">
    <fb>45040</fb>
    <v>5</v>
  </rv>
  <rv s="4">
    <fb>386.6343</fb>
    <v>6</v>
  </rv>
  <rv s="4">
    <fb>387.86410000000001</fb>
    <v>6</v>
  </rv>
  <rv s="4">
    <fb>382.37720000000002</fb>
    <v>6</v>
  </rv>
  <rv s="4">
    <fb>6323146</fb>
    <v>7</v>
  </rv>
  <rv s="4">
    <fb>45041</fb>
    <v>5</v>
  </rv>
  <rv s="4">
    <fb>389.3304</fb>
    <v>6</v>
  </rv>
  <rv s="4">
    <fb>391.22239999999999</fb>
    <v>6</v>
  </rv>
  <rv s="4">
    <fb>385.40449999999998</fb>
    <v>6</v>
  </rv>
  <rv s="4">
    <fb>9344708</fb>
    <v>7</v>
  </rv>
  <rv s="4">
    <fb>45042</fb>
    <v>5</v>
  </rv>
  <rv s="4">
    <fb>389.99259999999998</fb>
    <v>6</v>
  </rv>
  <rv s="4">
    <fb>389.7561</fb>
    <v>6</v>
  </rv>
  <rv s="4">
    <fb>390.70209999999997</fb>
    <v>6</v>
  </rv>
  <rv s="4">
    <fb>386.96539999999999</fb>
    <v>6</v>
  </rv>
  <rv s="4">
    <fb>8055647</fb>
    <v>7</v>
  </rv>
  <rv s="4">
    <fb>45043</fb>
    <v>5</v>
  </rv>
  <rv s="4">
    <fb>393.54020000000003</fb>
    <v>6</v>
  </rv>
  <rv s="4">
    <fb>389.94529999999997</fb>
    <v>6</v>
  </rv>
  <rv s="4">
    <fb>394.8646</fb>
    <v>6</v>
  </rv>
  <rv s="4">
    <fb>388.81009999999998</fb>
    <v>6</v>
  </rv>
  <rv s="4">
    <fb>13334175</fb>
    <v>7</v>
  </rv>
  <rv s="4">
    <fb>45044</fb>
    <v>5</v>
  </rv>
  <rv s="4">
    <fb>402.57459999999998</fb>
    <v>6</v>
  </rv>
  <rv s="4">
    <fb>395.43220000000002</fb>
    <v>6</v>
  </rv>
  <rv s="4">
    <fb>405.12880000000001</fb>
    <v>6</v>
  </rv>
  <rv s="4">
    <fb>391.36430000000001</fb>
    <v>6</v>
  </rv>
  <rv s="4">
    <fb>13444594</fb>
    <v>7</v>
  </rv>
  <rv s="4">
    <fb>45048</fb>
    <v>5</v>
  </rv>
  <rv s="4">
    <fb>401.53390000000002</fb>
    <v>6</v>
  </rv>
  <rv s="4">
    <fb>403.00029999999998</fb>
    <v>6</v>
  </rv>
  <rv s="4">
    <fb>403.94630000000001</fb>
    <v>6</v>
  </rv>
  <rv s="4">
    <fb>398.45940000000002</fb>
    <v>6</v>
  </rv>
  <rv s="4">
    <fb>10838708</fb>
    <v>7</v>
  </rv>
  <rv s="4">
    <fb>45049</fb>
    <v>5</v>
  </rv>
  <rv s="4">
    <fb>404.08819999999997</fb>
    <v>6</v>
  </rv>
  <rv s="4">
    <fb>401.10820000000001</fb>
    <v>6</v>
  </rv>
  <rv s="4">
    <fb>405.36529999999999</fb>
    <v>6</v>
  </rv>
  <rv s="4">
    <fb>399.26350000000002</fb>
    <v>6</v>
  </rv>
  <rv s="4">
    <fb>7743557</fb>
    <v>7</v>
  </rv>
  <rv s="4">
    <fb>45050</fb>
    <v>5</v>
  </rv>
  <rv s="4">
    <fb>401.67579999999998</fb>
    <v>6</v>
  </rv>
  <rv s="4">
    <fb>402.3381</fb>
    <v>6</v>
  </rv>
  <rv s="4">
    <fb>8440643</fb>
    <v>7</v>
  </rv>
  <rv s="4">
    <fb>45051</fb>
    <v>5</v>
  </rv>
  <rv s="4">
    <fb>405.60180000000003</fb>
    <v>6</v>
  </rv>
  <rv s="4">
    <fb>402.95299999999997</fb>
    <v>6</v>
  </rv>
  <rv s="4">
    <fb>408.58170000000001</fb>
    <v>6</v>
  </rv>
  <rv s="4">
    <fb>401.4393</fb>
    <v>6</v>
  </rv>
  <rv s="4">
    <fb>13120808</fb>
    <v>7</v>
  </rv>
  <rv s="4">
    <fb>45054</fb>
    <v>5</v>
  </rv>
  <rv s="4">
    <fb>408.15600000000001</fb>
    <v>6</v>
  </rv>
  <rv s="4">
    <fb>407.7303</fb>
    <v>6</v>
  </rv>
  <rv s="4">
    <fb>410.048</fb>
    <v>6</v>
  </rv>
  <rv s="4">
    <fb>406.1694</fb>
    <v>6</v>
  </rv>
  <rv s="4">
    <fb>7657039</fb>
    <v>7</v>
  </rv>
  <rv s="4">
    <fb>45055</fb>
    <v>5</v>
  </rv>
  <rv s="4">
    <fb>400.91899999999998</fb>
    <v>6</v>
  </rv>
  <rv s="4">
    <fb>409.43310000000002</fb>
    <v>6</v>
  </rv>
  <rv s="4">
    <fb>409.76420000000002</fb>
    <v>6</v>
  </rv>
  <rv s="4">
    <fb>398.7432</fb>
    <v>6</v>
  </rv>
  <rv s="4">
    <fb>10563273</fb>
    <v>7</v>
  </rv>
  <rv s="4">
    <fb>45056</fb>
    <v>5</v>
  </rv>
  <rv s="4">
    <fb>402.3854</fb>
    <v>6</v>
  </rv>
  <rv s="4">
    <fb>401.0609</fb>
    <v>6</v>
  </rv>
  <rv s="4">
    <fb>403.33139999999997</fb>
    <v>6</v>
  </rv>
  <rv s="4">
    <fb>399.40539999999999</fb>
    <v>6</v>
  </rv>
  <rv s="4">
    <fb>10311185</fb>
    <v>7</v>
  </rv>
  <rv s="4">
    <fb>45057</fb>
    <v>5</v>
  </rv>
  <rv s="4">
    <fb>397.70260000000002</fb>
    <v>6</v>
  </rv>
  <rv s="4">
    <fb>404.18279999999999</fb>
    <v>6</v>
  </rv>
  <rv s="4">
    <fb>404.32470000000001</fb>
    <v>6</v>
  </rv>
  <rv s="4">
    <fb>396.28359999999998</fb>
    <v>6</v>
  </rv>
  <rv s="4">
    <fb>16894560</fb>
    <v>7</v>
  </rv>
  <rv s="4">
    <fb>45058</fb>
    <v>5</v>
  </rv>
  <rv s="4">
    <fb>397.74990000000003</fb>
    <v>6</v>
  </rv>
  <rv s="4">
    <fb>399.8784</fb>
    <v>6</v>
  </rv>
  <rv s="4">
    <fb>393.58749999999998</fb>
    <v>6</v>
  </rv>
  <rv s="4">
    <fb>11771433</fb>
    <v>7</v>
  </rv>
  <rv s="4">
    <fb>45061</fb>
    <v>5</v>
  </rv>
  <rv s="4">
    <fb>404.70310000000001</fb>
    <v>6</v>
  </rv>
  <rv s="4">
    <fb>397.32420000000002</fb>
    <v>6</v>
  </rv>
  <rv s="4">
    <fb>405.55450000000002</fb>
    <v>6</v>
  </rv>
  <rv s="4">
    <fb>396.4255</fb>
    <v>6</v>
  </rv>
  <rv s="4">
    <fb>9673367</fb>
    <v>7</v>
  </rv>
  <rv s="4">
    <fb>45062</fb>
    <v>5</v>
  </rv>
  <rv s="4">
    <fb>406.78429999999997</fb>
    <v>6</v>
  </rv>
  <rv s="4">
    <fb>400.6352</fb>
    <v>6</v>
  </rv>
  <rv s="4">
    <fb>8450436</fb>
    <v>7</v>
  </rv>
  <rv s="4">
    <fb>45063</fb>
    <v>5</v>
  </rv>
  <rv s="4">
    <fb>404.51389999999998</fb>
    <v>6</v>
  </rv>
  <rv s="4">
    <fb>401.25009999999997</fb>
    <v>6</v>
  </rv>
  <rv s="4">
    <fb>405.791</fb>
    <v>6</v>
  </rv>
  <rv s="4">
    <fb>399.78379999999999</fb>
    <v>6</v>
  </rv>
  <rv s="4">
    <fb>10020709</fb>
    <v>7</v>
  </rv>
  <rv s="4">
    <fb>45064</fb>
    <v>5</v>
  </rv>
  <rv s="4">
    <fb>397.04039999999998</fb>
    <v>6</v>
  </rv>
  <rv s="4">
    <fb>409.10199999999998</fb>
    <v>6</v>
  </rv>
  <rv s="4">
    <fb>395.52679999999998</fb>
    <v>6</v>
  </rv>
  <rv s="4">
    <fb>25364600</fb>
    <v>7</v>
  </rv>
  <rv s="4">
    <fb>45065</fb>
    <v>5</v>
  </rv>
  <rv s="4">
    <fb>397.1823</fb>
    <v>6</v>
  </rv>
  <rv s="4">
    <fb>398.22289999999998</fb>
    <v>6</v>
  </rv>
  <rv s="4">
    <fb>400.2568</fb>
    <v>6</v>
  </rv>
  <rv s="4">
    <fb>389.14120000000003</fb>
    <v>6</v>
  </rv>
  <rv s="4">
    <fb>27238106</fb>
    <v>7</v>
  </rv>
  <rv s="4">
    <fb>45068</fb>
    <v>5</v>
  </rv>
  <rv s="4">
    <fb>401.8177</fb>
    <v>6</v>
  </rv>
  <rv s="4">
    <fb>399.16890000000001</fb>
    <v>6</v>
  </rv>
  <rv s="4">
    <fb>402.7638</fb>
    <v>6</v>
  </rv>
  <rv s="4">
    <fb>396.47280000000001</fb>
    <v>6</v>
  </rv>
  <rv s="4">
    <fb>16301814</fb>
    <v>7</v>
  </rv>
  <rv s="4">
    <fb>45069</fb>
    <v>5</v>
  </rv>
  <rv s="4">
    <fb>405.98020000000002</fb>
    <v>6</v>
  </rv>
  <rv s="4">
    <fb>407.91950000000003</fb>
    <v>6</v>
  </rv>
  <rv s="4">
    <fb>401.29739999999998</fb>
    <v>6</v>
  </rv>
  <rv s="4">
    <fb>9230989</fb>
    <v>7</v>
  </rv>
  <rv s="4">
    <fb>45070</fb>
    <v>5</v>
  </rv>
  <rv s="4">
    <fb>410.09530000000001</fb>
    <v>6</v>
  </rv>
  <rv s="4">
    <fb>405.17610000000002</fb>
    <v>6</v>
  </rv>
  <rv s="4">
    <fb>411.27780000000001</fb>
    <v>6</v>
  </rv>
  <rv s="4">
    <fb>12134867</fb>
    <v>7</v>
  </rv>
  <rv s="4">
    <fb>45071</fb>
    <v>5</v>
  </rv>
  <rv s="4">
    <fb>417.33229999999998</fb>
    <v>6</v>
  </rv>
  <rv s="4">
    <fb>413.35910000000001</fb>
    <v>6</v>
  </rv>
  <rv s="4">
    <fb>418.56209999999999</fb>
    <v>6</v>
  </rv>
  <rv s="4">
    <fb>411.32510000000002</fb>
    <v>6</v>
  </rv>
  <rv s="4">
    <fb>19243416</fb>
    <v>7</v>
  </rv>
  <rv s="4">
    <fb>45072</fb>
    <v>5</v>
  </rv>
  <rv s="4">
    <fb>419.65</fb>
    <v>6</v>
  </rv>
  <rv s="4">
    <fb>419.46080000000001</fb>
    <v>6</v>
  </rv>
  <rv s="4">
    <fb>420.73790000000002</fb>
    <v>6</v>
  </rv>
  <rv s="4">
    <fb>415.77140000000003</fb>
    <v>6</v>
  </rv>
  <rv s="4">
    <fb>13737387</fb>
    <v>7</v>
  </rv>
  <rv s="4">
    <fb>45075</fb>
    <v>5</v>
  </rv>
  <rv s="4">
    <fb>424.85309999999998</fb>
    <v>6</v>
  </rv>
  <rv s="4">
    <fb>420.97449999999998</fb>
    <v>6</v>
  </rv>
  <rv s="4">
    <fb>427.40730000000002</fb>
    <v>6</v>
  </rv>
  <rv s="4">
    <fb>420.12299999999999</fb>
    <v>6</v>
  </rv>
  <rv s="4">
    <fb>20957763</fb>
    <v>7</v>
  </rv>
  <rv s="4">
    <fb>45076</fb>
    <v>5</v>
  </rv>
  <rv s="4">
    <fb>425.60989999999998</fb>
    <v>6</v>
  </rv>
  <rv s="4">
    <fb>417.19040000000001</fb>
    <v>6</v>
  </rv>
  <rv s="4">
    <fb>427.07619999999997</fb>
    <v>6</v>
  </rv>
  <rv s="4">
    <fb>19978649</fb>
    <v>7</v>
  </rv>
  <rv s="4">
    <fb>45077</fb>
    <v>5</v>
  </rv>
  <rv s="4">
    <fb>421.44749999999999</fb>
    <v>6</v>
  </rv>
  <rv s="4">
    <fb>425.04230000000001</fb>
    <v>6</v>
  </rv>
  <rv s="4">
    <fb>427.59649999999999</fb>
    <v>6</v>
  </rv>
  <rv s="4">
    <fb>15086829</fb>
    <v>7</v>
  </rv>
  <rv s="4">
    <fb>45078</fb>
    <v>5</v>
  </rv>
  <rv s="4">
    <fb>415.9606</fb>
    <v>6</v>
  </rv>
  <rv s="4">
    <fb>422.86649999999997</fb>
    <v>6</v>
  </rv>
  <rv s="4">
    <fb>415.29840000000002</fb>
    <v>6</v>
  </rv>
  <rv s="4">
    <fb>9305543</fb>
    <v>7</v>
  </rv>
  <rv s="4">
    <fb>45079</fb>
    <v>5</v>
  </rv>
  <rv s="4">
    <fb>416.24439999999998</fb>
    <v>6</v>
  </rv>
  <rv s="4">
    <fb>420.87979999999999</fb>
    <v>6</v>
  </rv>
  <rv s="4">
    <fb>416.05520000000001</fb>
    <v>6</v>
  </rv>
  <rv s="4">
    <fb>9729117</fb>
    <v>7</v>
  </rv>
  <rv s="4">
    <fb>45082</fb>
    <v>5</v>
  </rv>
  <rv s="4">
    <fb>416.85930000000002</fb>
    <v>6</v>
  </rv>
  <rv s="4">
    <fb>422.72460000000001</fb>
    <v>6</v>
  </rv>
  <rv s="4">
    <fb>416.339</fb>
    <v>6</v>
  </rv>
  <rv s="4">
    <fb>7560362</fb>
    <v>7</v>
  </rv>
  <rv s="4">
    <fb>45083</fb>
    <v>5</v>
  </rv>
  <rv s="4">
    <fb>418.89319999999998</fb>
    <v>6</v>
  </rv>
  <rv s="4">
    <fb>417.00119999999998</fb>
    <v>6</v>
  </rv>
  <rv s="4">
    <fb>416.62279999999998</fb>
    <v>6</v>
  </rv>
  <rv s="4">
    <fb>6822851</fb>
    <v>7</v>
  </rv>
  <rv s="4">
    <fb>45084</fb>
    <v>5</v>
  </rv>
  <rv s="4">
    <fb>419.98110000000003</fb>
    <v>6</v>
  </rv>
  <rv s="4">
    <fb>420.02839999999998</fb>
    <v>6</v>
  </rv>
  <rv s="4">
    <fb>421.58940000000001</fb>
    <v>6</v>
  </rv>
  <rv s="4">
    <fb>418.84589999999997</fb>
    <v>6</v>
  </rv>
  <rv s="4">
    <fb>7973945</fb>
    <v>7</v>
  </rv>
  <rv s="4">
    <fb>45085</fb>
    <v>5</v>
  </rv>
  <rv s="4">
    <fb>418.98779999999999</fb>
    <v>6</v>
  </rv>
  <rv s="4">
    <fb>421.63670000000002</fb>
    <v>6</v>
  </rv>
  <rv s="4">
    <fb>421.68400000000003</fb>
    <v>6</v>
  </rv>
  <rv s="4">
    <fb>418.04180000000002</fb>
    <v>6</v>
  </rv>
  <rv s="4">
    <fb>7425316</fb>
    <v>7</v>
  </rv>
  <rv s="4">
    <fb>45086</fb>
    <v>5</v>
  </rv>
  <rv s="4">
    <fb>414.77809999999999</fb>
    <v>6</v>
  </rv>
  <rv s="4">
    <fb>411.65629999999999</fb>
    <v>6</v>
  </rv>
  <rv s="4">
    <fb>420.69060000000002</fb>
    <v>6</v>
  </rv>
  <rv s="4">
    <fb>7460643</fb>
    <v>7</v>
  </rv>
  <rv s="4">
    <fb>45089</fb>
    <v>5</v>
  </rv>
  <rv s="4">
    <fb>417.1431</fb>
    <v>6</v>
  </rv>
  <rv s="4">
    <fb>410.4264</fb>
    <v>6</v>
  </rv>
  <rv s="4">
    <fb>9216790</fb>
    <v>7</v>
  </rv>
  <rv s="4">
    <fb>45090</fb>
    <v>5</v>
  </rv>
  <rv s="4">
    <fb>421.35289999999998</fb>
    <v>6</v>
  </rv>
  <rv s="4">
    <fb>422.2989</fb>
    <v>6</v>
  </rv>
  <rv s="4">
    <fb>414.63619999999997</fb>
    <v>6</v>
  </rv>
  <rv s="4">
    <fb>17031384</fb>
    <v>7</v>
  </rv>
  <rv s="4">
    <fb>45091</fb>
    <v>5</v>
  </rv>
  <rv s="4">
    <fb>420.50139999999999</fb>
    <v>6</v>
  </rv>
  <rv s="4">
    <fb>422.15699999999998</fb>
    <v>6</v>
  </rv>
  <rv s="4">
    <fb>423.57600000000002</fb>
    <v>6</v>
  </rv>
  <rv s="4">
    <fb>419.7919</fb>
    <v>6</v>
  </rv>
  <rv s="4">
    <fb>9200936</fb>
    <v>7</v>
  </rv>
  <rv s="4">
    <fb>45092</fb>
    <v>5</v>
  </rv>
  <rv s="4">
    <fb>423.90710000000001</fb>
    <v>6</v>
  </rv>
  <rv s="4">
    <fb>424.52199999999999</fb>
    <v>6</v>
  </rv>
  <rv s="4">
    <fb>7926688</fb>
    <v>7</v>
  </rv>
  <rv s="4">
    <fb>45093</fb>
    <v>5</v>
  </rv>
  <rv s="4">
    <fb>428.63709999999998</fb>
    <v>6</v>
  </rv>
  <rv s="4">
    <fb>424.75850000000003</fb>
    <v>6</v>
  </rv>
  <rv s="4">
    <fb>431.00220000000002</fb>
    <v>6</v>
  </rv>
  <rv s="4">
    <fb>423.71789999999999</fb>
    <v>6</v>
  </rv>
  <rv s="4">
    <fb>12399108</fb>
    <v>7</v>
  </rv>
  <rv s="4">
    <fb>45096</fb>
    <v>5</v>
  </rv>
  <rv s="4">
    <fb>429.11009999999999</fb>
    <v>6</v>
  </rv>
  <rv s="4">
    <fb>430.19799999999998</fb>
    <v>6</v>
  </rv>
  <rv s="4">
    <fb>431.286</fb>
    <v>6</v>
  </rv>
  <rv s="4">
    <fb>427.83300000000003</fb>
    <v>6</v>
  </rv>
  <rv s="4">
    <fb>4428261</fb>
    <v>7</v>
  </rv>
  <rv s="4">
    <fb>45097</fb>
    <v>5</v>
  </rv>
  <rv s="4">
    <fb>428.4006</fb>
    <v>6</v>
  </rv>
  <rv s="4">
    <fb>430.24529999999999</fb>
    <v>6</v>
  </rv>
  <rv s="4">
    <fb>425.84640000000002</fb>
    <v>6</v>
  </rv>
  <rv s="4">
    <fb>4727348</fb>
    <v>7</v>
  </rv>
  <rv s="4">
    <fb>45098</fb>
    <v>5</v>
  </rv>
  <rv s="4">
    <fb>422.91379999999998</fb>
    <v>6</v>
  </rv>
  <rv s="4">
    <fb>429.67770000000002</fb>
    <v>6</v>
  </rv>
  <rv s="4">
    <fb>421.02179999999998</fb>
    <v>6</v>
  </rv>
  <rv s="4">
    <fb>6405327</fb>
    <v>7</v>
  </rv>
  <rv s="4">
    <fb>45099</fb>
    <v>5</v>
  </rv>
  <rv s="4">
    <fb>423.48140000000001</fb>
    <v>6</v>
  </rv>
  <rv s="4">
    <fb>423.8125</fb>
    <v>6</v>
  </rv>
  <rv s="4">
    <fb>425.3734</fb>
    <v>6</v>
  </rv>
  <rv s="4">
    <fb>421.77859999999998</fb>
    <v>6</v>
  </rv>
  <rv s="4">
    <fb>7015886</fb>
    <v>7</v>
  </rv>
  <rv s="4">
    <fb>45100</fb>
    <v>5</v>
  </rv>
  <rv s="4">
    <fb>423.33949999999999</fb>
    <v>6</v>
  </rv>
  <rv s="4">
    <fb>418.79860000000002</fb>
    <v>6</v>
  </rv>
  <rv s="4">
    <fb>6438516</fb>
    <v>7</v>
  </rv>
  <rv s="4">
    <fb>45103</fb>
    <v>5</v>
  </rv>
  <rv s="4">
    <fb>422.77190000000002</fb>
    <v>6</v>
  </rv>
  <rv s="4">
    <fb>427.02890000000002</fb>
    <v>6</v>
  </rv>
  <rv s="4">
    <fb>5789937</fb>
    <v>7</v>
  </rv>
  <rv s="4">
    <fb>45104</fb>
    <v>5</v>
  </rv>
  <rv s="4">
    <fb>421.06909999999999</fb>
    <v>6</v>
  </rv>
  <rv s="4">
    <fb>422.01510000000002</fb>
    <v>6</v>
  </rv>
  <rv s="4">
    <fb>423.0557</fb>
    <v>6</v>
  </rv>
  <rv s="4">
    <fb>419.22430000000003</fb>
    <v>6</v>
  </rv>
  <rv s="4">
    <fb>5143281</fb>
    <v>7</v>
  </rv>
  <rv s="4">
    <fb>45105</fb>
    <v>5</v>
  </rv>
  <rv s="4">
    <fb>425.08960000000002</fb>
    <v>6</v>
  </rv>
  <rv s="4">
    <fb>426.27210000000002</fb>
    <v>6</v>
  </rv>
  <rv s="4">
    <fb>12772331</fb>
    <v>7</v>
  </rv>
  <rv s="4">
    <fb>45107</fb>
    <v>5</v>
  </rv>
  <rv s="4">
    <fb>427.21809999999999</fb>
    <v>6</v>
  </rv>
  <rv s="4">
    <fb>425.7045</fb>
    <v>6</v>
  </rv>
  <rv s="4">
    <fb>427.54919999999998</fb>
    <v>6</v>
  </rv>
  <rv s="4">
    <fb>422.48809999999997</fb>
    <v>6</v>
  </rv>
  <rv s="4">
    <fb>9625769</fb>
    <v>7</v>
  </rv>
  <rv s="4">
    <fb>45110</fb>
    <v>5</v>
  </rv>
  <rv s="4">
    <fb>438.23910000000001</fb>
    <v>6</v>
  </rv>
  <rv s="4">
    <fb>440.79340000000002</fb>
    <v>6</v>
  </rv>
  <rv s="4">
    <fb>425.7518</fb>
    <v>6</v>
  </rv>
  <rv s="4">
    <fb>11309756</fb>
    <v>7</v>
  </rv>
  <rv s="4">
    <fb>45111</fb>
    <v>5</v>
  </rv>
  <rv s="4">
    <fb>441.17180000000002</fb>
    <v>6</v>
  </rv>
  <rv s="4">
    <fb>439.8947</fb>
    <v>6</v>
  </rv>
  <rv s="4">
    <fb>442.73270000000002</fb>
    <v>6</v>
  </rv>
  <rv s="4">
    <fb>434.97539999999998</fb>
    <v>6</v>
  </rv>
  <rv s="4">
    <fb>8165961</fb>
    <v>7</v>
  </rv>
  <rv s="4">
    <fb>45112</fb>
    <v>5</v>
  </rv>
  <rv s="4">
    <fb>449.44940000000003</fb>
    <v>6</v>
  </rv>
  <rv s="4">
    <fb>454.69970000000001</fb>
    <v>6</v>
  </rv>
  <rv s="4">
    <fb>439.23239999999998</fb>
    <v>6</v>
  </rv>
  <rv s="4">
    <fb>17180571</fb>
    <v>7</v>
  </rv>
  <rv s="4">
    <fb>45113</fb>
    <v>5</v>
  </rv>
  <rv s="4">
    <fb>448.3141</fb>
    <v>6</v>
  </rv>
  <rv s="4">
    <fb>451.5779</fb>
    <v>6</v>
  </rv>
  <rv s="4">
    <fb>451.62520000000001</fb>
    <v>6</v>
  </rv>
  <rv s="4">
    <fb>445.09769999999997</fb>
    <v>6</v>
  </rv>
  <rv s="4">
    <fb>10011579</fb>
    <v>7</v>
  </rv>
  <rv s="4">
    <fb>45114</fb>
    <v>5</v>
  </rv>
  <rv s="4">
    <fb>443.11110000000002</fb>
    <v>6</v>
  </rv>
  <rv s="4">
    <fb>447.46269999999998</fb>
    <v>6</v>
  </rv>
  <rv s="4">
    <fb>449.82780000000002</fb>
    <v>6</v>
  </rv>
  <rv s="4">
    <fb>442.35430000000002</fb>
    <v>6</v>
  </rv>
  <rv s="4">
    <fb>7741409</fb>
    <v>7</v>
  </rv>
  <rv s="4">
    <fb>45117</fb>
    <v>5</v>
  </rv>
  <rv s="4">
    <fb>440.69880000000001</fb>
    <v>6</v>
  </rv>
  <rv s="4">
    <fb>444.62470000000002</fb>
    <v>6</v>
  </rv>
  <rv s="4">
    <fb>445.47609999999997</fb>
    <v>6</v>
  </rv>
  <rv s="4">
    <fb>438.66480000000001</fb>
    <v>6</v>
  </rv>
  <rv s="4">
    <fb>6893478</fb>
    <v>7</v>
  </rv>
  <rv s="4">
    <fb>45118</fb>
    <v>5</v>
  </rv>
  <rv s="4">
    <fb>447.6046</fb>
    <v>6</v>
  </rv>
  <rv s="4">
    <fb>440.84070000000003</fb>
    <v>6</v>
  </rv>
  <rv s="4">
    <fb>448.92899999999997</fb>
    <v>6</v>
  </rv>
  <rv s="4">
    <fb>8940240</fb>
    <v>7</v>
  </rv>
  <rv s="4">
    <fb>45119</fb>
    <v>5</v>
  </rv>
  <rv s="4">
    <fb>446.8005</fb>
    <v>6</v>
  </rv>
  <rv s="4">
    <fb>451.9563</fb>
    <v>6</v>
  </rv>
  <rv s="4">
    <fb>445.05040000000002</fb>
    <v>6</v>
  </rv>
  <rv s="4">
    <fb>13045246</fb>
    <v>7</v>
  </rv>
  <rv s="4">
    <fb>45120</fb>
    <v>5</v>
  </rv>
  <rv s="4">
    <fb>446.51670000000001</fb>
    <v>6</v>
  </rv>
  <rv s="4">
    <fb>451.01029999999997</fb>
    <v>6</v>
  </rv>
  <rv s="4">
    <fb>445.57069999999999</fb>
    <v>6</v>
  </rv>
  <rv s="4">
    <fb>8361176</fb>
    <v>7</v>
  </rv>
  <rv s="4">
    <fb>45121</fb>
    <v>5</v>
  </rv>
  <rv s="4">
    <fb>447.36810000000003</fb>
    <v>6</v>
  </rv>
  <rv s="4">
    <fb>449.35480000000001</fb>
    <v>6</v>
  </rv>
  <rv s="4">
    <fb>445.90179999999998</fb>
    <v>6</v>
  </rv>
  <rv s="4">
    <fb>5371392</fb>
    <v>7</v>
  </rv>
  <rv s="4">
    <fb>45124</fb>
    <v>5</v>
  </rv>
  <rv s="4">
    <fb>446.84780000000001</fb>
    <v>6</v>
  </rv>
  <rv s="4">
    <fb>448.88170000000002</fb>
    <v>6</v>
  </rv>
  <rv s="4">
    <fb>450.11160000000001</fb>
    <v>6</v>
  </rv>
  <rv s="4">
    <fb>445.19229999999999</fb>
    <v>6</v>
  </rv>
  <rv s="4">
    <fb>6438344</fb>
    <v>7</v>
  </rv>
  <rv s="4">
    <fb>45125</fb>
    <v>5</v>
  </rv>
  <rv s="4">
    <fb>446.98970000000003</fb>
    <v>6</v>
  </rv>
  <rv s="4">
    <fb>447.03699999999998</fb>
    <v>6</v>
  </rv>
  <rv s="4">
    <fb>448.59789999999998</fb>
    <v>6</v>
  </rv>
  <rv s="4">
    <fb>5657744</fb>
    <v>7</v>
  </rv>
  <rv s="4">
    <fb>45126</fb>
    <v>5</v>
  </rv>
  <rv s="4">
    <fb>452.99689999999998</fb>
    <v>6</v>
  </rv>
  <rv s="4">
    <fb>447.22620000000001</fb>
    <v>6</v>
  </rv>
  <rv s="4">
    <fb>454.51049999999998</fb>
    <v>6</v>
  </rv>
  <rv s="4">
    <fb>442.82729999999998</fb>
    <v>6</v>
  </rv>
  <rv s="4">
    <fb>14658748</fb>
    <v>7</v>
  </rv>
  <rv s="4">
    <fb>45127</fb>
    <v>5</v>
  </rv>
  <rv s="4">
    <fb>465.5788</fb>
    <v>6</v>
  </rv>
  <rv s="4">
    <fb>453.99020000000002</fb>
    <v>6</v>
  </rv>
  <rv s="4">
    <fb>467.04509999999999</fb>
    <v>6</v>
  </rv>
  <rv s="4">
    <fb>450.58460000000002</fb>
    <v>6</v>
  </rv>
  <rv s="4">
    <fb>21405911</fb>
    <v>7</v>
  </rv>
  <rv s="4">
    <fb>45128</fb>
    <v>5</v>
  </rv>
  <rv s="4">
    <fb>463.97059999999999</fb>
    <v>6</v>
  </rv>
  <rv s="4">
    <fb>465.24770000000001</fb>
    <v>6</v>
  </rv>
  <rv s="4">
    <fb>470.82920000000001</fb>
    <v>6</v>
  </rv>
  <rv s="4">
    <fb>460.70690000000002</fb>
    <v>6</v>
  </rv>
  <rv s="4">
    <fb>14769380</fb>
    <v>7</v>
  </rv>
  <rv s="4">
    <fb>45131</fb>
    <v>5</v>
  </rv>
  <rv s="4">
    <fb>466.80860000000001</fb>
    <v>6</v>
  </rv>
  <rv s="4">
    <fb>472.72120000000001</fb>
    <v>6</v>
  </rv>
  <rv s="4">
    <fb>442.87459999999999</fb>
    <v>6</v>
  </rv>
  <rv s="4">
    <fb>41201271</fb>
    <v>7</v>
  </rv>
  <rv s="4">
    <fb>45132</fb>
    <v>5</v>
  </rv>
  <rv s="4">
    <fb>437.34039999999999</fb>
    <v>6</v>
  </rv>
  <rv s="4">
    <fb>442.63810000000001</fb>
    <v>6</v>
  </rv>
  <rv s="4">
    <fb>443.20569999999998</fb>
    <v>6</v>
  </rv>
  <rv s="4">
    <fb>430.81299999999999</fb>
    <v>6</v>
  </rv>
  <rv s="4">
    <fb>46019300</fb>
    <v>7</v>
  </rv>
  <rv s="4">
    <fb>45133</fb>
    <v>5</v>
  </rv>
  <rv s="4">
    <fb>446.75319999999999</fb>
    <v>6</v>
  </rv>
  <rv s="4">
    <fb>439.8</fb>
    <v>6</v>
  </rv>
  <rv s="4">
    <fb>437.10390000000001</fb>
    <v>6</v>
  </rv>
  <rv s="4">
    <fb>19178890</fb>
    <v>7</v>
  </rv>
  <rv s="4">
    <fb>45134</fb>
    <v>5</v>
  </rv>
  <rv s="4">
    <fb>439.94200000000001</fb>
    <v>6</v>
  </rv>
  <rv s="4">
    <fb>448.78710000000001</fb>
    <v>6</v>
  </rv>
  <rv s="4">
    <fb>449.49669999999998</fb>
    <v>6</v>
  </rv>
  <rv s="4">
    <fb>436.20519999999999</fb>
    <v>6</v>
  </rv>
  <rv s="4">
    <fb>14787853</fb>
    <v>7</v>
  </rv>
  <rv s="4">
    <fb>45135</fb>
    <v>5</v>
  </rv>
  <rv s="4">
    <fb>443.15839999999997</fb>
    <v>6</v>
  </rv>
  <rv s="4">
    <fb>442.44889999999998</fb>
    <v>6</v>
  </rv>
  <rv s="4">
    <fb>444.1044</fb>
    <v>6</v>
  </rv>
  <rv s="4">
    <fb>438.38099999999997</fb>
    <v>6</v>
  </rv>
  <rv s="4">
    <fb>10547701</fb>
    <v>7</v>
  </rv>
  <rv s="4">
    <fb>45138</fb>
    <v>5</v>
  </rv>
  <rv s="4">
    <fb>440.55689999999998</fb>
    <v>6</v>
  </rv>
  <rv s="4">
    <fb>443.67869999999999</fb>
    <v>6</v>
  </rv>
  <rv s="4">
    <fb>444.34089999999998</fb>
    <v>6</v>
  </rv>
  <rv s="4">
    <fb>438.47559999999999</fb>
    <v>6</v>
  </rv>
  <rv s="4">
    <fb>8662484</fb>
    <v>7</v>
  </rv>
  <rv s="4">
    <fb>45139</fb>
    <v>5</v>
  </rv>
  <rv s="4">
    <fb>439.7054</fb>
    <v>6</v>
  </rv>
  <rv s="4">
    <fb>443.53680000000003</fb>
    <v>6</v>
  </rv>
  <rv s="4">
    <fb>438.75940000000003</fb>
    <v>6</v>
  </rv>
  <rv s="4">
    <fb>6805658</fb>
    <v>7</v>
  </rv>
  <rv s="4">
    <fb>45140</fb>
    <v>5</v>
  </rv>
  <rv s="4">
    <fb>435.25920000000002</fb>
    <v>6</v>
  </rv>
  <rv s="4">
    <fb>439.51620000000003</fb>
    <v>6</v>
  </rv>
  <rv s="4">
    <fb>433.27260000000001</fb>
    <v>6</v>
  </rv>
  <rv s="4">
    <fb>10907094</fb>
    <v>7</v>
  </rv>
  <rv s="4">
    <fb>45141</fb>
    <v>5</v>
  </rv>
  <rv s="4">
    <fb>431.42790000000002</fb>
    <v>6</v>
  </rv>
  <rv s="4">
    <fb>438.71210000000002</fb>
    <v>6</v>
  </rv>
  <rv s="4">
    <fb>429.77229999999997</fb>
    <v>6</v>
  </rv>
  <rv s="4">
    <fb>11223873</fb>
    <v>7</v>
  </rv>
  <rv s="4">
    <fb>45142</fb>
    <v>5</v>
  </rv>
  <rv s="4">
    <fb>430.38720000000001</fb>
    <v>6</v>
  </rv>
  <rv s="4">
    <fb>431.6644</fb>
    <v>6</v>
  </rv>
  <rv s="4">
    <fb>436.48899999999998</fb>
    <v>6</v>
  </rv>
  <rv s="4">
    <fb>429.72500000000002</fb>
    <v>6</v>
  </rv>
  <rv s="4">
    <fb>7224449</fb>
    <v>7</v>
  </rv>
  <rv s="4">
    <fb>45145</fb>
    <v>5</v>
  </rv>
  <rv s="4">
    <fb>430.3399</fb>
    <v>6</v>
  </rv>
  <rv s="4">
    <fb>429.5831</fb>
    <v>6</v>
  </rv>
  <rv s="4">
    <fb>431.90089999999998</fb>
    <v>6</v>
  </rv>
  <rv s="4">
    <fb>426.60320000000002</fb>
    <v>6</v>
  </rv>
  <rv s="4">
    <fb>9683968</fb>
    <v>7</v>
  </rv>
  <rv s="4">
    <fb>45146</fb>
    <v>5</v>
  </rv>
  <rv s="4">
    <fb>427.92759999999998</fb>
    <v>6</v>
  </rv>
  <rv s="4">
    <fb>432.32659999999998</fb>
    <v>6</v>
  </rv>
  <rv s="4">
    <fb>426.69779999999997</fb>
    <v>6</v>
  </rv>
  <rv s="4">
    <fb>6757315</fb>
    <v>7</v>
  </rv>
  <rv s="4">
    <fb>45147</fb>
    <v>5</v>
  </rv>
  <rv s="4">
    <fb>433.88749999999999</fb>
    <v>6</v>
  </rv>
  <rv s="4">
    <fb>435.07</fb>
    <v>6</v>
  </rv>
  <rv s="4">
    <fb>10315264</fb>
    <v>7</v>
  </rv>
  <rv s="4">
    <fb>45148</fb>
    <v>5</v>
  </rv>
  <rv s="4">
    <fb>427.36</fb>
    <v>6</v>
  </rv>
  <rv s="4">
    <fb>434.12400000000002</fb>
    <v>6</v>
  </rv>
  <rv s="4">
    <fb>434.50240000000002</fb>
    <v>6</v>
  </rv>
  <rv s="4">
    <fb>13947178</fb>
    <v>7</v>
  </rv>
  <rv s="4">
    <fb>45149</fb>
    <v>5</v>
  </rv>
  <rv s="4">
    <fb>429.39389999999997</fb>
    <v>6</v>
  </rv>
  <rv s="4">
    <fb>12243344</fb>
    <v>7</v>
  </rv>
  <rv s="4">
    <fb>45152</fb>
    <v>5</v>
  </rv>
  <rv s="4">
    <fb>424.9477</fb>
    <v>6</v>
  </rv>
  <rv s="4">
    <fb>426.887</fb>
    <v>6</v>
  </rv>
  <rv s="4">
    <fb>7994427</fb>
    <v>7</v>
  </rv>
  <rv s="4">
    <fb>45154</fb>
    <v>5</v>
  </rv>
  <rv s="4">
    <fb>425.94099999999997</fb>
    <v>6</v>
  </rv>
  <rv s="4">
    <fb>426.65050000000002</fb>
    <v>6</v>
  </rv>
  <rv s="4">
    <fb>432.70499999999998</fb>
    <v>6</v>
  </rv>
  <rv s="4">
    <fb>424.00170000000003</fb>
    <v>6</v>
  </rv>
  <rv s="4">
    <fb>15771790</fb>
    <v>7</v>
  </rv>
  <rv s="4">
    <fb>45155</fb>
    <v>5</v>
  </rv>
  <rv s="4">
    <fb>17198094</fb>
    <v>7</v>
  </rv>
  <rv s="4">
    <fb>45156</fb>
    <v>5</v>
  </rv>
  <rv s="4">
    <fb>417.80529999999999</fb>
    <v>6</v>
  </rv>
  <rv s="4">
    <fb>419.4135</fb>
    <v>6</v>
  </rv>
  <rv s="4">
    <fb>414.8254</fb>
    <v>6</v>
  </rv>
  <rv s="4">
    <fb>20427122</fb>
    <v>7</v>
  </rv>
  <rv s="4">
    <fb>45159</fb>
    <v>5</v>
  </rv>
  <rv s="4">
    <fb>423.62329999999997</fb>
    <v>6</v>
  </rv>
  <rv s="4">
    <fb>418.13639999999998</fb>
    <v>6</v>
  </rv>
  <rv s="4">
    <fb>424.28550000000001</fb>
    <v>6</v>
  </rv>
  <rv s="4">
    <fb>417.5215</fb>
    <v>6</v>
  </rv>
  <rv s="4">
    <fb>10118329</fb>
    <v>7</v>
  </rv>
  <rv s="4">
    <fb>45160</fb>
    <v>5</v>
  </rv>
  <rv s="4">
    <fb>430.57650000000001</fb>
    <v>6</v>
  </rv>
  <rv s="4">
    <fb>10417379</fb>
    <v>7</v>
  </rv>
  <rv s="4">
    <fb>45161</fb>
    <v>5</v>
  </rv>
  <rv s="4">
    <fb>426.1302</fb>
    <v>6</v>
  </rv>
  <rv s="4">
    <fb>431.04950000000002</fb>
    <v>6</v>
  </rv>
  <rv s="4">
    <fb>424.38010000000003</fb>
    <v>6</v>
  </rv>
  <rv s="4">
    <fb>8926997</fb>
    <v>7</v>
  </rv>
  <rv s="4">
    <fb>45162</fb>
    <v>5</v>
  </rv>
  <rv s="4">
    <fb>426.55590000000001</fb>
    <v>6</v>
  </rv>
  <rv s="4">
    <fb>429.01549999999997</fb>
    <v>6</v>
  </rv>
  <rv s="4">
    <fb>6435739</fb>
    <v>7</v>
  </rv>
  <rv s="4">
    <fb>45163</fb>
    <v>5</v>
  </rv>
  <rv s="4">
    <fb>418.18369999999999</fb>
    <v>6</v>
  </rv>
  <rv s="4">
    <fb>9800095</fb>
    <v>7</v>
  </rv>
  <rv s="4">
    <fb>45166</fb>
    <v>5</v>
  </rv>
  <rv s="4">
    <fb>417.56880000000001</fb>
    <v>6</v>
  </rv>
  <rv s="4">
    <fb>7305155</fb>
    <v>7</v>
  </rv>
  <rv s="4">
    <fb>45167</fb>
    <v>5</v>
  </rv>
  <rv s="4">
    <fb>419.0351</fb>
    <v>6</v>
  </rv>
  <rv s="4">
    <fb>415.48759999999999</fb>
    <v>6</v>
  </rv>
  <rv s="4">
    <fb>10021038</fb>
    <v>7</v>
  </rv>
  <rv s="4">
    <fb>45168</fb>
    <v>5</v>
  </rv>
  <rv s="4">
    <fb>416.7174</fb>
    <v>6</v>
  </rv>
  <rv s="4">
    <fb>7785249</fb>
    <v>7</v>
  </rv>
  <rv s="4">
    <fb>45169</fb>
    <v>5</v>
  </rv>
  <rv s="4">
    <fb>419.08240000000001</fb>
    <v>6</v>
  </rv>
  <rv s="4">
    <fb>412.55500000000001</fb>
    <v>6</v>
  </rv>
  <rv s="4">
    <fb>21036048</fb>
    <v>7</v>
  </rv>
  <rv s="4">
    <fb>45170</fb>
    <v>5</v>
  </rv>
  <rv s="4">
    <fb>417.23770000000002</fb>
    <v>6</v>
  </rv>
  <rv s="4">
    <fb>12091440</fb>
    <v>7</v>
  </rv>
  <rv s="4">
    <fb>45173</fb>
    <v>5</v>
  </rv>
  <rv s="4">
    <fb>413.87939999999998</fb>
    <v>6</v>
  </rv>
  <rv s="4">
    <fb>413.07530000000003</fb>
    <v>6</v>
  </rv>
  <rv s="4">
    <fb>14381040</fb>
    <v>7</v>
  </rv>
  <rv s="4">
    <fb>45174</fb>
    <v>5</v>
  </rv>
  <rv s="4">
    <fb>419.17700000000002</fb>
    <v>6</v>
  </rv>
  <rv s="4">
    <fb>415.2038</fb>
    <v>6</v>
  </rv>
  <rv s="4">
    <fb>8857110</fb>
    <v>7</v>
  </rv>
  <rv s="4">
    <fb>45175</fb>
    <v>5</v>
  </rv>
  <rv s="4">
    <fb>423.29219999999998</fb>
    <v>6</v>
  </rv>
  <rv s="4">
    <fb>13597149</fb>
    <v>7</v>
  </rv>
  <rv s="4">
    <fb>45176</fb>
    <v>5</v>
  </rv>
  <rv s="4">
    <fb>421.82589999999999</fb>
    <v>6</v>
  </rv>
  <rv s="4">
    <fb>424.5693</fb>
    <v>6</v>
  </rv>
  <rv s="4">
    <fb>420.596</fb>
    <v>6</v>
  </rv>
  <rv s="4">
    <fb>8552096</fb>
    <v>7</v>
  </rv>
  <rv s="4">
    <fb>45177</fb>
    <v>5</v>
  </rv>
  <rv s="4">
    <fb>418.75130000000001</fb>
    <v>6</v>
  </rv>
  <rv s="4">
    <fb>417.99450000000002</fb>
    <v>6</v>
  </rv>
  <rv s="4">
    <fb>10506777</fb>
    <v>7</v>
  </rv>
  <rv s="4">
    <fb>45180</fb>
    <v>5</v>
  </rv>
  <rv s="4">
    <fb>421.9205</fb>
    <v>6</v>
  </rv>
  <rv s="4">
    <fb>9852514</fb>
    <v>7</v>
  </rv>
  <rv s="4">
    <fb>45181</fb>
    <v>5</v>
  </rv>
  <rv s="4">
    <fb>426.79239999999999</fb>
    <v>6</v>
  </rv>
  <rv s="4">
    <fb>424.66390000000001</fb>
    <v>6</v>
  </rv>
  <rv s="4">
    <fb>421.5421</fb>
    <v>6</v>
  </rv>
  <rv s="4">
    <fb>15228635</fb>
    <v>7</v>
  </rv>
  <rv s="4">
    <fb>45182</fb>
    <v>5</v>
  </rv>
  <rv s="4">
    <fb>427.78570000000002</fb>
    <v>6</v>
  </rv>
  <rv s="4">
    <fb>426.74509999999998</fb>
    <v>6</v>
  </rv>
  <rv s="4">
    <fb>12487362</fb>
    <v>7</v>
  </rv>
  <rv s="4">
    <fb>45183</fb>
    <v>5</v>
  </rv>
  <rv s="4">
    <fb>425.65719999999999</fb>
    <v>6</v>
  </rv>
  <rv s="4">
    <fb>423.00839999999999</fb>
    <v>6</v>
  </rv>
  <rv s="4">
    <fb>15254521</fb>
    <v>7</v>
  </rv>
  <rv s="4">
    <fb>45184</fb>
    <v>5</v>
  </rv>
  <rv s="4">
    <fb>424.14359999999999</fb>
    <v>6</v>
  </rv>
  <rv s="4">
    <fb>423.85980000000001</fb>
    <v>6</v>
  </rv>
  <rv s="4">
    <fb>427.69110000000001</fb>
    <v>6</v>
  </rv>
  <rv s="4">
    <fb>15937607</fb>
    <v>7</v>
  </rv>
  <rv s="4">
    <fb>45187</fb>
    <v>5</v>
  </rv>
  <rv s="4">
    <fb>427.6438</fb>
    <v>6</v>
  </rv>
  <rv s="4">
    <fb>429.48849999999999</fb>
    <v>6</v>
  </rv>
  <rv s="4">
    <fb>422.10969999999998</fb>
    <v>6</v>
  </rv>
  <rv s="4">
    <fb>8665262</fb>
    <v>7</v>
  </rv>
  <rv s="4">
    <fb>45189</fb>
    <v>5</v>
  </rv>
  <rv s="4">
    <fb>428.49520000000001</fb>
    <v>6</v>
  </rv>
  <rv s="4">
    <fb>427.31270000000001</fb>
    <v>6</v>
  </rv>
  <rv s="4">
    <fb>430.5292</fb>
    <v>6</v>
  </rv>
  <rv s="4">
    <fb>425.27879999999999</fb>
    <v>6</v>
  </rv>
  <rv s="4">
    <fb>10528058</fb>
    <v>7</v>
  </rv>
  <rv s="4">
    <fb>45190</fb>
    <v>5</v>
  </rv>
  <rv s="4">
    <fb>428.35329999999999</fb>
    <v>6</v>
  </rv>
  <rv s="4">
    <fb>429.06279999999998</fb>
    <v>6</v>
  </rv>
  <rv s="4">
    <fb>11331243</fb>
    <v>7</v>
  </rv>
  <rv s="4">
    <fb>45191</fb>
    <v>5</v>
  </rv>
  <rv s="4">
    <fb>424.1909</fb>
    <v>6</v>
  </rv>
  <rv s="4">
    <fb>418.37290000000002</fb>
    <v>6</v>
  </rv>
  <rv s="4">
    <fb>7934703</fb>
    <v>7</v>
  </rv>
  <rv s="4">
    <fb>45194</fb>
    <v>5</v>
  </rv>
  <rv s="4">
    <fb>418.70400000000001</fb>
    <v>6</v>
  </rv>
  <rv s="4">
    <fb>420.78519999999997</fb>
    <v>6</v>
  </rv>
  <rv s="4">
    <fb>414.68349999999998</fb>
    <v>6</v>
  </rv>
  <rv s="4">
    <fb>6112995</fb>
    <v>7</v>
  </rv>
  <rv s="4">
    <fb>45195</fb>
    <v>5</v>
  </rv>
  <rv s="4">
    <fb>5631899</fb>
    <v>7</v>
  </rv>
  <rv s="4">
    <fb>45196</fb>
    <v>5</v>
  </rv>
  <rv s="4">
    <fb>424.90039999999999</fb>
    <v>6</v>
  </rv>
  <rv s="4">
    <fb>425.51530000000002</fb>
    <v>6</v>
  </rv>
  <rv s="4">
    <fb>415.10919999999999</fb>
    <v>6</v>
  </rv>
  <rv s="4">
    <fb>11089508</fb>
    <v>7</v>
  </rv>
  <rv s="4">
    <fb>45197</fb>
    <v>5</v>
  </rv>
  <rv s="4">
    <fb>416.95389999999998</fb>
    <v>6</v>
  </rv>
  <rv s="4">
    <fb>415.86599999999999</fb>
    <v>6</v>
  </rv>
  <rv s="4">
    <fb>10799818</fb>
    <v>7</v>
  </rv>
  <rv s="4">
    <fb>45198</fb>
    <v>5</v>
  </rv>
  <rv s="4">
    <fb>420.40679999999998</fb>
    <v>6</v>
  </rv>
  <rv s="4">
    <fb>8625762</fb>
    <v>7</v>
  </rv>
  <rv s="4">
    <fb>45202</fb>
    <v>5</v>
  </rv>
  <rv s="4">
    <fb>416.00790000000001</fb>
    <v>6</v>
  </rv>
  <rv s="4">
    <fb>415.53489999999999</fb>
    <v>6</v>
  </rv>
  <rv s="4">
    <fb>7908883</fb>
    <v>7</v>
  </rv>
  <rv s="4">
    <fb>45203</fb>
    <v>5</v>
  </rv>
  <rv s="4">
    <fb>417.8526</fb>
    <v>6</v>
  </rv>
  <rv s="4">
    <fb>409.90609999999998</fb>
    <v>6</v>
  </rv>
  <rv s="4">
    <fb>14161276</fb>
    <v>7</v>
  </rv>
  <rv s="4">
    <fb>45204</fb>
    <v>5</v>
  </rv>
  <rv s="4">
    <fb>412.5077</fb>
    <v>6</v>
  </rv>
  <rv s="4">
    <fb>411.56169999999997</fb>
    <v>6</v>
  </rv>
  <rv s="4">
    <fb>10602696</fb>
    <v>7</v>
  </rv>
  <rv s="4">
    <fb>45205</fb>
    <v>5</v>
  </rv>
  <rv s="4">
    <fb>418.2783</fb>
    <v>6</v>
  </rv>
  <rv s="4">
    <fb>414.21050000000002</fb>
    <v>6</v>
  </rv>
  <rv s="4">
    <fb>8899039</fb>
    <v>7</v>
  </rv>
  <rv s="4">
    <fb>45208</fb>
    <v>5</v>
  </rv>
  <rv s="4">
    <fb>416.67009999999999</fb>
    <v>6</v>
  </rv>
  <rv s="4">
    <fb>419.27159999999998</fb>
    <v>6</v>
  </rv>
  <rv s="4">
    <fb>413.6429</fb>
    <v>6</v>
  </rv>
  <rv s="4">
    <fb>5931389</fb>
    <v>7</v>
  </rv>
  <rv s="4">
    <fb>45209</fb>
    <v>5</v>
  </rv>
  <rv s="4">
    <fb>420.83249999999998</fb>
    <v>6</v>
  </rv>
  <rv s="4">
    <fb>5300956</fb>
    <v>7</v>
  </rv>
  <rv s="4">
    <fb>45210</fb>
    <v>5</v>
  </rv>
  <rv s="4">
    <fb>424.04899999999998</fb>
    <v>6</v>
  </rv>
  <rv s="4">
    <fb>425.18419999999998</fb>
    <v>6</v>
  </rv>
  <rv s="4">
    <fb>8088194</fb>
    <v>7</v>
  </rv>
  <rv s="4">
    <fb>45211</fb>
    <v>5</v>
  </rv>
  <rv s="4">
    <fb>426.36669999999998</fb>
    <v>6</v>
  </rv>
  <rv s="4">
    <fb>428.06950000000001</fb>
    <v>6</v>
  </rv>
  <rv s="4">
    <fb>422.06240000000003</fb>
    <v>6</v>
  </rv>
  <rv s="4">
    <fb>12446472</fb>
    <v>7</v>
  </rv>
  <rv s="4">
    <fb>45212</fb>
    <v>5</v>
  </rv>
  <rv s="4">
    <fb>425.56259999999997</fb>
    <v>6</v>
  </rv>
  <rv s="4">
    <fb>8068078</fb>
    <v>7</v>
  </rv>
  <rv s="4">
    <fb>45215</fb>
    <v>5</v>
  </rv>
  <rv s="4">
    <fb>424.71120000000002</fb>
    <v>6</v>
  </rv>
  <rv s="4">
    <fb>4455511</fb>
    <v>7</v>
  </rv>
  <rv s="4">
    <fb>45216</fb>
    <v>5</v>
  </rv>
  <rv s="4">
    <fb>428.96820000000002</fb>
    <v>6</v>
  </rv>
  <rv s="4">
    <fb>429.9615</fb>
    <v>6</v>
  </rv>
  <rv s="4">
    <fb>7332076</fb>
    <v>7</v>
  </rv>
  <rv s="4">
    <fb>45217</fb>
    <v>5</v>
  </rv>
  <rv s="4">
    <fb>427.2654</fb>
    <v>6</v>
  </rv>
  <rv s="4">
    <fb>433.46179999999998</fb>
    <v>6</v>
  </rv>
  <rv s="4">
    <fb>7288450</fb>
    <v>7</v>
  </rv>
  <rv s="4">
    <fb>45218</fb>
    <v>5</v>
  </rv>
  <rv s="4">
    <fb>426.0829</fb>
    <v>6</v>
  </rv>
  <rv s="4">
    <fb>425.46800000000002</fb>
    <v>6</v>
  </rv>
  <rv s="4">
    <fb>10005669</fb>
    <v>7</v>
  </rv>
  <rv s="4">
    <fb>45219</fb>
    <v>5</v>
  </rv>
  <rv s="4">
    <fb>413.73750000000001</fb>
    <v>6</v>
  </rv>
  <rv s="4">
    <fb>13763460</fb>
    <v>7</v>
  </rv>
  <rv s="4">
    <fb>45222</fb>
    <v>5</v>
  </rv>
  <rv s="4">
    <fb>412.36579999999998</fb>
    <v>6</v>
  </rv>
  <rv s="4">
    <fb>414.35239999999999</fb>
    <v>6</v>
  </rv>
  <rv s="4">
    <fb>416.19709999999998</fb>
    <v>6</v>
  </rv>
  <rv s="4">
    <fb>409.71690000000001</fb>
    <v>6</v>
  </rv>
  <rv s="4">
    <fb>7690691</fb>
    <v>7</v>
  </rv>
  <rv s="4">
    <fb>45224</fb>
    <v>5</v>
  </rv>
  <rv s="4">
    <fb>409.33850000000001</fb>
    <v>6</v>
  </rv>
  <rv s="4">
    <fb>413.31180000000001</fb>
    <v>6</v>
  </rv>
  <rv s="4">
    <fb>403.99360000000001</fb>
    <v>6</v>
  </rv>
  <rv s="4">
    <fb>11510682</fb>
    <v>7</v>
  </rv>
  <rv s="4">
    <fb>45225</fb>
    <v>5</v>
  </rv>
  <rv s="4">
    <fb>410.89940000000001</fb>
    <v>6</v>
  </rv>
  <rv s="4">
    <fb>406.35860000000002</fb>
    <v>6</v>
  </rv>
  <rv s="4">
    <fb>413.02800000000002</fb>
    <v>6</v>
  </rv>
  <rv s="4">
    <fb>19874223</fb>
    <v>7</v>
  </rv>
  <rv s="4">
    <fb>45226</fb>
    <v>5</v>
  </rv>
  <rv s="4">
    <fb>410.33179999999999</fb>
    <v>6</v>
  </rv>
  <rv s="4">
    <fb>413.21719999999999</fb>
    <v>6</v>
  </rv>
  <rv s="4">
    <fb>408.8655</fb>
    <v>6</v>
  </rv>
  <rv s="4">
    <fb>13881974</fb>
    <v>7</v>
  </rv>
  <rv s="4">
    <fb>45229</fb>
    <v>5</v>
  </rv>
  <rv s="4">
    <fb>407.21</fb>
    <v>6</v>
  </rv>
  <rv s="4">
    <fb>411.08859999999999</fb>
    <v>6</v>
  </rv>
  <rv s="4">
    <fb>413.54829999999998</fb>
    <v>6</v>
  </rv>
  <rv s="4">
    <fb>405.22340000000003</fb>
    <v>6</v>
  </rv>
  <rv s="4">
    <fb>8052803</fb>
    <v>7</v>
  </rv>
  <rv s="4">
    <fb>45230</fb>
    <v>5</v>
  </rv>
  <rv s="4">
    <fb>405.27069999999998</fb>
    <v>6</v>
  </rv>
  <rv s="4">
    <fb>409.95339999999999</fb>
    <v>6</v>
  </rv>
  <rv s="4">
    <fb>404.79770000000002</fb>
    <v>6</v>
  </rv>
  <rv s="4">
    <fb>9112117</fb>
    <v>7</v>
  </rv>
  <rv s="4">
    <fb>45231</fb>
    <v>5</v>
  </rv>
  <rv s="4">
    <fb>404.98689999999999</fb>
    <v>6</v>
  </rv>
  <rv s="4">
    <fb>407.82490000000001</fb>
    <v>6</v>
  </rv>
  <rv s="4">
    <fb>402.52730000000003</fb>
    <v>6</v>
  </rv>
  <rv s="4">
    <fb>8446258</fb>
    <v>7</v>
  </rv>
  <rv s="4">
    <fb>45232</fb>
    <v>5</v>
  </rv>
  <rv s="4">
    <fb>407.87220000000002</fb>
    <v>6</v>
  </rv>
  <rv s="4">
    <fb>406.83159999999998</fb>
    <v>6</v>
  </rv>
  <rv s="4">
    <fb>405.50720000000001</fb>
    <v>6</v>
  </rv>
  <rv s="4">
    <fb>8617277</fb>
    <v>7</v>
  </rv>
  <rv s="4">
    <fb>45233</fb>
    <v>5</v>
  </rv>
  <rv s="4">
    <fb>409.85879999999997</fb>
    <v>6</v>
  </rv>
  <rv s="4">
    <fb>410.94670000000002</fb>
    <v>6</v>
  </rv>
  <rv s="4">
    <fb>14590332</fb>
    <v>7</v>
  </rv>
  <rv s="4">
    <fb>45236</fb>
    <v>5</v>
  </rv>
  <rv s="4">
    <fb>411.84550000000002</fb>
    <v>6</v>
  </rv>
  <rv s="4">
    <fb>409.19659999999999</fb>
    <v>6</v>
  </rv>
  <rv s="4">
    <fb>7725318</fb>
    <v>7</v>
  </rv>
  <rv s="4">
    <fb>45237</fb>
    <v>5</v>
  </rv>
  <rv s="4">
    <fb>411.41969999999998</fb>
    <v>6</v>
  </rv>
  <rv s="4">
    <fb>408.81819999999999</fb>
    <v>6</v>
  </rv>
  <rv s="4">
    <fb>5416445</fb>
    <v>7</v>
  </rv>
  <rv s="4">
    <fb>45238</fb>
    <v>5</v>
  </rv>
  <rv s="4">
    <fb>408.96010000000001</fb>
    <v>6</v>
  </rv>
  <rv s="4">
    <fb>7378197</fb>
    <v>7</v>
  </rv>
  <rv s="4">
    <fb>45239</fb>
    <v>5</v>
  </rv>
  <rv s="4">
    <fb>414.16320000000002</fb>
    <v>6</v>
  </rv>
  <rv s="4">
    <fb>410.47370000000001</fb>
    <v>6</v>
  </rv>
  <rv s="4">
    <fb>8230110</fb>
    <v>7</v>
  </rv>
  <rv s="4">
    <fb>45240</fb>
    <v>5</v>
  </rv>
  <rv s="4">
    <fb>412.98070000000001</fb>
    <v>6</v>
  </rv>
  <rv s="4">
    <fb>409.14929999999998</fb>
    <v>6</v>
  </rv>
  <rv s="4">
    <fb>4312010</fb>
    <v>7</v>
  </rv>
  <rv s="4">
    <fb>45242</fb>
    <v>5</v>
  </rv>
  <rv s="4">
    <fb>415.15649999999999</fb>
    <v>6</v>
  </rv>
  <rv s="4">
    <fb>1248728</fb>
    <v>7</v>
  </rv>
  <rv s="4">
    <fb>45243</fb>
    <v>5</v>
  </rv>
  <rv s="4">
    <fb>412.46039999999999</fb>
    <v>6</v>
  </rv>
  <rv s="4">
    <fb>414.73079999999999</fb>
    <v>6</v>
  </rv>
  <rv s="4">
    <fb>411.51440000000002</fb>
    <v>6</v>
  </rv>
  <rv s="4">
    <fb>3958471</fb>
    <v>7</v>
  </rv>
  <rv s="4">
    <fb>45245</fb>
    <v>5</v>
  </rv>
  <rv s="4">
    <fb>418.08909999999997</fb>
    <v>6</v>
  </rv>
  <rv s="4">
    <fb>414.447</fb>
    <v>6</v>
  </rv>
  <rv s="4">
    <fb>418.60939999999999</fb>
    <v>6</v>
  </rv>
  <rv s="4">
    <fb>7860834</fb>
    <v>7</v>
  </rv>
  <rv s="4">
    <fb>45246</fb>
    <v>5</v>
  </rv>
  <rv s="4">
    <fb>414.96730000000002</fb>
    <v>6</v>
  </rv>
  <rv s="4">
    <fb>413.97399999999999</fb>
    <v>6</v>
  </rv>
  <rv s="4">
    <fb>11477535</fb>
    <v>7</v>
  </rv>
  <rv s="4">
    <fb>45247</fb>
    <v>5</v>
  </rv>
  <rv s="4">
    <fb>417.66340000000002</fb>
    <v>6</v>
  </rv>
  <rv s="4">
    <fb>7035103</fb>
    <v>7</v>
  </rv>
  <rv s="4">
    <fb>45250</fb>
    <v>5</v>
  </rv>
  <rv s="4">
    <fb>416.10250000000002</fb>
    <v>6</v>
  </rv>
  <rv s="4">
    <fb>416.52820000000003</fb>
    <v>6</v>
  </rv>
  <rv s="4">
    <fb>411.04129999999998</fb>
    <v>6</v>
  </rv>
  <rv s="4">
    <fb>4582814</fb>
    <v>7</v>
  </rv>
  <rv s="4">
    <fb>45251</fb>
    <v>5</v>
  </rv>
  <rv s="4">
    <fb>412.69690000000003</fb>
    <v>6</v>
  </rv>
  <rv s="4">
    <fb>415.5822</fb>
    <v>6</v>
  </rv>
  <rv s="4">
    <fb>411.98739999999998</fb>
    <v>6</v>
  </rv>
  <rv s="4">
    <fb>6340112</fb>
    <v>7</v>
  </rv>
  <rv s="4">
    <fb>45252</fb>
    <v>5</v>
  </rv>
  <rv s="4">
    <fb>413.40640000000002</fb>
    <v>6</v>
  </rv>
  <rv s="4">
    <fb>5165576</fb>
    <v>7</v>
  </rv>
  <rv s="4">
    <fb>45253</fb>
    <v>5</v>
  </rv>
  <rv s="4">
    <fb>416.57549999999998</fb>
    <v>6</v>
  </rv>
  <rv s="4">
    <fb>414.58890000000002</fb>
    <v>6</v>
  </rv>
  <rv s="4">
    <fb>6729956</fb>
    <v>7</v>
  </rv>
  <rv s="4">
    <fb>45254</fb>
    <v>5</v>
  </rv>
  <rv s="4">
    <fb>413.2645</fb>
    <v>6</v>
  </rv>
  <rv s="4">
    <fb>7211211</fb>
    <v>7</v>
  </rv>
  <rv s="4">
    <fb>45258</fb>
    <v>5</v>
  </rv>
  <rv s="4">
    <fb>411.7509</fb>
    <v>6</v>
  </rv>
  <rv s="4">
    <fb>9244818</fb>
    <v>7</v>
  </rv>
  <rv s="4">
    <fb>45259</fb>
    <v>5</v>
  </rv>
  <rv s="4">
    <fb>413.59559999999999</fb>
    <v>6</v>
  </rv>
  <rv s="4">
    <fb>410.71019999999999</fb>
    <v>6</v>
  </rv>
  <rv s="4">
    <fb>14571955</fb>
    <v>7</v>
  </rv>
  <rv s="4">
    <fb>45260</fb>
    <v>5</v>
  </rv>
  <rv s="4">
    <fb>412.27120000000002</fb>
    <v>6</v>
  </rv>
  <rv s="4">
    <fb>413.12259999999998</fb>
    <v>6</v>
  </rv>
  <rv s="4">
    <fb>15990851</fb>
    <v>7</v>
  </rv>
  <rv s="4">
    <fb>45261</fb>
    <v>5</v>
  </rv>
  <rv s="4">
    <fb>414.25779999999997</fb>
    <v>6</v>
  </rv>
  <rv s="4">
    <fb>413.78480000000002</fb>
    <v>6</v>
  </rv>
  <rv s="4">
    <fb>20440435</fb>
    <v>7</v>
  </rv>
  <rv s="4">
    <fb>45264</fb>
    <v>5</v>
  </rv>
  <rv s="4">
    <fb>429.53579999999999</fb>
    <v>6</v>
  </rv>
  <rv s="4">
    <fb>430.43459999999999</fb>
    <v>6</v>
  </rv>
  <rv s="4">
    <fb>431.75900000000001</fb>
    <v>6</v>
  </rv>
  <rv s="4">
    <fb>13530744</fb>
    <v>7</v>
  </rv>
  <rv s="4">
    <fb>45265</fb>
    <v>5</v>
  </rv>
  <rv s="4">
    <fb>433.08339999999998</fb>
    <v>6</v>
  </rv>
  <rv s="4">
    <fb>425.79910000000001</fb>
    <v>6</v>
  </rv>
  <rv s="4">
    <fb>12828925</fb>
    <v>7</v>
  </rv>
  <rv s="4">
    <fb>45266</fb>
    <v>5</v>
  </rv>
  <rv s="4">
    <fb>439.42160000000001</fb>
    <v>6</v>
  </rv>
  <rv s="4">
    <fb>21582815</fb>
    <v>7</v>
  </rv>
  <rv s="4">
    <fb>45267</fb>
    <v>5</v>
  </rv>
  <rv s="4">
    <fb>433.36720000000003</fb>
    <v>6</v>
  </rv>
  <rv s="4">
    <fb>439.65809999999999</fb>
    <v>6</v>
  </rv>
  <rv s="4">
    <fb>11956446</fb>
    <v>7</v>
  </rv>
  <rv s="4">
    <fb>45268</fb>
    <v>5</v>
  </rv>
  <rv s="4">
    <fb>435.1173</fb>
    <v>6</v>
  </rv>
  <rv s="4">
    <fb>436.6782</fb>
    <v>6</v>
  </rv>
  <rv s="4">
    <fb>19733295</fb>
    <v>7</v>
  </rv>
  <rv s="4">
    <fb>45271</fb>
    <v>5</v>
  </rv>
  <rv s="4">
    <fb>428.0222</fb>
    <v>6</v>
  </rv>
  <rv s="4">
    <fb>427.12349999999998</fb>
    <v>6</v>
  </rv>
  <rv s="4">
    <fb>6976641</fb>
    <v>7</v>
  </rv>
  <rv s="4">
    <fb>45272</fb>
    <v>5</v>
  </rv>
  <rv s="4">
    <fb>435.16460000000001</fb>
    <v>6</v>
  </rv>
  <rv s="4">
    <fb>10737836</fb>
    <v>7</v>
  </rv>
  <rv s="4">
    <fb>45273</fb>
    <v>5</v>
  </rv>
  <rv s="4">
    <fb>434.07670000000002</fb>
    <v>6</v>
  </rv>
  <rv s="4">
    <fb>11927852</fb>
    <v>7</v>
  </rv>
  <rv s="4">
    <fb>45274</fb>
    <v>5</v>
  </rv>
  <rv s="4">
    <fb>436.11059999999998</fb>
    <v>6</v>
  </rv>
  <rv s="4">
    <fb>15190963</fb>
    <v>7</v>
  </rv>
  <rv s="4">
    <fb>45275</fb>
    <v>5</v>
  </rv>
  <rv s="4">
    <fb>436.96199999999999</fb>
    <v>6</v>
  </rv>
  <rv s="4">
    <fb>437.95530000000002</fb>
    <v>6</v>
  </rv>
  <rv s="4">
    <fb>16690991</fb>
    <v>7</v>
  </rv>
  <rv s="4">
    <fb>45278</fb>
    <v>5</v>
  </rv>
  <rv s="4">
    <fb>431.38060000000002</fb>
    <v>6</v>
  </rv>
  <rv s="4">
    <fb>426.03559999999999</fb>
    <v>6</v>
  </rv>
  <rv s="4">
    <fb>12714051</fb>
    <v>7</v>
  </rv>
  <rv s="4">
    <fb>45279</fb>
    <v>5</v>
  </rv>
  <rv s="4">
    <fb>431.47519999999997</fb>
    <v>6</v>
  </rv>
  <rv s="4">
    <fb>428.87360000000001</fb>
    <v>6</v>
  </rv>
  <rv s="4">
    <fb>10854805</fb>
    <v>7</v>
  </rv>
  <rv s="4">
    <fb>45280</fb>
    <v>5</v>
  </rv>
  <rv s="4">
    <fb>434.21859999999998</fb>
    <v>6</v>
  </rv>
  <rv s="4">
    <fb>434.45510000000002</fb>
    <v>6</v>
  </rv>
  <rv s="4">
    <fb>10959360</fb>
    <v>7</v>
  </rv>
  <rv s="4">
    <fb>45281</fb>
    <v>5</v>
  </rv>
  <rv s="4">
    <fb>429.25200000000001</fb>
    <v>6</v>
  </rv>
  <rv s="4">
    <fb>420.45409999999998</fb>
    <v>6</v>
  </rv>
  <rv s="4">
    <fb>11791233</fb>
    <v>7</v>
  </rv>
  <rv s="4">
    <fb>45282</fb>
    <v>5</v>
  </rv>
  <rv s="4">
    <fb>430.62380000000002</fb>
    <v>6</v>
  </rv>
  <rv s="4">
    <fb>428.54250000000002</fb>
    <v>6</v>
  </rv>
  <rv s="4">
    <fb>426.22480000000002</fb>
    <v>6</v>
  </rv>
  <rv s="4">
    <fb>11655603</fb>
    <v>7</v>
  </rv>
  <rv s="4">
    <fb>45286</fb>
    <v>5</v>
  </rv>
  <rv s="4">
    <fb>431.80630000000002</fb>
    <v>6</v>
  </rv>
  <rv s="4">
    <fb>430.15069999999997</fb>
    <v>6</v>
  </rv>
  <rv s="4">
    <fb>6206383</fb>
    <v>7</v>
  </rv>
  <rv s="4">
    <fb>45287</fb>
    <v>5</v>
  </rv>
  <rv s="4">
    <fb>432.4212</fb>
    <v>6</v>
  </rv>
  <rv s="4">
    <fb>433.74560000000002</fb>
    <v>6</v>
  </rv>
  <rv s="4">
    <fb>7973893</fb>
    <v>7</v>
  </rv>
  <rv s="4">
    <fb>45288</fb>
    <v>5</v>
  </rv>
  <rv s="4">
    <fb>439.04320000000001</fb>
    <v>6</v>
  </rv>
  <rv s="4">
    <fb>432.51580000000001</fb>
    <v>6</v>
  </rv>
  <rv s="4">
    <fb>439.61079999999998</fb>
    <v>6</v>
  </rv>
  <rv s="4">
    <fb>21877253</fb>
    <v>7</v>
  </rv>
  <rv s="4">
    <fb>45289</fb>
    <v>5</v>
  </rv>
  <rv s="4">
    <fb>437.15120000000002</fb>
    <v>6</v>
  </rv>
  <rv s="4">
    <fb>436.44170000000003</fb>
    <v>6</v>
  </rv>
  <rv s="4">
    <fb>13623815</fb>
    <v>7</v>
  </rv>
  <rv s="4">
    <fb>45292</fb>
    <v>5</v>
  </rv>
  <rv s="4">
    <fb>442.78</fb>
    <v>6</v>
  </rv>
  <rv s="4">
    <fb>444.57740000000001</fb>
    <v>6</v>
  </rv>
  <rv s="4">
    <fb>437.67149999999998</fb>
    <v>6</v>
  </rv>
  <rv s="4">
    <fb>9879680</fb>
    <v>7</v>
  </rv>
  <rv s="4">
    <fb>45293</fb>
    <v>5</v>
  </rv>
  <rv s="4">
    <fb>444.95580000000001</fb>
    <v>6</v>
  </rv>
  <rv s="4">
    <fb>438.5702</fb>
    <v>6</v>
  </rv>
  <rv s="4">
    <fb>11120147</fb>
    <v>7</v>
  </rv>
  <rv s="4">
    <fb>45294</fb>
    <v>5</v>
  </rv>
  <rv s="4">
    <fb>451.48329999999999</fb>
    <v>6</v>
  </rv>
  <rv s="4">
    <fb>444.8612</fb>
    <v>6</v>
  </rv>
  <rv s="4">
    <fb>454.74700000000001</fb>
    <v>6</v>
  </rv>
  <rv s="4">
    <fb>444.00979999999998</fb>
    <v>6</v>
  </rv>
  <rv s="4">
    <fb>25407777</fb>
    <v>7</v>
  </rv>
  <rv s="4">
    <fb>45295</fb>
    <v>5</v>
  </rv>
  <rv s="4">
    <fb>450.67919999999998</fb>
    <v>6</v>
  </rv>
  <rv s="4">
    <fb>454.08479999999997</fb>
    <v>6</v>
  </rv>
  <rv s="4">
    <fb>455.45650000000001</fb>
    <v>6</v>
  </rv>
  <rv s="4">
    <fb>12459655</fb>
    <v>7</v>
  </rv>
  <rv s="4">
    <fb>45296</fb>
    <v>5</v>
  </rv>
  <rv s="4">
    <fb>448.3614</fb>
    <v>6</v>
  </rv>
  <rv s="4">
    <fb>453.5172</fb>
    <v>6</v>
  </rv>
  <rv s="4">
    <fb>9734997</fb>
    <v>7</v>
  </rv>
  <rv s="4">
    <fb>45299</fb>
    <v>5</v>
  </rv>
  <rv s="4">
    <fb>440.36770000000001</fb>
    <v>6</v>
  </rv>
  <rv s="4">
    <fb>439.46890000000002</fb>
    <v>6</v>
  </rv>
  <rv s="4">
    <fb>8459928</fb>
    <v>7</v>
  </rv>
  <rv s="4">
    <fb>45300</fb>
    <v>5</v>
  </rv>
  <rv s="4">
    <fb>442.25970000000001</fb>
    <v>6</v>
  </rv>
  <rv s="4">
    <fb>438.61750000000001</fb>
    <v>6</v>
  </rv>
  <rv s="4">
    <fb>6021902</fb>
    <v>7</v>
  </rv>
  <rv s="4">
    <fb>45301</fb>
    <v>5</v>
  </rv>
  <rv s="4">
    <fb>438.28640000000001</fb>
    <v>6</v>
  </rv>
  <rv s="4">
    <fb>441.55020000000002</fb>
    <v>6</v>
  </rv>
  <rv s="4">
    <fb>435.21190000000001</fb>
    <v>6</v>
  </rv>
  <rv s="4">
    <fb>6232622</fb>
    <v>7</v>
  </rv>
  <rv s="4">
    <fb>45302</fb>
    <v>5</v>
  </rv>
  <rv s="4">
    <fb>441.36099999999999</fb>
    <v>6</v>
  </rv>
  <rv s="4">
    <fb>6907722</fb>
    <v>7</v>
  </rv>
  <rv s="4">
    <fb>45303</fb>
    <v>5</v>
  </rv>
  <rv s="4">
    <fb>441.50290000000001</fb>
    <v>6</v>
  </rv>
  <rv s="4">
    <fb>435.4957</fb>
    <v>6</v>
  </rv>
  <rv s="4">
    <fb>9888189</fb>
    <v>7</v>
  </rv>
  <rv s="4">
    <fb>45306</fb>
    <v>5</v>
  </rv>
  <rv s="4">
    <fb>440.93529999999998</fb>
    <v>6</v>
  </rv>
  <rv s="4">
    <fb>7296070</fb>
    <v>7</v>
  </rv>
  <rv s="4">
    <fb>45307</fb>
    <v>5</v>
  </rv>
  <rv s="4">
    <fb>442.54349999999999</fb>
    <v>6</v>
  </rv>
  <rv s="4">
    <fb>439.18509999999998</fb>
    <v>6</v>
  </rv>
  <rv s="4">
    <fb>12754988</fb>
    <v>7</v>
  </rv>
  <rv s="4">
    <fb>45308</fb>
    <v>5</v>
  </rv>
  <rv s="4">
    <fb>441.4083</fb>
    <v>6</v>
  </rv>
  <rv s="4">
    <fb>445.94909999999999</fb>
    <v>6</v>
  </rv>
  <rv s="4">
    <fb>451.24680000000001</fb>
    <v>6</v>
  </rv>
  <rv s="4">
    <fb>440.08390000000003</fb>
    <v>6</v>
  </rv>
  <rv s="4">
    <fb>11742685</fb>
    <v>7</v>
  </rv>
  <rv s="4">
    <fb>45309</fb>
    <v>5</v>
  </rv>
  <rv s="4">
    <fb>440.13119999999998</fb>
    <v>6</v>
  </rv>
  <rv s="4">
    <fb>442.5908</fb>
    <v>6</v>
  </rv>
  <rv s="4">
    <fb>430.00880000000001</fb>
    <v>6</v>
  </rv>
  <rv s="4">
    <fb>9665631</fb>
    <v>7</v>
  </rv>
  <rv s="4">
    <fb>45310</fb>
    <v>5</v>
  </rv>
  <rv s="4">
    <fb>446.0437</fb>
    <v>6</v>
  </rv>
  <rv s="4">
    <fb>443.25299999999999</fb>
    <v>6</v>
  </rv>
  <rv s="4">
    <fb>441.21910000000003</fb>
    <v>6</v>
  </rv>
  <rv s="4">
    <fb>12899781</fb>
    <v>7</v>
  </rv>
  <rv s="4">
    <fb>45311</fb>
    <v>5</v>
  </rv>
  <rv s="4">
    <fb>447.84109999999998</fb>
    <v>6</v>
  </rv>
  <rv s="4">
    <fb>3484537</fb>
    <v>7</v>
  </rv>
  <rv s="4">
    <fb>45314</fb>
    <v>5</v>
  </rv>
  <rv s="4">
    <fb>448.17219999999998</fb>
    <v>6</v>
  </rv>
  <rv s="4">
    <fb>8884169</fb>
    <v>7</v>
  </rv>
  <rv s="4">
    <fb>45315</fb>
    <v>5</v>
  </rv>
  <rv s="4">
    <fb>442.1651</fb>
    <v>6</v>
  </rv>
  <rv s="4">
    <fb>22860416</fb>
    <v>7</v>
  </rv>
  <rv s="4">
    <fb>45316</fb>
    <v>5</v>
  </rv>
  <rv s="4">
    <fb>438.52289999999999</fb>
    <v>6</v>
  </rv>
  <rv s="4">
    <fb>439.84730000000002</fb>
    <v>6</v>
  </rv>
  <rv s="4">
    <fb>20800731</fb>
    <v>7</v>
  </rv>
  <rv s="4">
    <fb>45320</fb>
    <v>5</v>
  </rv>
  <rv s="4">
    <fb>432.56310000000002</fb>
    <v>6</v>
  </rv>
  <rv s="4">
    <fb>18888967</fb>
    <v>7</v>
  </rv>
  <rv s="4">
    <fb>45321</fb>
    <v>5</v>
  </rv>
  <rv s="4">
    <fb>414.3997</fb>
    <v>6</v>
  </rv>
  <rv s="4">
    <fb>429.2047</fb>
    <v>6</v>
  </rv>
  <rv s="4">
    <fb>45997873</fb>
    <v>7</v>
  </rv>
  <rv s="4">
    <fb>45322</fb>
    <v>5</v>
  </rv>
  <rv s="4">
    <fb>417.71069999999997</fb>
    <v>6</v>
  </rv>
  <rv s="4">
    <fb>415.01459999999997</fb>
    <v>6</v>
  </rv>
  <rv s="4">
    <fb>21017689</fb>
    <v>7</v>
  </rv>
  <rv s="4">
    <fb>45323</fb>
    <v>5</v>
  </rv>
  <rv s="4">
    <fb>20259203</fb>
    <v>7</v>
  </rv>
  <rv s="4">
    <fb>45324</fb>
    <v>5</v>
  </rv>
  <rv s="4">
    <fb>18135137</fb>
    <v>7</v>
  </rv>
  <rv s="4">
    <fb>45327</fb>
    <v>5</v>
  </rv>
  <rv s="4">
    <fb>419.69729999999998</fb>
    <v>6</v>
  </rv>
  <rv s="4">
    <fb>12729143</fb>
    <v>7</v>
  </rv>
  <rv s="4">
    <fb>45328</fb>
    <v>5</v>
  </rv>
  <rv s="4">
    <fb>408.1087</fb>
    <v>6</v>
  </rv>
  <rv s="4">
    <fb>417.0958</fb>
    <v>6</v>
  </rv>
  <rv s="4">
    <fb>406.31130000000002</fb>
    <v>6</v>
  </rv>
  <rv s="4">
    <fb>19835277</fb>
    <v>7</v>
  </rv>
  <rv s="4">
    <fb>45329</fb>
    <v>5</v>
  </rv>
  <rv s="4">
    <fb>408.4871</fb>
    <v>6</v>
  </rv>
  <rv s="4">
    <fb>407.54109999999997</fb>
    <v>6</v>
  </rv>
  <rv s="4">
    <fb>13615949</fb>
    <v>7</v>
  </rv>
  <rv s="4">
    <fb>45330</fb>
    <v>5</v>
  </rv>
  <rv s="4">
    <fb>392.16840000000002</fb>
    <v>6</v>
  </rv>
  <rv s="4">
    <fb>405.8383</fb>
    <v>6</v>
  </rv>
  <rv s="4">
    <fb>405.93290000000002</fb>
    <v>6</v>
  </rv>
  <rv s="4">
    <fb>386.53969999999998</fb>
    <v>6</v>
  </rv>
  <rv s="4">
    <fb>50933797</fb>
    <v>7</v>
  </rv>
  <rv s="4">
    <fb>45331</fb>
    <v>5</v>
  </rv>
  <rv s="4">
    <fb>393.06720000000001</fb>
    <v>6</v>
  </rv>
  <rv s="4">
    <fb>387.95870000000002</fb>
    <v>6</v>
  </rv>
  <rv s="4">
    <fb>34126452</fb>
    <v>7</v>
  </rv>
  <rv s="4">
    <fb>45334</fb>
    <v>5</v>
  </rv>
  <rv s="4">
    <fb>384.88420000000002</fb>
    <v>6</v>
  </rv>
  <rv s="4">
    <fb>395.00650000000002</fb>
    <v>6</v>
  </rv>
  <rv s="4">
    <fb>384.12740000000002</fb>
    <v>6</v>
  </rv>
  <rv s="4">
    <fb>11529385</fb>
    <v>7</v>
  </rv>
  <rv s="4">
    <fb>45335</fb>
    <v>5</v>
  </rv>
  <rv s="4">
    <fb>384.78960000000001</fb>
    <v>6</v>
  </rv>
  <rv s="4">
    <fb>384.93150000000003</fb>
    <v>6</v>
  </rv>
  <rv s="4">
    <fb>388.62090000000001</fb>
    <v>6</v>
  </rv>
  <rv s="4">
    <fb>381.5258</fb>
    <v>6</v>
  </rv>
  <rv s="4">
    <fb>16497399</fb>
    <v>7</v>
  </rv>
  <rv s="4">
    <fb>45336</fb>
    <v>5</v>
  </rv>
  <rv s="4">
    <fb>384.08010000000002</fb>
    <v>6</v>
  </rv>
  <rv s="4">
    <fb>382.56639999999999</fb>
    <v>6</v>
  </rv>
  <rv s="4">
    <fb>12843497</fb>
    <v>7</v>
  </rv>
  <rv s="4">
    <fb>45337</fb>
    <v>5</v>
  </rv>
  <rv s="4">
    <fb>382.09339999999997</fb>
    <v>6</v>
  </rv>
  <rv s="4">
    <fb>381.38389999999998</fb>
    <v>6</v>
  </rv>
  <rv s="4">
    <fb>21547322</fb>
    <v>7</v>
  </rv>
  <rv s="4">
    <fb>45338</fb>
    <v>5</v>
  </rv>
  <rv s="4">
    <fb>382.75560000000002</fb>
    <v>6</v>
  </rv>
  <rv s="4">
    <fb>383.13409999999999</fb>
    <v>6</v>
  </rv>
  <rv s="4">
    <fb>387.4384</fb>
    <v>6</v>
  </rv>
  <rv s="4">
    <fb>377.83640000000003</fb>
    <v>6</v>
  </rv>
  <rv s="4">
    <fb>39660095</fb>
    <v>7</v>
  </rv>
  <rv s="4">
    <fb>45341</fb>
    <v>5</v>
  </rv>
  <rv s="4">
    <fb>387.15460000000002</fb>
    <v>6</v>
  </rv>
  <rv s="4">
    <fb>390.46559999999999</fb>
    <v>6</v>
  </rv>
  <rv s="4">
    <fb>17917139</fb>
    <v>7</v>
  </rv>
  <rv s="4">
    <fb>45342</fb>
    <v>5</v>
  </rv>
  <rv s="4">
    <fb>384.17469999999997</fb>
    <v>6</v>
  </rv>
  <rv s="4">
    <fb>388.28980000000001</fb>
    <v>6</v>
  </rv>
  <rv s="4">
    <fb>382.47179999999997</fb>
    <v>6</v>
  </rv>
  <rv s="4">
    <fb>14888022</fb>
    <v>7</v>
  </rv>
  <rv s="4">
    <fb>45343</fb>
    <v>5</v>
  </rv>
  <rv s="4">
    <fb>381.57310000000001</fb>
    <v>6</v>
  </rv>
  <rv s="4">
    <fb>385.02609999999999</fb>
    <v>6</v>
  </rv>
  <rv s="4">
    <fb>379.63380000000001</fb>
    <v>6</v>
  </rv>
  <rv s="4">
    <fb>20522672</fb>
    <v>7</v>
  </rv>
  <rv s="4">
    <fb>45344</fb>
    <v>5</v>
  </rv>
  <rv s="4">
    <fb>392.07380000000001</fb>
    <v>6</v>
  </rv>
  <rv s="4">
    <fb>392.73610000000002</fb>
    <v>6</v>
  </rv>
  <rv s="4">
    <fb>381.66770000000002</fb>
    <v>6</v>
  </rv>
  <rv s="4">
    <fb>19666450</fb>
    <v>7</v>
  </rv>
  <rv s="4">
    <fb>45345</fb>
    <v>5</v>
  </rv>
  <rv s="4">
    <fb>389.18849999999998</fb>
    <v>6</v>
  </rv>
  <rv s="4">
    <fb>393.44560000000001</fb>
    <v>6</v>
  </rv>
  <rv s="4">
    <fb>388.33710000000002</fb>
    <v>6</v>
  </rv>
  <rv s="4">
    <fb>11783845</fb>
    <v>7</v>
  </rv>
  <rv s="4">
    <fb>45348</fb>
    <v>5</v>
  </rv>
  <rv s="4">
    <fb>387.10730000000001</fb>
    <v>6</v>
  </rv>
  <rv s="4">
    <fb>388.90469999999999</fb>
    <v>6</v>
  </rv>
  <rv s="4">
    <fb>390.74939999999998</fb>
    <v>6</v>
  </rv>
  <rv s="4">
    <fb>385.30990000000003</fb>
    <v>6</v>
  </rv>
  <rv s="4">
    <fb>8437696</fb>
    <v>7</v>
  </rv>
  <rv s="4">
    <fb>45349</fb>
    <v>5</v>
  </rv>
  <rv s="4">
    <fb>388.952</fb>
    <v>6</v>
  </rv>
  <rv s="4">
    <fb>386.49239999999998</fb>
    <v>6</v>
  </rv>
  <rv s="4">
    <fb>8227971</fb>
    <v>7</v>
  </rv>
  <rv s="4">
    <fb>45350</fb>
    <v>5</v>
  </rv>
  <rv s="4">
    <fb>386.2559</fb>
    <v>6</v>
  </rv>
  <rv s="4">
    <fb>390.0872</fb>
    <v>6</v>
  </rv>
  <rv s="4">
    <fb>384.83690000000001</fb>
    <v>6</v>
  </rv>
  <rv s="4">
    <fb>9109595</fb>
    <v>7</v>
  </rv>
  <rv s="4">
    <fb>45351</fb>
    <v>5</v>
  </rv>
  <rv s="4">
    <fb>384.3639</fb>
    <v>6</v>
  </rv>
  <rv s="4">
    <fb>386.91809999999998</fb>
    <v>6</v>
  </rv>
  <rv s="4">
    <fb>388.85739999999998</fb>
    <v>6</v>
  </rv>
  <rv s="4">
    <fb>382.661</fb>
    <v>6</v>
  </rv>
  <rv s="4">
    <fb>15745228</fb>
    <v>7</v>
  </rv>
  <rv s="4">
    <fb>45352</fb>
    <v>5</v>
  </rv>
  <rv s="4">
    <fb>387.39109999999999</fb>
    <v>6</v>
  </rv>
  <rv s="4">
    <fb>386.82350000000002</fb>
    <v>6</v>
  </rv>
  <rv s="4">
    <fb>390.84399999999999</fb>
    <v>6</v>
  </rv>
  <rv s="4">
    <fb>385.4991</fb>
    <v>6</v>
  </rv>
  <rv s="4">
    <fb>13103066</fb>
    <v>7</v>
  </rv>
  <rv s="4">
    <fb>45353</fb>
    <v>5</v>
  </rv>
  <rv s="4">
    <fb>389.80340000000001</fb>
    <v>6</v>
  </rv>
  <rv s="4">
    <fb>390.5129</fb>
    <v>6</v>
  </rv>
  <rv s="4">
    <fb>1033451</fb>
    <v>7</v>
  </rv>
  <rv s="4">
    <fb>45355</fb>
    <v>5</v>
  </rv>
  <rv s="4">
    <fb>387.0127</fb>
    <v>6</v>
  </rv>
  <rv s="4">
    <fb>390.65480000000002</fb>
    <v>6</v>
  </rv>
  <rv s="4">
    <fb>386.39780000000002</fb>
    <v>6</v>
  </rv>
  <rv s="4">
    <fb>7230739</fb>
    <v>7</v>
  </rv>
  <rv s="4">
    <fb>45356</fb>
    <v>5</v>
  </rv>
  <rv s="4">
    <fb>384.22199999999998</fb>
    <v>6</v>
  </rv>
  <rv s="4">
    <fb>387.53300000000002</fb>
    <v>6</v>
  </rv>
  <rv s="4">
    <fb>382.14069999999998</fb>
    <v>6</v>
  </rv>
  <rv s="4">
    <fb>10289010</fb>
    <v>7</v>
  </rv>
  <rv s="4">
    <fb>45357</fb>
    <v>5</v>
  </rv>
  <rv s="4">
    <fb>385.83019999999999</fb>
    <v>6</v>
  </rv>
  <rv s="4">
    <fb>384.55309999999997</fb>
    <v>6</v>
  </rv>
  <rv s="4">
    <fb>387.8168</fb>
    <v>6</v>
  </rv>
  <rv s="4">
    <fb>379.06619999999998</fb>
    <v>6</v>
  </rv>
  <rv s="4">
    <fb>11740737</fb>
    <v>7</v>
  </rv>
  <rv s="4">
    <fb>45358</fb>
    <v>5</v>
  </rv>
  <rv s="4">
    <fb>392.54680000000002</fb>
    <v>6</v>
  </rv>
  <rv s="4">
    <fb>381.8569</fb>
    <v>6</v>
  </rv>
  <rv s="4">
    <fb>24334356</fb>
    <v>7</v>
  </rv>
  <rv s="4">
    <fb>45362</fb>
    <v>5</v>
  </rv>
  <rv s="4">
    <fb>387.29649999999998</fb>
    <v>6</v>
  </rv>
  <rv s="4">
    <fb>394.29700000000003</fb>
    <v>6</v>
  </rv>
  <rv s="4">
    <fb>395.71600000000001</fb>
    <v>6</v>
  </rv>
  <rv s="4">
    <fb>385.97210000000001</fb>
    <v>6</v>
  </rv>
  <rv s="4">
    <fb>18625681</fb>
    <v>7</v>
  </rv>
  <rv s="4">
    <fb>45363</fb>
    <v>5</v>
  </rv>
  <rv s="4">
    <fb>382.61369999999999</fb>
    <v>6</v>
  </rv>
  <rv s="4">
    <fb>377.78910000000002</fb>
    <v>6</v>
  </rv>
  <rv s="4">
    <fb>36873435</fb>
    <v>7</v>
  </rv>
  <rv s="4">
    <fb>45364</fb>
    <v>5</v>
  </rv>
  <rv s="4">
    <fb>399.64190000000002</fb>
    <v>6</v>
  </rv>
  <rv s="4">
    <fb>398.41210000000001</fb>
    <v>6</v>
  </rv>
  <rv s="4">
    <fb>107411579</fb>
    <v>7</v>
  </rv>
  <rv s="4">
    <fb>45365</fb>
    <v>5</v>
  </rv>
  <rv s="4">
    <fb>396.99310000000003</fb>
    <v>6</v>
  </rv>
  <rv s="4">
    <fb>32520510</fb>
    <v>7</v>
  </rv>
  <rv s="4">
    <fb>45366</fb>
    <v>5</v>
  </rv>
  <rv s="4">
    <fb>394.67540000000002</fb>
    <v>6</v>
  </rv>
  <rv s="4">
    <fb>405.4126</fb>
    <v>6</v>
  </rv>
  <rv s="4">
    <fb>392.83069999999998</fb>
    <v>6</v>
  </rv>
  <rv s="4">
    <fb>77434439</fb>
    <v>7</v>
  </rv>
  <rv s="4">
    <fb>45369</fb>
    <v>5</v>
  </rv>
  <rv s="4">
    <fb>394.9119</fb>
    <v>6</v>
  </rv>
  <rv s="4">
    <fb>396.37819999999999</fb>
    <v>6</v>
  </rv>
  <rv s="4">
    <fb>397.9864</fb>
    <v>6</v>
  </rv>
  <rv s="4">
    <fb>394.39159999999998</fb>
    <v>6</v>
  </rv>
  <rv s="4">
    <fb>16843060</fb>
    <v>7</v>
  </rv>
  <rv s="4">
    <fb>45370</fb>
    <v>5</v>
  </rv>
  <rv s="4">
    <fb>396.89850000000001</fb>
    <v>6</v>
  </rv>
  <rv s="4">
    <fb>22192749</fb>
    <v>7</v>
  </rv>
  <rv s="4">
    <fb>45371</fb>
    <v>5</v>
  </rv>
  <rv s="4">
    <fb>393.25639999999999</fb>
    <v>6</v>
  </rv>
  <rv s="4">
    <fb>394.1551</fb>
    <v>6</v>
  </rv>
  <rv s="4">
    <fb>20728450</fb>
    <v>7</v>
  </rv>
  <rv s="4">
    <fb>45372</fb>
    <v>5</v>
  </rv>
  <rv s="4">
    <fb>398.50670000000002</fb>
    <v>6</v>
  </rv>
  <rv s="4">
    <fb>399.21620000000001</fb>
    <v>6</v>
  </rv>
  <rv s="4">
    <fb>393.7294</fb>
    <v>6</v>
  </rv>
  <rv s="4">
    <fb>20325347</fb>
    <v>7</v>
  </rv>
  <rv s="4">
    <fb>45373</fb>
    <v>5</v>
  </rv>
  <rv s="4">
    <fb>405.4599</fb>
    <v>6</v>
  </rv>
  <rv s="4">
    <fb>406.45319999999998</fb>
    <v>6</v>
  </rv>
  <rv s="4">
    <fb>41079711</fb>
    <v>7</v>
  </rv>
  <rv s="4">
    <fb>45377</fb>
    <v>5</v>
  </rv>
  <rv s="4">
    <fb>404.56119999999999</fb>
    <v>6</v>
  </rv>
  <rv s="4">
    <fb>406.02749999999997</fb>
    <v>6</v>
  </rv>
  <rv s="4">
    <fb>10860503</fb>
    <v>7</v>
  </rv>
  <rv s="4">
    <fb>45378</fb>
    <v>5</v>
  </rv>
  <rv s="4">
    <fb>404.89229999999998</fb>
    <v>6</v>
  </rv>
  <rv s="4">
    <fb>405.74369999999999</fb>
    <v>6</v>
  </rv>
  <rv s="4">
    <fb>403.42599999999999</fb>
    <v>6</v>
  </rv>
  <rv s="4">
    <fb>12925386</fb>
    <v>7</v>
  </rv>
  <rv s="4">
    <fb>45379</fb>
    <v>5</v>
  </rv>
  <rv s="4">
    <fb>29527395</fb>
    <v>7</v>
  </rv>
  <rv s="4">
    <fb>45383</fb>
    <v>5</v>
  </rv>
  <rv s="4">
    <fb>403.66250000000002</fb>
    <v>6</v>
  </rv>
  <rv s="4">
    <fb>408.06139999999999</fb>
    <v>6</v>
  </rv>
  <rv s="4">
    <fb>9917768</fb>
    <v>7</v>
  </rv>
  <rv s="4">
    <fb>45384</fb>
    <v>5</v>
  </rv>
  <rv s="4">
    <fb>402.85840000000002</fb>
    <v>6</v>
  </rv>
  <rv s="4">
    <fb>9358968</fb>
    <v>7</v>
  </rv>
  <rv s="4">
    <fb>45385</fb>
    <v>5</v>
  </rv>
  <rv s="4">
    <fb>402.24349999999998</fb>
    <v>6</v>
  </rv>
  <rv s="4">
    <fb>405.64909999999998</fb>
    <v>6</v>
  </rv>
  <rv s="4">
    <fb>398.27019999999999</fb>
    <v>6</v>
  </rv>
  <rv s="4">
    <fb>13387300</fb>
    <v>7</v>
  </rv>
  <rv s="4">
    <fb>45386</fb>
    <v>5</v>
  </rv>
  <rv s="4">
    <fb>399.92570000000001</fb>
    <v>6</v>
  </rv>
  <rv s="4">
    <fb>404.2774</fb>
    <v>6</v>
  </rv>
  <rv s="4">
    <fb>397.2296</fb>
    <v>6</v>
  </rv>
  <rv s="4">
    <fb>19406147</fb>
    <v>7</v>
  </rv>
  <rv s="4">
    <fb>45387</fb>
    <v>5</v>
  </rv>
  <rv s="4">
    <fb>404.46660000000003</fb>
    <v>6</v>
  </rv>
  <rv s="4">
    <fb>399.68920000000003</fb>
    <v>6</v>
  </rv>
  <rv s="4">
    <fb>408.39249999999998</fb>
    <v>6</v>
  </rv>
  <rv s="4">
    <fb>397.27690000000001</fb>
    <v>6</v>
  </rv>
  <rv s="4">
    <fb>17068563</fb>
    <v>7</v>
  </rv>
  <rv s="4">
    <fb>45390</fb>
    <v>5</v>
  </rv>
  <rv s="4">
    <fb>404.6558</fb>
    <v>6</v>
  </rv>
  <rv s="4">
    <fb>9002687</fb>
    <v>7</v>
  </rv>
  <rv s="4">
    <fb>45391</fb>
    <v>5</v>
  </rv>
  <rv s="4">
    <fb>408.20330000000001</fb>
    <v>6</v>
  </rv>
  <rv s="4">
    <fb>7091779</fb>
    <v>7</v>
  </rv>
  <rv s="4">
    <fb>45392</fb>
    <v>5</v>
  </rv>
  <rv s="4">
    <fb>14807585</fb>
    <v>7</v>
  </rv>
  <rv s="4">
    <fb>45394</fb>
    <v>5</v>
  </rv>
  <rv s="4">
    <fb>406.87889999999999</fb>
    <v>6</v>
  </rv>
  <rv s="4">
    <fb>412.22390000000001</fb>
    <v>6</v>
  </rv>
  <rv s="4">
    <fb>19120698</fb>
    <v>7</v>
  </rv>
  <rv s="4">
    <fb>45397</fb>
    <v>5</v>
  </rv>
  <rv s="4">
    <fb>402.90570000000002</fb>
    <v>6</v>
  </rv>
  <rv s="4">
    <fb>400.06760000000003</fb>
    <v>6</v>
  </rv>
  <rv s="4">
    <fb>9245402</fb>
    <v>7</v>
  </rv>
  <rv s="4">
    <fb>45398</fb>
    <v>5</v>
  </rv>
  <rv s="4">
    <fb>400.39870000000002</fb>
    <v>6</v>
  </rv>
  <rv s="4">
    <fb>400.35140000000001</fb>
    <v>6</v>
  </rv>
  <rv s="4">
    <fb>10542846</fb>
    <v>7</v>
  </rv>
  <rv s="4">
    <fb>45400</fb>
    <v>5</v>
  </rv>
  <rv s="4">
    <fb>396.23630000000003</fb>
    <v>6</v>
  </rv>
  <rv s="4">
    <fb>403.85169999999999</fb>
    <v>6</v>
  </rv>
  <rv s="4">
    <fb>395.10109999999997</fb>
    <v>6</v>
  </rv>
  <rv s="4">
    <fb>22528713</fb>
    <v>7</v>
  </rv>
  <rv s="4">
    <fb>45401</fb>
    <v>5</v>
  </rv>
  <rv s="4">
    <fb>403.23680000000002</fb>
    <v>6</v>
  </rv>
  <rv s="4">
    <fb>17529026</fb>
    <v>7</v>
  </rv>
  <rv s="4">
    <fb>45404</fb>
    <v>5</v>
  </rv>
  <rv s="4">
    <fb>400.49329999999998</fb>
    <v>6</v>
  </rv>
  <rv s="4">
    <fb>7518037</fb>
    <v>7</v>
  </rv>
  <rv s="4">
    <fb>45405</fb>
    <v>5</v>
  </rv>
  <rv s="4">
    <fb>407.25729999999999</fb>
    <v>6</v>
  </rv>
  <rv s="4">
    <fb>402.14890000000003</fb>
    <v>6</v>
  </rv>
  <rv s="4">
    <fb>12707480</fb>
    <v>7</v>
  </rv>
  <rv s="4">
    <fb>45406</fb>
    <v>5</v>
  </rv>
  <rv s="4">
    <fb>406.07479999999998</fb>
    <v>6</v>
  </rv>
  <rv s="4">
    <fb>6178761</fb>
    <v>7</v>
  </rv>
  <rv s="4">
    <fb>45407</fb>
    <v>5</v>
  </rv>
  <rv s="4">
    <fb>413.92669999999998</fb>
    <v>6</v>
  </rv>
  <rv s="4">
    <fb>30879163</fb>
    <v>7</v>
  </rv>
  <rv s="4">
    <fb>45408</fb>
    <v>5</v>
  </rv>
  <rv s="4">
    <fb>419.36619999999999</fb>
    <v>6</v>
  </rv>
  <rv s="4">
    <fb>412.83879999999999</fb>
    <v>6</v>
  </rv>
  <rv s="4">
    <fb>15617144</fb>
    <v>7</v>
  </rv>
  <rv s="4">
    <fb>45411</fb>
    <v>5</v>
  </rv>
  <rv s="4">
    <fb>414.54160000000002</fb>
    <v>6</v>
  </rv>
  <rv s="4">
    <fb>411.13589999999999</fb>
    <v>6</v>
  </rv>
  <rv s="4">
    <fb>12291500</fb>
    <v>7</v>
  </rv>
  <rv s="4">
    <fb>45412</fb>
    <v>5</v>
  </rv>
  <rv s="4">
    <fb>412.1293</fb>
    <v>6</v>
  </rv>
  <rv s="4">
    <fb>411.60899999999998</fb>
    <v>6</v>
  </rv>
  <rv s="4">
    <fb>12752553</fb>
    <v>7</v>
  </rv>
  <rv s="4">
    <fb>45414</fb>
    <v>5</v>
  </rv>
  <rv s="4">
    <fb>411.37240000000003</fb>
    <v>6</v>
  </rv>
  <rv s="4">
    <fb>24554612</fb>
    <v>7</v>
  </rv>
  <rv s="4">
    <fb>45415</fb>
    <v>5</v>
  </rv>
  <rv s="4">
    <fb>412.8861</fb>
    <v>6</v>
  </rv>
  <rv s="4">
    <fb>416.29169999999999</fb>
    <v>6</v>
  </rv>
  <rv s="4">
    <fb>24211452</fb>
    <v>7</v>
  </rv>
  <rv s="4">
    <fb>45418</fb>
    <v>5</v>
  </rv>
  <rv s="4">
    <fb>10946032</fb>
    <v>7</v>
  </rv>
  <rv s="4">
    <fb>45419</fb>
    <v>5</v>
  </rv>
  <rv s="4">
    <fb>411.70359999999999</fb>
    <v>6</v>
  </rv>
  <rv s="4">
    <fb>27451000</fb>
    <v>7</v>
  </rv>
  <rv s="4">
    <fb>45420</fb>
    <v>5</v>
  </rv>
  <rv s="4">
    <fb>417.42689999999999</fb>
    <v>6</v>
  </rv>
  <rv s="4">
    <fb>11111559</fb>
    <v>7</v>
  </rv>
  <rv s="4">
    <fb>45421</fb>
    <v>5</v>
  </rv>
  <rv s="4">
    <fb>24748796</fb>
    <v>7</v>
  </rv>
  <rv s="4">
    <fb>45422</fb>
    <v>5</v>
  </rv>
  <rv s="4">
    <fb>403.47329999999999</fb>
    <v>6</v>
  </rv>
  <rv s="4">
    <fb>412.79149999999998</fb>
    <v>6</v>
  </rv>
  <rv s="4">
    <fb>14784159</fb>
    <v>7</v>
  </rv>
  <rv s="4">
    <fb>45425</fb>
    <v>5</v>
  </rv>
  <rv s="4">
    <fb>408.53440000000001</fb>
    <v>6</v>
  </rv>
  <rv s="4">
    <fb>411.94009999999997</fb>
    <v>6</v>
  </rv>
  <rv s="4">
    <fb>7719748</fb>
    <v>7</v>
  </rv>
  <rv s="4">
    <fb>45426</fb>
    <v>5</v>
  </rv>
  <rv s="4">
    <fb>406.50049999999999</fb>
    <v>6</v>
  </rv>
  <rv s="4">
    <fb>11627892</fb>
    <v>7</v>
  </rv>
  <rv s="4">
    <fb>45427</fb>
    <v>5</v>
  </rv>
  <rv s="4">
    <fb>407.49380000000002</fb>
    <v>6</v>
  </rv>
  <rv s="4">
    <fb>403.70979999999997</fb>
    <v>6</v>
  </rv>
  <rv s="4">
    <fb>7996828</fb>
    <v>7</v>
  </rv>
  <rv s="4">
    <fb>45428</fb>
    <v>5</v>
  </rv>
  <rv s="4">
    <fb>409.2439</fb>
    <v>6</v>
  </rv>
  <rv s="4">
    <fb>24339262</fb>
    <v>7</v>
  </rv>
  <rv s="4">
    <fb>45429</fb>
    <v>5</v>
  </rv>
  <rv s="4">
    <fb>412.74419999999998</fb>
    <v>6</v>
  </rv>
  <rv s="4">
    <fb>409.05470000000003</fb>
    <v>6</v>
  </rv>
  <rv s="4">
    <fb>12107392</fb>
    <v>7</v>
  </rv>
  <rv s="4">
    <fb>45430</fb>
    <v>5</v>
  </rv>
  <rv s="4">
    <fb>414.0213</fb>
    <v>6</v>
  </rv>
  <rv s="4">
    <fb>754599</fb>
    <v>7</v>
  </rv>
  <rv s="4">
    <fb>45433</fb>
    <v>5</v>
  </rv>
  <rv s="4">
    <fb>413.50099999999998</fb>
    <v>6</v>
  </rv>
  <rv s="4">
    <fb>409.81150000000002</fb>
    <v>6</v>
  </rv>
  <rv s="4">
    <fb>11374854</fb>
    <v>7</v>
  </rv>
  <rv s="4">
    <fb>45434</fb>
    <v>5</v>
  </rv>
  <rv s="4">
    <fb>416.14980000000003</fb>
    <v>6</v>
  </rv>
  <rv s="4">
    <fb>411.89280000000002</fb>
    <v>6</v>
  </rv>
  <rv s="4">
    <fb>11234125</fb>
    <v>7</v>
  </rv>
  <rv s="4">
    <fb>45435</fb>
    <v>5</v>
  </rv>
  <rv s="4">
    <fb>27731597</fb>
    <v>7</v>
  </rv>
  <rv s="4">
    <fb>45436</fb>
    <v>5</v>
  </rv>
  <rv s="4">
    <fb>412.64960000000002</fb>
    <v>6</v>
  </rv>
  <rv s="4">
    <fb>411.79820000000001</fb>
    <v>6</v>
  </rv>
  <rv s="4">
    <fb>13489769</fb>
    <v>7</v>
  </rv>
  <rv s="4">
    <fb>45439</fb>
    <v>5</v>
  </rv>
  <rv s="4">
    <fb>407.44650000000001</fb>
    <v>6</v>
  </rv>
  <rv s="4">
    <fb>12502034</fb>
    <v>7</v>
  </rv>
  <rv s="4">
    <fb>45440</fb>
    <v>5</v>
  </rv>
  <rv s="4">
    <fb>408.77089999999998</fb>
    <v>6</v>
  </rv>
  <rv s="4">
    <fb>9841542</fb>
    <v>7</v>
  </rv>
  <rv s="4">
    <fb>45441</fb>
    <v>5</v>
  </rv>
  <rv s="4">
    <fb>407.68299999999999</fb>
    <v>6</v>
  </rv>
  <rv s="4">
    <fb>11025637</fb>
    <v>7</v>
  </rv>
  <rv s="4">
    <fb>45442</fb>
    <v>5</v>
  </rv>
  <rv s="4">
    <fb>400.96629999999999</fb>
    <v>6</v>
  </rv>
  <rv s="4">
    <fb>399.54730000000001</fb>
    <v>6</v>
  </rv>
  <rv s="4">
    <fb>21695783</fb>
    <v>7</v>
  </rv>
  <rv s="4">
    <fb>45443</fb>
    <v>5</v>
  </rv>
  <rv s="4">
    <fb>401.34469999999999</fb>
    <v>6</v>
  </rv>
  <rv s="4">
    <fb>29824316</fb>
    <v>7</v>
  </rv>
  <rv s="4">
    <fb>45446</fb>
    <v>5</v>
  </rv>
  <rv s="4">
    <fb>407.11540000000002</fb>
    <v>6</v>
  </rv>
  <rv s="4">
    <fb>410.56830000000002</fb>
    <v>6</v>
  </rv>
  <rv s="4">
    <fb>16404845</fb>
    <v>7</v>
  </rv>
  <rv s="4">
    <fb>45447</fb>
    <v>5</v>
  </rv>
  <rv s="4">
    <fb>392.78339999999997</fb>
    <v>6</v>
  </rv>
  <rv s="4">
    <fb>403.28410000000002</fb>
    <v>6</v>
  </rv>
  <rv s="4">
    <fb>381.1001</fb>
    <v>6</v>
  </rv>
  <rv s="4">
    <fb>48646031</fb>
    <v>7</v>
  </rv>
  <rv s="4">
    <fb>45448</fb>
    <v>5</v>
  </rv>
  <rv s="4">
    <fb>407.06810000000002</fb>
    <v>6</v>
  </rv>
  <rv s="4">
    <fb>395.47949999999997</fb>
    <v>6</v>
  </rv>
  <rv s="4">
    <fb>28700913</fb>
    <v>7</v>
  </rv>
  <rv s="4">
    <fb>45449</fb>
    <v>5</v>
  </rv>
  <rv s="4">
    <fb>414.0686</fb>
    <v>6</v>
  </rv>
  <rv s="4">
    <fb>32896057</fb>
    <v>7</v>
  </rv>
  <rv s="4">
    <fb>45450</fb>
    <v>5</v>
  </rv>
  <rv s="4">
    <fb>415.44029999999998</fb>
    <v>6</v>
  </rv>
  <rv s="4">
    <fb>30071607</fb>
    <v>7</v>
  </rv>
  <rv s="4">
    <fb>45453</fb>
    <v>5</v>
  </rv>
  <rv s="4">
    <fb>412.31849999999997</fb>
    <v>6</v>
  </rv>
  <rv s="4">
    <fb>12084854</fb>
    <v>7</v>
  </rv>
  <rv s="4">
    <fb>45454</fb>
    <v>5</v>
  </rv>
  <rv s="4">
    <fb>409.6223</fb>
    <v>6</v>
  </rv>
  <rv s="4">
    <fb>408.9128</fb>
    <v>6</v>
  </rv>
  <rv s="4">
    <fb>13393715</fb>
    <v>7</v>
  </rv>
  <rv s="4">
    <fb>45455</fb>
    <v>5</v>
  </rv>
  <rv s="4">
    <fb>407.30459999999999</fb>
    <v>6</v>
  </rv>
  <rv s="4">
    <fb>406.9735</fb>
    <v>6</v>
  </rv>
  <rv s="4">
    <fb>10943791</fb>
    <v>7</v>
  </rv>
  <rv s="4">
    <fb>45456</fb>
    <v>5</v>
  </rv>
  <rv s="4">
    <fb>406.5478</fb>
    <v>6</v>
  </rv>
  <rv s="4">
    <fb>9813640</fb>
    <v>7</v>
  </rv>
  <rv s="4">
    <fb>45457</fb>
    <v>5</v>
  </rv>
  <rv s="4">
    <fb>405.88560000000001</fb>
    <v>6</v>
  </rv>
  <rv s="4">
    <fb>9743875</fb>
    <v>7</v>
  </rv>
  <rv s="4">
    <fb>45461</fb>
    <v>5</v>
  </rv>
  <rv s="4">
    <fb>410.75749999999999</fb>
    <v>6</v>
  </rv>
  <rv s="4">
    <fb>405.08150000000001</fb>
    <v>6</v>
  </rv>
  <rv s="4">
    <fb>14902779</fb>
    <v>7</v>
  </rv>
  <rv s="4">
    <fb>45462</fb>
    <v>5</v>
  </rv>
  <rv s="4">
    <fb>400.77710000000002</fb>
    <v>6</v>
  </rv>
  <rv s="4">
    <fb>400.20949999999999</fb>
    <v>6</v>
  </rv>
  <rv s="4">
    <fb>11532439</fb>
    <v>7</v>
  </rv>
  <rv s="4">
    <fb>45463</fb>
    <v>5</v>
  </rv>
  <rv s="4">
    <fb>400.44600000000003</fb>
    <v>6</v>
  </rv>
  <rv s="4">
    <fb>401.15550000000002</fb>
    <v>6</v>
  </rv>
  <rv s="4">
    <fb>15418236</fb>
    <v>7</v>
  </rv>
  <rv s="4">
    <fb>45464</fb>
    <v>5</v>
  </rv>
  <rv s="4">
    <fb>396.94580000000002</fb>
    <v>6</v>
  </rv>
  <rv s="4">
    <fb>402.05430000000001</fb>
    <v>6</v>
  </rv>
  <rv s="4">
    <fb>395.95249999999999</fb>
    <v>6</v>
  </rv>
  <rv s="4">
    <fb>26644144</fb>
    <v>7</v>
  </rv>
  <rv s="4">
    <fb>45467</fb>
    <v>5</v>
  </rv>
  <rv s="4">
    <fb>9896759</fb>
    <v>7</v>
  </rv>
  <rv s="4">
    <fb>45468</fb>
    <v>5</v>
  </rv>
  <rv s="4">
    <fb>400.16219999999998</fb>
    <v>6</v>
  </rv>
  <rv s="4">
    <fb>397.08769999999998</fb>
    <v>6</v>
  </rv>
  <rv s="4">
    <fb>10846025</fb>
    <v>7</v>
  </rv>
  <rv s="4">
    <fb>45469</fb>
    <v>5</v>
  </rv>
  <rv s="4">
    <fb>403.37869999999998</fb>
    <v>6</v>
  </rv>
  <rv s="4">
    <fb>11717428</fb>
    <v>7</v>
  </rv>
  <rv s="4">
    <fb>45470</fb>
    <v>5</v>
  </rv>
  <rv s="4">
    <fb>402.62189999999998</fb>
    <v>6</v>
  </rv>
  <rv s="4">
    <fb>398.3648</fb>
    <v>6</v>
  </rv>
  <rv s="4">
    <fb>39124944</fb>
    <v>7</v>
  </rv>
  <rv s="4">
    <fb>45471</fb>
    <v>5</v>
  </rv>
  <rv s="4">
    <fb>401.95960000000002</fb>
    <v>6</v>
  </rv>
  <rv s="4">
    <fb>18885980</fb>
    <v>7</v>
  </rv>
  <rv s="4">
    <fb>45474</fb>
    <v>5</v>
  </rv>
  <rv s="4">
    <fb>407.02080000000001</fb>
    <v>6</v>
  </rv>
  <rv s="4">
    <fb>401.72309999999999</fb>
    <v>6</v>
  </rv>
  <rv s="4">
    <fb>13630666</fb>
    <v>7</v>
  </rv>
  <rv s="4">
    <fb>45475</fb>
    <v>5</v>
  </rv>
  <rv s="4">
    <fb>407.39920000000001</fb>
    <v>6</v>
  </rv>
  <rv s="4">
    <fb>399.73649999999998</fb>
    <v>6</v>
  </rv>
  <rv s="4">
    <fb>11377612</fb>
    <v>7</v>
  </rv>
  <rv s="4">
    <fb>45476</fb>
    <v>5</v>
  </rv>
  <rv s="4">
    <fb>403.0949</fb>
    <v>6</v>
  </rv>
  <rv s="4">
    <fb>7568372</fb>
    <v>7</v>
  </rv>
  <rv s="4">
    <fb>45477</fb>
    <v>5</v>
  </rv>
  <rv s="4">
    <fb>9648248</fb>
    <v>7</v>
  </rv>
  <rv s="4">
    <fb>45478</fb>
    <v>5</v>
  </rv>
  <rv s="4">
    <fb>410.23719999999997</fb>
    <v>6</v>
  </rv>
  <rv s="4">
    <fb>13667494</fb>
    <v>7</v>
  </rv>
  <rv s="4">
    <fb>45481</fb>
    <v>5</v>
  </rv>
  <rv s="4">
    <fb>420.5487</fb>
    <v>6</v>
  </rv>
  <rv s="4">
    <fb>21692272</fb>
    <v>7</v>
  </rv>
  <rv s="4">
    <fb>45482</fb>
    <v>5</v>
  </rv>
  <rv s="4">
    <fb>428.16410000000002</fb>
    <v>6</v>
  </rv>
  <rv s="4">
    <fb>423.4341</fb>
    <v>6</v>
  </rv>
  <rv s="4">
    <fb>27980951</fb>
    <v>7</v>
  </rv>
  <rv s="4">
    <fb>45483</fb>
    <v>5</v>
  </rv>
  <rv s="4">
    <fb>430.76569999999998</fb>
    <v>6</v>
  </rv>
  <rv s="4">
    <fb>422.39350000000002</fb>
    <v>6</v>
  </rv>
  <rv s="4">
    <fb>12281276</fb>
    <v>7</v>
  </rv>
  <rv s="4">
    <fb>45484</fb>
    <v>5</v>
  </rv>
  <rv s="4">
    <fb>434.69159999999999</fb>
    <v>6</v>
  </rv>
  <rv s="4">
    <fb>424.47469999999998</fb>
    <v>6</v>
  </rv>
  <rv s="4">
    <fb>19906073</fb>
    <v>7</v>
  </rv>
  <rv s="4">
    <fb>45485</fb>
    <v>5</v>
  </rv>
  <rv s="4">
    <fb>434.26589999999999</fb>
    <v>6</v>
  </rv>
  <rv s="4">
    <fb>431.23869999999999</fb>
    <v>6</v>
  </rv>
  <rv s="4">
    <fb>20045031</fb>
    <v>7</v>
  </rv>
  <rv s="4">
    <fb>45488</fb>
    <v>5</v>
  </rv>
  <rv s="4">
    <fb>441.26639999999998</fb>
    <v>6</v>
  </rv>
  <rv s="4">
    <fb>17178499</fb>
    <v>7</v>
  </rv>
  <rv s="4">
    <fb>45489</fb>
    <v>5</v>
  </rv>
  <rv s="4">
    <fb>440.41500000000002</fb>
    <v>6</v>
  </rv>
  <rv s="4">
    <fb>438.42829999999998</fb>
    <v>6</v>
  </rv>
  <rv s="4">
    <fb>13738449</fb>
    <v>7</v>
  </rv>
  <rv s="4">
    <fb>45491</fb>
    <v>5</v>
  </rv>
  <rv s="4">
    <fb>438.00259999999997</fb>
    <v>6</v>
  </rv>
  <rv s="4">
    <fb>22298640</fb>
    <v>7</v>
  </rv>
  <rv s="4">
    <fb>45492</fb>
    <v>5</v>
  </rv>
  <rv s="4">
    <fb>444.05709999999999</fb>
    <v>6</v>
  </rv>
  <rv s="4">
    <fb>26402863</fb>
    <v>7</v>
  </rv>
  <rv s="4">
    <fb>45495</fb>
    <v>5</v>
  </rv>
  <rv s="4">
    <fb>448.97629999999998</fb>
    <v>6</v>
  </rv>
  <rv s="4">
    <fb>453.56450000000001</fb>
    <v>6</v>
  </rv>
  <rv s="4">
    <fb>19097669</fb>
    <v>7</v>
  </rv>
  <rv s="4">
    <fb>45496</fb>
    <v>5</v>
  </rv>
  <rv s="4">
    <fb>465.62610000000001</fb>
    <v>6</v>
  </rv>
  <rv s="4">
    <fb>470.54539999999997</fb>
    <v>6</v>
  </rv>
  <rv s="4">
    <fb>57128807</fb>
    <v>7</v>
  </rv>
  <rv s="4">
    <fb>45497</fb>
    <v>5</v>
  </rv>
  <rv s="4">
    <fb>467.37619999999998</fb>
    <v>6</v>
  </rv>
  <rv s="4">
    <fb>469.221</fb>
    <v>6</v>
  </rv>
  <rv s="4">
    <fb>483.08</fb>
    <v>6</v>
  </rv>
  <rv s="4">
    <fb>464.15980000000002</fb>
    <v>6</v>
  </rv>
  <rv s="4">
    <fb>44474501</fb>
    <v>7</v>
  </rv>
  <rv s="4">
    <fb>45498</fb>
    <v>5</v>
  </rv>
  <rv s="4">
    <fb>463.49759999999998</fb>
    <v>6</v>
  </rv>
  <rv s="4">
    <fb>463.54489999999998</fb>
    <v>6</v>
  </rv>
  <rv s="4">
    <fb>458.4837</fb>
    <v>6</v>
  </rv>
  <rv s="4">
    <fb>18899371</fb>
    <v>7</v>
  </rv>
  <rv s="4">
    <fb>45499</fb>
    <v>5</v>
  </rv>
  <rv s="4">
    <fb>475.08620000000002</fb>
    <v>6</v>
  </rv>
  <rv s="4">
    <fb>479.05950000000001</fb>
    <v>6</v>
  </rv>
  <rv s="4">
    <fb>461.08530000000002</fb>
    <v>6</v>
  </rv>
  <rv s="4">
    <fb>21919529</fb>
    <v>7</v>
  </rv>
  <rv s="4">
    <fb>45502</fb>
    <v>5</v>
  </rv>
  <rv s="4">
    <fb>469.26830000000001</fb>
    <v>6</v>
  </rv>
  <rv s="4">
    <fb>478.2081</fb>
    <v>6</v>
  </rv>
  <rv s="4">
    <fb>478.87029999999999</fb>
    <v>6</v>
  </rv>
  <rv s="4">
    <fb>13210108</fb>
    <v>7</v>
  </rv>
  <rv s="4">
    <fb>45503</fb>
    <v>5</v>
  </rv>
  <rv s="4">
    <fb>463.45030000000003</fb>
    <v>6</v>
  </rv>
  <rv s="4">
    <fb>469.50479999999999</fb>
    <v>6</v>
  </rv>
  <rv s="4">
    <fb>470.92380000000003</fb>
    <v>6</v>
  </rv>
  <rv s="4">
    <fb>462.26780000000002</fb>
    <v>6</v>
  </rv>
  <rv s="4">
    <fb>14139286</fb>
    <v>7</v>
  </rv>
  <rv s="4">
    <fb>45504</fb>
    <v>5</v>
  </rv>
  <rv s="4">
    <fb>468.60610000000003</fb>
    <v>6</v>
  </rv>
  <rv s="4">
    <fb>465.86259999999999</fb>
    <v>6</v>
  </rv>
  <rv s="4">
    <fb>471.06569999999999</fb>
    <v>6</v>
  </rv>
  <rv s="4">
    <fb>464.0179</fb>
    <v>6</v>
  </rv>
  <rv s="4">
    <fb>12196715</fb>
    <v>7</v>
  </rv>
  <rv s="4">
    <fb>45505</fb>
    <v>5</v>
  </rv>
  <rv s="4">
    <fb>469.1737</fb>
    <v>6</v>
  </rv>
  <rv s="4">
    <fb>469.93049999999999</fb>
    <v>6</v>
  </rv>
  <rv s="4">
    <fb>464.4436</fb>
    <v>6</v>
  </rv>
  <rv s="4">
    <fb>12331295</fb>
    <v>7</v>
  </rv>
  <rv s="4">
    <fb>45506</fb>
    <v>5</v>
  </rv>
  <rv s="4">
    <fb>462.69349999999997</fb>
    <v>6</v>
  </rv>
  <rv s="4">
    <fb>458.62560000000002</fb>
    <v>6</v>
  </rv>
  <rv s="4">
    <fb>472.48469999999998</fb>
    <v>6</v>
  </rv>
  <rv s="4">
    <fb>22536827</fb>
    <v>7</v>
  </rv>
  <rv s="4">
    <fb>45509</fb>
    <v>5</v>
  </rv>
  <rv s="4">
    <fb>459.76089999999999</fb>
    <v>6</v>
  </rv>
  <rv s="4">
    <fb>454.13209999999998</fb>
    <v>6</v>
  </rv>
  <rv s="4">
    <fb>465.34230000000002</fb>
    <v>6</v>
  </rv>
  <rv s="4">
    <fb>453.65910000000002</fb>
    <v>6</v>
  </rv>
  <rv s="4">
    <fb>25469222</fb>
    <v>7</v>
  </rv>
  <rv s="4">
    <fb>45510</fb>
    <v>5</v>
  </rv>
  <rv s="4">
    <fb>460.04469999999998</fb>
    <v>6</v>
  </rv>
  <rv s="4">
    <fb>459.99740000000003</fb>
    <v>6</v>
  </rv>
  <rv s="4">
    <fb>465.15309999999999</fb>
    <v>6</v>
  </rv>
  <rv s="4">
    <fb>457.91609999999997</fb>
    <v>6</v>
  </rv>
  <rv s="4">
    <fb>14506035</fb>
    <v>7</v>
  </rv>
  <rv s="4">
    <fb>45511</fb>
    <v>5</v>
  </rv>
  <rv s="4">
    <fb>466.05180000000001</fb>
    <v>6</v>
  </rv>
  <rv s="4">
    <fb>468.8426</fb>
    <v>6</v>
  </rv>
  <rv s="4">
    <fb>461.7475</fb>
    <v>6</v>
  </rv>
  <rv s="4">
    <fb>11522695</fb>
    <v>7</v>
  </rv>
  <rv s="4">
    <fb>45512</fb>
    <v>5</v>
  </rv>
  <rv s="4">
    <fb>468.03840000000002</fb>
    <v>6</v>
  </rv>
  <rv s="4">
    <fb>467.32889999999998</fb>
    <v>6</v>
  </rv>
  <rv s="4">
    <fb>471.113</fb>
    <v>6</v>
  </rv>
  <rv s="4">
    <fb>465.90989999999999</fb>
    <v>6</v>
  </rv>
  <rv s="4">
    <fb>21731412</fb>
    <v>7</v>
  </rv>
  <rv s="4">
    <fb>45513</fb>
    <v>5</v>
  </rv>
  <rv s="4">
    <fb>469.12639999999999</fb>
    <v>6</v>
  </rv>
  <rv s="4">
    <fb>466.47750000000002</fb>
    <v>6</v>
  </rv>
  <rv s="4">
    <fb>9726951</fb>
    <v>7</v>
  </rv>
  <rv s="4">
    <fb>45516</fb>
    <v>5</v>
  </rv>
  <rv s="4">
    <fb>467.8965</fb>
    <v>6</v>
  </rv>
  <rv s="4">
    <fb>465.43689999999998</fb>
    <v>6</v>
  </rv>
  <rv s="4">
    <fb>473.005</fb>
    <v>6</v>
  </rv>
  <rv s="4">
    <fb>9594081</fb>
    <v>7</v>
  </rv>
  <rv s="4">
    <fb>45517</fb>
    <v>5</v>
  </rv>
  <rv s="4">
    <fb>470.97109999999998</fb>
    <v>6</v>
  </rv>
  <rv s="4">
    <fb>461.88940000000002</fb>
    <v>6</v>
  </rv>
  <rv s="4">
    <fb>8200448</fb>
    <v>7</v>
  </rv>
  <rv s="4">
    <fb>45518</fb>
    <v>5</v>
  </rv>
  <rv s="4">
    <fb>465.38959999999997</fb>
    <v>6</v>
  </rv>
  <rv s="4">
    <fb>472.05900000000003</fb>
    <v>6</v>
  </rv>
  <rv s="4">
    <fb>9781712</fb>
    <v>7</v>
  </rv>
  <rv s="4">
    <fb>45520</fb>
    <v>5</v>
  </rv>
  <rv s="4">
    <fb>475.51190000000003</fb>
    <v>6</v>
  </rv>
  <rv s="4">
    <fb>467.80189999999999</fb>
    <v>6</v>
  </rv>
  <rv s="4">
    <fb>476.97820000000002</fb>
    <v>6</v>
  </rv>
  <rv s="4">
    <fb>13887159</fb>
    <v>7</v>
  </rv>
  <rv s="4">
    <fb>45523</fb>
    <v>5</v>
  </rv>
  <rv s="4">
    <fb>474.37670000000003</fb>
    <v>6</v>
  </rv>
  <rv s="4">
    <fb>477.49849999999998</fb>
    <v>6</v>
  </rv>
  <rv s="4">
    <fb>481.80290000000002</fb>
    <v>6</v>
  </rv>
  <rv s="4">
    <fb>472.6266</fb>
    <v>6</v>
  </rv>
  <rv s="4">
    <fb>10780779</fb>
    <v>7</v>
  </rv>
  <rv s="4">
    <fb>45524</fb>
    <v>5</v>
  </rv>
  <rv s="4">
    <fb>471.8698</fb>
    <v>6</v>
  </rv>
  <rv s="4">
    <fb>473.95100000000002</fb>
    <v>6</v>
  </rv>
  <rv s="4">
    <fb>476.22140000000002</fb>
    <v>6</v>
  </rv>
  <rv s="4">
    <fb>7011734</fb>
    <v>7</v>
  </rv>
  <rv s="4">
    <fb>45525</fb>
    <v>5</v>
  </rv>
  <rv s="4">
    <fb>478.11349999999999</fb>
    <v>6</v>
  </rv>
  <rv s="4">
    <fb>481.51909999999998</fb>
    <v>6</v>
  </rv>
  <rv s="4">
    <fb>472.10629999999998</fb>
    <v>6</v>
  </rv>
  <rv s="4">
    <fb>8958499</fb>
    <v>7</v>
  </rv>
  <rv s="4">
    <fb>45526</fb>
    <v>5</v>
  </rv>
  <rv s="4">
    <fb>477.30930000000001</fb>
    <v>6</v>
  </rv>
  <rv s="4">
    <fb>480.43119999999999</fb>
    <v>6</v>
  </rv>
  <rv s="4">
    <fb>481.04610000000002</fb>
    <v>6</v>
  </rv>
  <rv s="4">
    <fb>8841650</fb>
    <v>7</v>
  </rv>
  <rv s="4">
    <fb>45527</fb>
    <v>5</v>
  </rv>
  <rv s="4">
    <fb>478.49189999999999</fb>
    <v>6</v>
  </rv>
  <rv s="4">
    <fb>477.7824</fb>
    <v>6</v>
  </rv>
  <rv s="4">
    <fb>479.57979999999998</fb>
    <v>6</v>
  </rv>
  <rv s="4">
    <fb>472.95769999999999</fb>
    <v>6</v>
  </rv>
  <rv s="4">
    <fb>8341820</fb>
    <v>7</v>
  </rv>
  <rv s="4">
    <fb>45530</fb>
    <v>5</v>
  </rv>
  <rv s="4">
    <fb>478.39729999999997</fb>
    <v>6</v>
  </rv>
  <rv s="4">
    <fb>478.68110000000001</fb>
    <v>6</v>
  </rv>
  <rv s="4">
    <fb>480.57310000000001</fb>
    <v>6</v>
  </rv>
  <rv s="4">
    <fb>474.89699999999999</fb>
    <v>6</v>
  </rv>
  <rv s="4">
    <fb>8271621</fb>
    <v>7</v>
  </rv>
  <rv s="4">
    <fb>45531</fb>
    <v>5</v>
  </rv>
  <rv s="4">
    <fb>473.57260000000002</fb>
    <v>6</v>
  </rv>
  <rv s="4">
    <fb>480.1474</fb>
    <v>6</v>
  </rv>
  <rv s="4">
    <fb>480.19470000000001</fb>
    <v>6</v>
  </rv>
  <rv s="4">
    <fb>8408065</fb>
    <v>7</v>
  </rv>
  <rv s="4">
    <fb>45532</fb>
    <v>5</v>
  </rv>
  <rv s="4">
    <fb>470.45080000000002</fb>
    <v>6</v>
  </rv>
  <rv s="4">
    <fb>473.38339999999999</fb>
    <v>6</v>
  </rv>
  <rv s="4">
    <fb>475.18079999999998</fb>
    <v>6</v>
  </rv>
  <rv s="4">
    <fb>469.69400000000002</fb>
    <v>6</v>
  </rv>
  <rv s="4">
    <fb>8226357</fb>
    <v>7</v>
  </rv>
  <rv s="4">
    <fb>45533</fb>
    <v>5</v>
  </rv>
  <rv s="4">
    <fb>477.8297</fb>
    <v>6</v>
  </rv>
  <rv s="4">
    <fb>480.28930000000003</fb>
    <v>6</v>
  </rv>
  <rv s="4">
    <fb>470.49810000000002</fb>
    <v>6</v>
  </rv>
  <rv s="4">
    <fb>19736188</fb>
    <v>7</v>
  </rv>
  <rv s="4">
    <fb>45534</fb>
    <v>5</v>
  </rv>
  <rv s="4">
    <fb>474.80239999999998</fb>
    <v>6</v>
  </rv>
  <rv s="4">
    <fb>474.84969999999998</fb>
    <v>6</v>
  </rv>
  <rv s="4">
    <fb>481.661</fb>
    <v>6</v>
  </rv>
  <rv s="4">
    <fb>473.19420000000002</fb>
    <v>6</v>
  </rv>
  <rv s="4">
    <fb>15800752</fb>
    <v>7</v>
  </rv>
  <rv s="4">
    <fb>45537</fb>
    <v>5</v>
  </rv>
  <rv s="4">
    <fb>482.51240000000001</fb>
    <v>6</v>
  </rv>
  <rv s="4">
    <fb>476.78899999999999</fb>
    <v>6</v>
  </rv>
  <rv s="4">
    <fb>485.20850000000002</fb>
    <v>6</v>
  </rv>
  <rv s="4">
    <fb>476.1268</fb>
    <v>6</v>
  </rv>
  <rv s="4">
    <fb>16792073</fb>
    <v>7</v>
  </rv>
  <rv s="4">
    <fb>45538</fb>
    <v>5</v>
  </rv>
  <rv s="4">
    <fb>481.89749999999998</fb>
    <v>6</v>
  </rv>
  <rv s="4">
    <fb>488.09390000000002</fb>
    <v>6</v>
  </rv>
  <rv s="4">
    <fb>480.4785</fb>
    <v>6</v>
  </rv>
  <rv s="4">
    <fb>12704598</fb>
    <v>7</v>
  </rv>
  <rv s="4">
    <fb>45539</fb>
    <v>5</v>
  </rv>
  <rv s="4">
    <fb>479.01220000000001</fb>
    <v>6</v>
  </rv>
  <rv s="4">
    <fb>8895219</fb>
    <v>7</v>
  </rv>
  <rv s="4">
    <fb>45540</fb>
    <v>5</v>
  </rv>
  <rv s="4">
    <fb>483.6003</fb>
    <v>6</v>
  </rv>
  <rv s="4">
    <fb>480.9042</fb>
    <v>6</v>
  </rv>
  <rv s="4">
    <fb>484.26249999999999</fb>
    <v>6</v>
  </rv>
  <rv s="4">
    <fb>479.67439999999999</fb>
    <v>6</v>
  </rv>
  <rv s="4">
    <fb>11520901</fb>
    <v>7</v>
  </rv>
  <rv s="4">
    <fb>45541</fb>
    <v>5</v>
  </rv>
  <rv s="4">
    <fb>474.61320000000001</fb>
    <v>6</v>
  </rv>
  <rv s="4">
    <fb>484.3571</fb>
    <v>6</v>
  </rv>
  <rv s="4">
    <fb>470.30889999999999</fb>
    <v>6</v>
  </rv>
  <rv s="4">
    <fb>14499584</fb>
    <v>7</v>
  </rv>
  <rv s="4">
    <fb>45544</fb>
    <v>5</v>
  </rv>
  <rv s="4">
    <fb>484.12060000000002</fb>
    <v>6</v>
  </rv>
  <rv s="4">
    <fb>484.97199999999998</fb>
    <v>6</v>
  </rv>
  <rv s="4">
    <fb>473.33609999999999</fb>
    <v>6</v>
  </rv>
  <rv s="4">
    <fb>14519977</fb>
    <v>7</v>
  </rv>
  <rv s="4">
    <fb>45545</fb>
    <v>5</v>
  </rv>
  <rv s="4">
    <fb>485.8707</fb>
    <v>6</v>
  </rv>
  <rv s="4">
    <fb>487.1952</fb>
    <v>6</v>
  </rv>
  <rv s="4">
    <fb>481.2826</fb>
    <v>6</v>
  </rv>
  <rv s="4">
    <fb>11534756</fb>
    <v>7</v>
  </rv>
  <rv s="4">
    <fb>45546</fb>
    <v>5</v>
  </rv>
  <rv s="4">
    <fb>486.58019999999999</fb>
    <v>6</v>
  </rv>
  <rv s="4">
    <fb>485.30309999999997</fb>
    <v>6</v>
  </rv>
  <rv s="4">
    <fb>491.4522</fb>
    <v>6</v>
  </rv>
  <rv s="4">
    <fb>484.3098</fb>
    <v>6</v>
  </rv>
  <rv s="4">
    <fb>15774497</fb>
    <v>7</v>
  </rv>
  <rv s="4">
    <fb>45547</fb>
    <v>5</v>
  </rv>
  <rv s="4">
    <fb>487.28980000000001</fb>
    <v>6</v>
  </rv>
  <rv s="4">
    <fb>492.39819999999997</fb>
    <v>6</v>
  </rv>
  <rv s="4">
    <fb>481.09339999999997</fb>
    <v>6</v>
  </rv>
  <rv s="4">
    <fb>19426380</fb>
    <v>7</v>
  </rv>
  <rv s="4">
    <fb>45548</fb>
    <v>5</v>
  </rv>
  <rv s="4">
    <fb>486.10719999999998</fb>
    <v>6</v>
  </rv>
  <rv s="4">
    <fb>491.92520000000002</fb>
    <v>6</v>
  </rv>
  <rv s="4">
    <fb>9328858</fb>
    <v>7</v>
  </rv>
  <rv s="4">
    <fb>45551</fb>
    <v>5</v>
  </rv>
  <rv s="4">
    <fb>483.50569999999999</fb>
    <v>6</v>
  </rv>
  <rv s="4">
    <fb>488.04660000000001</fb>
    <v>6</v>
  </rv>
  <rv s="4">
    <fb>489.0872</fb>
    <v>6</v>
  </rv>
  <rv s="4">
    <fb>482.18130000000002</fb>
    <v>6</v>
  </rv>
  <rv s="4">
    <fb>7961442</fb>
    <v>7</v>
  </rv>
  <rv s="4">
    <fb>45552</fb>
    <v>5</v>
  </rv>
  <rv s="4">
    <fb>480.33659999999998</fb>
    <v>6</v>
  </rv>
  <rv s="4">
    <fb>483.45839999999998</fb>
    <v>6</v>
  </rv>
  <rv s="4">
    <fb>485.82339999999999</fb>
    <v>6</v>
  </rv>
  <rv s="4">
    <fb>478.91759999999999</fb>
    <v>6</v>
  </rv>
  <rv s="4">
    <fb>11084465</fb>
    <v>7</v>
  </rv>
  <rv s="4">
    <fb>45553</fb>
    <v>5</v>
  </rv>
  <rv s="4">
    <fb>479.95819999999998</fb>
    <v>6</v>
  </rv>
  <rv s="4">
    <fb>484.7355</fb>
    <v>6</v>
  </rv>
  <rv s="4">
    <fb>5739494</fb>
    <v>7</v>
  </rv>
  <rv s="4">
    <fb>45554</fb>
    <v>5</v>
  </rv>
  <rv s="4">
    <fb>480.80959999999999</fb>
    <v>6</v>
  </rv>
  <rv s="4">
    <fb>482.46510000000001</fb>
    <v>6</v>
  </rv>
  <rv s="4">
    <fb>487.0059</fb>
    <v>6</v>
  </rv>
  <rv s="4">
    <fb>480.1001</fb>
    <v>6</v>
  </rv>
  <rv s="4">
    <fb>14720046</fb>
    <v>7</v>
  </rv>
  <rv s="4">
    <fb>45555</fb>
    <v>5</v>
  </rv>
  <rv s="4">
    <fb>486.6275</fb>
    <v>6</v>
  </rv>
  <rv s="4">
    <fb>489.41829999999999</fb>
    <v>6</v>
  </rv>
  <rv s="4">
    <fb>25166958</fb>
    <v>7</v>
  </rv>
  <rv s="4">
    <fb>45558</fb>
    <v>5</v>
  </rv>
  <rv s="4">
    <fb>489.03989999999999</fb>
    <v>6</v>
  </rv>
  <rv s="4">
    <fb>487.62090000000001</fb>
    <v>6</v>
  </rv>
  <rv s="4">
    <fb>491.4049</fb>
    <v>6</v>
  </rv>
  <rv s="4">
    <fb>8250354</fb>
    <v>7</v>
  </rv>
  <rv s="4">
    <fb>45559</fb>
    <v>5</v>
  </rv>
  <rv s="4">
    <fb>487.43169999999998</fb>
    <v>6</v>
  </rv>
  <rv s="4">
    <fb>489.84399999999999</fb>
    <v>6</v>
  </rv>
  <rv s="4">
    <fb>486.39100000000002</fb>
    <v>6</v>
  </rv>
  <rv s="4">
    <fb>7140854</fb>
    <v>7</v>
  </rv>
  <rv s="4">
    <fb>45560</fb>
    <v>5</v>
  </rv>
  <rv s="4">
    <fb>489.60750000000002</fb>
    <v>6</v>
  </rv>
  <rv s="4">
    <fb>487.66820000000001</fb>
    <v>6</v>
  </rv>
  <rv s="4">
    <fb>491.26299999999998</fb>
    <v>6</v>
  </rv>
  <rv s="4">
    <fb>484.64089999999999</fb>
    <v>6</v>
  </rv>
  <rv s="4">
    <fb>8959971</fb>
    <v>7</v>
  </rv>
  <rv s="4">
    <fb>45561</fb>
    <v>5</v>
  </rv>
  <rv s="4">
    <fb>494.52670000000001</fb>
    <v>6</v>
  </rv>
  <rv s="4">
    <fb>489.70209999999997</fb>
    <v>6</v>
  </rv>
  <rv s="4">
    <fb>495.47269999999997</fb>
    <v>6</v>
  </rv>
  <rv s="4">
    <fb>16374024</fb>
    <v>7</v>
  </rv>
  <rv s="4">
    <fb>45562</fb>
    <v>5</v>
  </rv>
  <rv s="4">
    <fb>494.4794</fb>
    <v>6</v>
  </rv>
  <rv s="4">
    <fb>492.1617</fb>
    <v>6</v>
  </rv>
  <rv s="4">
    <fb>499.96629999999999</fb>
    <v>6</v>
  </rv>
  <rv s="4">
    <fb>18236553</fb>
    <v>7</v>
  </rv>
  <rv s="4">
    <fb>45565</fb>
    <v>5</v>
  </rv>
  <rv s="4">
    <fb>490.17509999999999</fb>
    <v>6</v>
  </rv>
  <rv s="4">
    <fb>492.49279999999999</fb>
    <v>6</v>
  </rv>
  <rv s="4">
    <fb>496.0403</fb>
    <v>6</v>
  </rv>
  <rv s="4">
    <fb>486.29640000000001</fb>
    <v>6</v>
  </rv>
  <rv s="4">
    <fb>11132384</fb>
    <v>7</v>
  </rv>
  <rv s="4">
    <fb>45566</fb>
    <v>5</v>
  </rv>
  <rv s="4">
    <fb>488.3304</fb>
    <v>6</v>
  </rv>
  <rv s="4">
    <fb>491.68869999999998</fb>
    <v>6</v>
  </rv>
  <rv s="4">
    <fb>486.2491</fb>
    <v>6</v>
  </rv>
  <rv s="4">
    <fb>5379768</fb>
    <v>7</v>
  </rv>
  <rv s="4">
    <fb>45568</fb>
    <v>5</v>
  </rv>
  <rv s="4">
    <fb>485.06659999999999</fb>
    <v>6</v>
  </rv>
  <rv s="4">
    <fb>487.85739999999998</fb>
    <v>6</v>
  </rv>
  <rv s="4">
    <fb>480.66770000000002</fb>
    <v>6</v>
  </rv>
  <rv s="4">
    <fb>16775876</fb>
    <v>7</v>
  </rv>
  <rv s="4">
    <fb>45569</fb>
    <v>5</v>
  </rv>
  <rv s="4">
    <fb>476.36329999999998</fb>
    <v>6</v>
  </rv>
  <rv s="4">
    <fb>474.47129999999999</fb>
    <v>6</v>
  </rv>
  <rv s="4">
    <fb>19269259</fb>
    <v>7</v>
  </rv>
  <rv s="4">
    <fb>45572</fb>
    <v>5</v>
  </rv>
  <rv s="4">
    <fb>482.65429999999998</fb>
    <v>6</v>
  </rv>
  <rv s="4">
    <fb>479.62709999999998</fb>
    <v>6</v>
  </rv>
  <rv s="4">
    <fb>487.14780000000002</fb>
    <v>6</v>
  </rv>
  <rv s="4">
    <fb>479.39060000000001</fb>
    <v>6</v>
  </rv>
  <rv s="4">
    <fb>17420293</fb>
    <v>7</v>
  </rv>
  <rv s="4">
    <fb>45573</fb>
    <v>5</v>
  </rv>
  <rv s="4">
    <fb>480.5258</fb>
    <v>6</v>
  </rv>
  <rv s="4">
    <fb>484.87740000000002</fb>
    <v>6</v>
  </rv>
  <rv s="4">
    <fb>10044679</fb>
    <v>7</v>
  </rv>
  <rv s="4">
    <fb>45574</fb>
    <v>5</v>
  </rv>
  <rv s="4">
    <fb>482.27589999999998</fb>
    <v>6</v>
  </rv>
  <rv s="4">
    <fb>464.0652</fb>
    <v>6</v>
  </rv>
  <rv s="4">
    <fb>25319456</fb>
    <v>7</v>
  </rv>
  <rv s="4">
    <fb>45575</fb>
    <v>5</v>
  </rv>
  <rv s="4">
    <fb>465.48419999999999</fb>
    <v>6</v>
  </rv>
  <rv s="4">
    <fb>468.88990000000001</fb>
    <v>6</v>
  </rv>
  <rv s="4">
    <fb>463.02460000000002</fb>
    <v>6</v>
  </rv>
  <rv s="4">
    <fb>13529807</fb>
    <v>7</v>
  </rv>
  <rv s="4">
    <fb>45576</fb>
    <v>5</v>
  </rv>
  <rv s="4">
    <fb>461.84210000000002</fb>
    <v>6</v>
  </rv>
  <rv s="4">
    <fb>466.38290000000001</fb>
    <v>6</v>
  </rv>
  <rv s="4">
    <fb>467.28160000000003</fb>
    <v>6</v>
  </rv>
  <rv s="4">
    <fb>15216526</fb>
    <v>7</v>
  </rv>
  <rv s="4">
    <fb>45579</fb>
    <v>5</v>
  </rv>
  <rv s="4">
    <fb>470.11970000000002</fb>
    <v>6</v>
  </rv>
  <rv s="4">
    <fb>464.49090000000001</fb>
    <v>6</v>
  </rv>
  <rv s="4">
    <fb>7095171</fb>
    <v>7</v>
  </rv>
  <rv s="4">
    <fb>45580</fb>
    <v>5</v>
  </rv>
  <rv s="4">
    <fb>471.63330000000002</fb>
    <v>6</v>
  </rv>
  <rv s="4">
    <fb>472.43740000000003</fb>
    <v>6</v>
  </rv>
  <rv s="4">
    <fb>8496381</fb>
    <v>7</v>
  </rv>
  <rv s="4">
    <fb>45581</fb>
    <v>5</v>
  </rv>
  <rv s="4">
    <fb>466.57209999999998</fb>
    <v>6</v>
  </rv>
  <rv s="4">
    <fb>471.9171</fb>
    <v>6</v>
  </rv>
  <rv s="4">
    <fb>465.76799999999997</fb>
    <v>6</v>
  </rv>
  <rv s="4">
    <fb>7063438</fb>
    <v>7</v>
  </rv>
  <rv s="4">
    <fb>45582</fb>
    <v>5</v>
  </rv>
  <rv s="4">
    <fb>462.5043</fb>
    <v>6</v>
  </rv>
  <rv s="4">
    <fb>468.27499999999998</fb>
    <v>6</v>
  </rv>
  <rv s="4">
    <fb>461.65289999999999</fb>
    <v>6</v>
  </rv>
  <rv s="4">
    <fb>7806787</fb>
    <v>7</v>
  </rv>
  <rv s="4">
    <fb>45583</fb>
    <v>5</v>
  </rv>
  <rv s="4">
    <fb>460.42309999999998</fb>
    <v>6</v>
  </rv>
  <rv s="4">
    <fb>462.36239999999998</fb>
    <v>6</v>
  </rv>
  <rv s="4">
    <fb>465.01119999999997</fb>
    <v>6</v>
  </rv>
  <rv s="4">
    <fb>452.57119999999998</fb>
    <v>6</v>
  </rv>
  <rv s="4">
    <fb>23021002</fb>
    <v>7</v>
  </rv>
  <rv s="4">
    <fb>45586</fb>
    <v>5</v>
  </rv>
  <rv s="4">
    <fb>457.53769999999997</fb>
    <v>6</v>
  </rv>
  <rv s="4">
    <fb>461.27449999999999</fb>
    <v>6</v>
  </rv>
  <rv s="4">
    <fb>7817331</fb>
    <v>7</v>
  </rv>
  <rv s="4">
    <fb>45587</fb>
    <v>5</v>
  </rv>
  <rv s="4">
    <fb>455.7876</fb>
    <v>6</v>
  </rv>
  <rv s="4">
    <fb>462.03129999999999</fb>
    <v>6</v>
  </rv>
  <rv s="4">
    <fb>454.84160000000003</fb>
    <v>6</v>
  </rv>
  <rv s="4">
    <fb>13001224</fb>
    <v>7</v>
  </rv>
  <rv s="4">
    <fb>45588</fb>
    <v>5</v>
  </rv>
  <rv s="4">
    <fb>454.41590000000002</fb>
    <v>6</v>
  </rv>
  <rv s="4">
    <fb>455.0308</fb>
    <v>6</v>
  </rv>
  <rv s="4">
    <fb>457.20659999999998</fb>
    <v>6</v>
  </rv>
  <rv s="4">
    <fb>453.61180000000002</fb>
    <v>6</v>
  </rv>
  <rv s="4">
    <fb>10742560</fb>
    <v>7</v>
  </rv>
  <rv s="4">
    <fb>45589</fb>
    <v>5</v>
  </rv>
  <rv s="4">
    <fb>446.23289999999997</fb>
    <v>6</v>
  </rv>
  <rv s="4">
    <fb>455.97680000000003</fb>
    <v>6</v>
  </rv>
  <rv s="4">
    <fb>456.35520000000002</fb>
    <v>6</v>
  </rv>
  <rv s="4">
    <fb>13839598</fb>
    <v>7</v>
  </rv>
  <rv s="4">
    <fb>45590</fb>
    <v>5</v>
  </rv>
  <rv s="4">
    <fb>456.26060000000001</fb>
    <v>6</v>
  </rv>
  <rv s="4">
    <fb>466.85590000000002</fb>
    <v>6</v>
  </rv>
  <rv s="4">
    <fb>32728644</fb>
    <v>7</v>
  </rv>
  <rv s="4">
    <fb>45593</fb>
    <v>5</v>
  </rv>
  <rv s="4">
    <fb>458.01069999999999</fb>
    <v>6</v>
  </rv>
  <rv s="4">
    <fb>455.92950000000002</fb>
    <v>6</v>
  </rv>
  <rv s="4">
    <fb>459.66629999999998</fb>
    <v>6</v>
  </rv>
  <rv s="4">
    <fb>450.30079999999998</fb>
    <v>6</v>
  </rv>
  <rv s="4">
    <fb>9106083</fb>
    <v>7</v>
  </rv>
  <rv s="4">
    <fb>45594</fb>
    <v>5</v>
  </rv>
  <rv s="4">
    <fb>461.60559999999998</fb>
    <v>6</v>
  </rv>
  <rv s="4">
    <fb>458.81490000000002</fb>
    <v>6</v>
  </rv>
  <rv s="4">
    <fb>462.78809999999999</fb>
    <v>6</v>
  </rv>
  <rv s="4">
    <fb>455.31459999999998</fb>
    <v>6</v>
  </rv>
  <rv s="4">
    <fb>7258595</fb>
    <v>7</v>
  </rv>
  <rv s="4">
    <fb>45595</fb>
    <v>5</v>
  </rv>
  <rv s="4">
    <fb>466.61939999999998</fb>
    <v>6</v>
  </rv>
  <rv s="4">
    <fb>460.23390000000001</fb>
    <v>6</v>
  </rv>
  <rv s="4">
    <fb>6758739</fb>
    <v>7</v>
  </rv>
  <rv s="4">
    <fb>45596</fb>
    <v>5</v>
  </rv>
  <rv s="4">
    <fb>462.40969999999999</fb>
    <v>6</v>
  </rv>
  <rv s="4">
    <fb>458.53100000000001</fb>
    <v>6</v>
  </rv>
  <rv s="4">
    <fb>8256650</fb>
    <v>7</v>
  </rv>
  <rv s="4">
    <fb>45597</fb>
    <v>5</v>
  </rv>
  <rv s="4">
    <fb>463.82870000000003</fb>
    <v>6</v>
  </rv>
  <rv s="4">
    <fb>465.53149999999999</fb>
    <v>6</v>
  </rv>
  <rv s="4">
    <fb>462.8827</fb>
    <v>6</v>
  </rv>
  <rv s="4">
    <fb>1545017</fb>
    <v>7</v>
  </rv>
  <rv s="4">
    <fb>45600</fb>
    <v>5</v>
  </rv>
  <rv s="4">
    <fb>458.43639999999999</fb>
    <v>6</v>
  </rv>
  <rv s="4">
    <fb>8910826</fb>
    <v>7</v>
  </rv>
  <rv s="4">
    <fb>45601</fb>
    <v>5</v>
  </rv>
  <rv s="4">
    <fb>454.274</fb>
    <v>6</v>
  </rv>
  <rv s="4">
    <fb>456.87549999999999</fb>
    <v>6</v>
  </rv>
  <rv s="4">
    <fb>458.86219999999997</fb>
    <v>6</v>
  </rv>
  <rv s="4">
    <fb>451.1995</fb>
    <v>6</v>
  </rv>
  <rv s="4">
    <fb>7746038</fb>
    <v>7</v>
  </rv>
  <rv s="4">
    <fb>45602</fb>
    <v>5</v>
  </rv>
  <rv s="4">
    <fb>455.12540000000001</fb>
    <v>6</v>
  </rv>
  <rv s="4">
    <fb>458.24720000000002</fb>
    <v>6</v>
  </rv>
  <rv s="4">
    <fb>452.19279999999998</fb>
    <v>6</v>
  </rv>
  <rv s="4">
    <fb>11959688</fb>
    <v>7</v>
  </rv>
  <rv s="4">
    <fb>45603</fb>
    <v>5</v>
  </rv>
  <rv s="4">
    <fb>452.09820000000002</fb>
    <v>6</v>
  </rv>
  <rv s="4">
    <fb>455.74029999999999</fb>
    <v>6</v>
  </rv>
  <rv s="4">
    <fb>456.63900000000001</fb>
    <v>6</v>
  </rv>
  <rv s="4">
    <fb>450.3954</fb>
    <v>6</v>
  </rv>
  <rv s="4">
    <fb>9433600</fb>
    <v>7</v>
  </rv>
  <rv s="4">
    <fb>45604</fb>
    <v>5</v>
  </rv>
  <rv s="4">
    <fb>452.24009999999998</fb>
    <v>6</v>
  </rv>
  <rv s="4">
    <fb>6438052</fb>
    <v>7</v>
  </rv>
  <rv s="4">
    <fb>45607</fb>
    <v>5</v>
  </rv>
  <rv s="4">
    <fb>455.50380000000001</fb>
    <v>6</v>
  </rv>
  <rv s="4">
    <fb>448.50330000000002</fb>
    <v>6</v>
  </rv>
  <rv s="4">
    <fb>5802209</fb>
    <v>7</v>
  </rv>
  <rv s="4">
    <fb>45608</fb>
    <v>5</v>
  </rv>
  <rv s="4">
    <fb>447.32080000000002</fb>
    <v>6</v>
  </rv>
  <rv s="4">
    <fb>451.81439999999998</fb>
    <v>6</v>
  </rv>
  <rv s="4">
    <fb>452.14550000000003</fb>
    <v>6</v>
  </rv>
  <rv s="4">
    <fb>445.71260000000001</fb>
    <v>6</v>
  </rv>
  <rv s="4">
    <fb>5329664</fb>
    <v>7</v>
  </rv>
  <rv s="4">
    <fb>45609</fb>
    <v>5</v>
  </rv>
  <rv s="4">
    <fb>446.70589999999999</fb>
    <v>6</v>
  </rv>
  <rv s="4">
    <fb>444.67200000000003</fb>
    <v>6</v>
  </rv>
  <rv s="4">
    <fb>449.07089999999999</fb>
    <v>6</v>
  </rv>
  <rv s="4">
    <fb>442.9692</fb>
    <v>6</v>
  </rv>
  <rv s="4">
    <fb>11755035</fb>
    <v>7</v>
  </rv>
  <rv s="4">
    <fb>45610</fb>
    <v>5</v>
  </rv>
  <rv s="4">
    <fb>445.75990000000002</fb>
    <v>6</v>
  </rv>
  <rv s="4">
    <fb>447.41539999999998</fb>
    <v>6</v>
  </rv>
  <rv s="4">
    <fb>437.29309999999998</fb>
    <v>6</v>
  </rv>
  <rv s="4">
    <fb>12303846</fb>
    <v>7</v>
  </rv>
  <rv s="4">
    <fb>45614</fb>
    <v>5</v>
  </rv>
  <rv s="4">
    <fb>437.0566</fb>
    <v>6</v>
  </rv>
  <rv s="4">
    <fb>8599549</fb>
    <v>7</v>
  </rv>
  <rv s="4">
    <fb>45615</fb>
    <v>5</v>
  </rv>
  <rv s="4">
    <fb>442.11779999999999</fb>
    <v>6</v>
  </rv>
  <rv s="4">
    <fb>441.0772</fb>
    <v>6</v>
  </rv>
  <rv s="4">
    <fb>7248733</fb>
    <v>7</v>
  </rv>
  <rv s="4">
    <fb>45617</fb>
    <v>5</v>
  </rv>
  <rv s="4">
    <fb>432.46850000000001</fb>
    <v>6</v>
  </rv>
  <rv s="4">
    <fb>438.99590000000001</fb>
    <v>6</v>
  </rv>
  <rv s="4">
    <fb>20676152</fb>
    <v>7</v>
  </rv>
  <rv s="4">
    <fb>45618</fb>
    <v>5</v>
  </rv>
  <rv s="4">
    <fb>449.02359999999999</fb>
    <v>6</v>
  </rv>
  <rv s="4">
    <fb>431.56979999999999</fb>
    <v>6</v>
  </rv>
  <rv s="4">
    <fb>450.77379999999999</fb>
    <v>6</v>
  </rv>
  <rv s="4">
    <fb>430.9076</fb>
    <v>6</v>
  </rv>
  <rv s="4">
    <fb>20575435</fb>
    <v>7</v>
  </rv>
  <rv s="4">
    <fb>45621</fb>
    <v>5</v>
  </rv>
  <rv s="4">
    <fb>451.05759999999998</fb>
    <v>6</v>
  </rv>
  <rv s="4">
    <fb>453.1388</fb>
    <v>6</v>
  </rv>
  <rv s="4">
    <fb>456.166</fb>
    <v>6</v>
  </rv>
  <rv s="4">
    <fb>446.89510000000001</fb>
    <v>6</v>
  </rv>
  <rv s="4">
    <fb>14684824</fb>
    <v>7</v>
  </rv>
  <rv s="4">
    <fb>45622</fb>
    <v>5</v>
  </rv>
  <rv s="4">
    <fb>456.5917</fb>
    <v>6</v>
  </rv>
  <rv s="4">
    <fb>6913083</fb>
    <v>7</v>
  </rv>
  <rv s="4">
    <fb>45623</fb>
    <v>5</v>
  </rv>
  <rv s="4">
    <fb>451.71980000000002</fb>
    <v>6</v>
  </rv>
  <rv s="4">
    <fb>454.17939999999999</fb>
    <v>6</v>
  </rv>
  <rv s="4">
    <fb>7470336</fb>
    <v>7</v>
  </rv>
  <rv s="4">
    <fb>45624</fb>
    <v>5</v>
  </rv>
  <rv s="4">
    <fb>449.26010000000002</fb>
    <v>6</v>
  </rv>
  <rv s="4">
    <fb>457.67959999999999</fb>
    <v>6</v>
  </rv>
  <rv s="4">
    <fb>445.14499999999998</fb>
    <v>6</v>
  </rv>
  <rv s="4">
    <fb>15235081</fb>
    <v>7</v>
  </rv>
  <rv s="4">
    <fb>45625</fb>
    <v>5</v>
  </rv>
  <rv s="4">
    <fb>447.65190000000001</fb>
    <v>6</v>
  </rv>
  <rv s="4">
    <fb>453.04419999999999</fb>
    <v>6</v>
  </rv>
  <rv s="4">
    <fb>447.08429999999998</fb>
    <v>6</v>
  </rv>
  <rv s="4">
    <fb>8823043</fb>
    <v>7</v>
  </rv>
  <rv s="4">
    <fb>45628</fb>
    <v>5</v>
  </rv>
  <rv s="4">
    <fb>451.43599999999998</fb>
    <v>6</v>
  </rv>
  <rv s="4">
    <fb>453.42259999999999</fb>
    <v>6</v>
  </rv>
  <rv s="4">
    <fb>5791268</fb>
    <v>7</v>
  </rv>
  <rv s="4">
    <fb>45629</fb>
    <v>5</v>
  </rv>
  <rv s="4">
    <fb>437.76609999999999</fb>
    <v>6</v>
  </rv>
  <rv s="4">
    <fb>23486274</fb>
    <v>7</v>
  </rv>
  <rv s="4">
    <fb>45630</fb>
    <v>5</v>
  </rv>
  <rv s="4">
    <fb>441.88130000000001</fb>
    <v>6</v>
  </rv>
  <rv s="4">
    <fb>452.38200000000001</fb>
    <v>6</v>
  </rv>
  <rv s="4">
    <fb>14206492</fb>
    <v>7</v>
  </rv>
  <rv s="4">
    <fb>45631</fb>
    <v>5</v>
  </rv>
  <rv s="4">
    <fb>442.30700000000002</fb>
    <v>6</v>
  </rv>
  <rv s="4">
    <fb>437.52960000000002</fb>
    <v>6</v>
  </rv>
  <rv s="4">
    <fb>27922593</fb>
    <v>7</v>
  </rv>
  <rv s="4">
    <fb>45632</fb>
    <v>5</v>
  </rv>
  <rv s="4">
    <fb>449.30739999999997</fb>
    <v>6</v>
  </rv>
  <rv s="4">
    <fb>7982375</fb>
    <v>7</v>
  </rv>
  <rv s="4">
    <fb>45635</fb>
    <v>5</v>
  </rv>
  <rv s="4">
    <fb>12371311</fb>
    <v>7</v>
  </rv>
  <rv s="4">
    <fb>45636</fb>
    <v>5</v>
  </rv>
  <rv s="4">
    <fb>440.32040000000001</fb>
    <v>6</v>
  </rv>
  <rv s="4">
    <fb>440.22579999999999</fb>
    <v>6</v>
  </rv>
  <rv s="4">
    <fb>437.62419999999997</fb>
    <v>6</v>
  </rv>
  <rv s="4">
    <fb>9327390</fb>
    <v>7</v>
  </rv>
  <rv s="4">
    <fb>45637</fb>
    <v>5</v>
  </rv>
  <rv s="4">
    <fb>441.97590000000002</fb>
    <v>6</v>
  </rv>
  <rv s="4">
    <fb>442.92189999999999</fb>
    <v>6</v>
  </rv>
  <rv s="4">
    <fb>7130808</fb>
    <v>7</v>
  </rv>
  <rv s="4">
    <fb>45638</fb>
    <v>5</v>
  </rv>
  <rv s="4">
    <fb>435.73219999999998</fb>
    <v>6</v>
  </rv>
  <rv s="4">
    <fb>434.3605</fb>
    <v>6</v>
  </rv>
  <rv s="4">
    <fb>13619730</fb>
    <v>7</v>
  </rv>
  <rv s="4">
    <fb>45639</fb>
    <v>5</v>
  </rv>
  <rv s="4">
    <fb>33566091</fb>
    <v>7</v>
  </rv>
  <rv s="4">
    <fb>45642</fb>
    <v>5</v>
  </rv>
  <rv s="4">
    <fb>444.71929999999998</fb>
    <v>6</v>
  </rv>
  <rv s="4">
    <fb>9521320</fb>
    <v>7</v>
  </rv>
  <rv s="4">
    <fb>45643</fb>
    <v>5</v>
  </rv>
  <rv s="4">
    <fb>444.19900000000001</fb>
    <v>6</v>
  </rv>
  <rv s="4">
    <fb>438.04989999999998</fb>
    <v>6</v>
  </rv>
  <rv s="4">
    <fb>20976683</fb>
    <v>7</v>
  </rv>
  <rv s="4">
    <fb>45644</fb>
    <v>5</v>
  </rv>
  <rv s="4">
    <fb>447.1789</fb>
    <v>6</v>
  </rv>
  <rv s="4">
    <fb>448.21949999999998</fb>
    <v>6</v>
  </rv>
  <rv s="4">
    <fb>441.69209999999998</fb>
    <v>6</v>
  </rv>
  <rv s="4">
    <fb>13070862</fb>
    <v>7</v>
  </rv>
  <rv s="4">
    <fb>45645</fb>
    <v>5</v>
  </rv>
  <rv s="4">
    <fb>448.7398</fb>
    <v>6</v>
  </rv>
  <rv s="4">
    <fb>440.17849999999999</fb>
    <v>6</v>
  </rv>
  <rv s="4">
    <fb>15432469</fb>
    <v>7</v>
  </rv>
  <rv s="4">
    <fb>45646</fb>
    <v>5</v>
  </rv>
  <rv s="4">
    <fb>439.56349999999998</fb>
    <v>6</v>
  </rv>
  <rv s="4">
    <fb>441.31369999999998</fb>
    <v>6</v>
  </rv>
  <rv s="4">
    <fb>442.2124</fb>
    <v>6</v>
  </rv>
  <rv s="4">
    <fb>20593110</fb>
    <v>7</v>
  </rv>
  <rv s="4">
    <fb>45649</fb>
    <v>5</v>
  </rv>
  <rv s="4">
    <fb>448.64519999999999</fb>
    <v>6</v>
  </rv>
  <rv s="4">
    <fb>451.90899999999999</fb>
    <v>6</v>
  </rv>
  <rv s="4">
    <fb>19912547</fb>
    <v>7</v>
  </rv>
  <rv s="4">
    <fb>45650</fb>
    <v>5</v>
  </rv>
  <rv s="4">
    <fb>452.61849999999998</fb>
    <v>6</v>
  </rv>
  <rv s="4">
    <fb>454.32130000000001</fb>
    <v>6</v>
  </rv>
  <rv s="4">
    <fb>447.13159999999999</fb>
    <v>6</v>
  </rv>
  <rv s="4">
    <fb>12224497</fb>
    <v>7</v>
  </rv>
  <rv s="4">
    <fb>45652</fb>
    <v>5</v>
  </rv>
  <rv s="4">
    <fb>454.60509999999999</fb>
    <v>6</v>
  </rv>
  <rv s="4">
    <fb>455.8349</fb>
    <v>6</v>
  </rv>
  <rv s="4">
    <fb>9353035</fb>
    <v>7</v>
  </rv>
  <rv s="4">
    <fb>45653</fb>
    <v>5</v>
  </rv>
  <rv s="4">
    <fb>452.7604</fb>
    <v>6</v>
  </rv>
  <rv s="4">
    <fb>453.84829999999999</fb>
    <v>6</v>
  </rv>
  <rv s="4">
    <fb>455.88220000000001</fb>
    <v>6</v>
  </rv>
  <rv s="4">
    <fb>17208539</fb>
    <v>7</v>
  </rv>
  <rv s="4">
    <fb>45656</fb>
    <v>5</v>
  </rv>
  <rv s="4">
    <fb>454.79430000000002</fb>
    <v>6</v>
  </rv>
  <rv s="4">
    <fb>13821006</fb>
    <v>7</v>
  </rv>
  <rv s="4">
    <fb>45657</fb>
    <v>5</v>
  </rv>
  <rv s="4">
    <fb>14033884</fb>
    <v>7</v>
  </rv>
  <rv s="4">
    <fb>45658</fb>
    <v>5</v>
  </rv>
  <rv s="4">
    <fb>457.82150000000001</fb>
    <v>6</v>
  </rv>
  <rv s="4">
    <fb>460.565</fb>
    <v>6</v>
  </rv>
  <rv s="4">
    <fb>456.11869999999999</fb>
    <v>6</v>
  </rv>
  <rv s="4">
    <fb>19269487</fb>
    <v>7</v>
  </rv>
  <rv s="4">
    <fb>45659</fb>
    <v>5</v>
  </rv>
  <rv s="4">
    <fb>462.64620000000002</fb>
    <v>6</v>
  </rv>
  <rv s="4">
    <fb>459.14600000000002</fb>
    <v>6</v>
  </rv>
  <rv s="4">
    <fb>27615966</fb>
    <v>7</v>
  </rv>
  <rv s="4">
    <fb>45660</fb>
    <v>5</v>
  </rv>
  <rv s="4">
    <fb>455.59840000000003</fb>
    <v>6</v>
  </rv>
  <rv s="4">
    <fb>463.78140000000002</fb>
    <v>6</v>
  </rv>
  <rv s="4">
    <fb>453.94290000000001</fb>
    <v>6</v>
  </rv>
  <rv s="4">
    <fb>39188795</fb>
    <v>7</v>
  </rv>
  <rv s="4">
    <fb>45663</fb>
    <v>5</v>
  </rv>
  <rv s="4">
    <fb>442.65</fb>
    <v>6</v>
  </rv>
  <rv s="4">
    <fb>455.6</fb>
    <v>6</v>
  </rv>
  <rv s="4">
    <fb>461.75</fb>
    <v>6</v>
  </rv>
  <rv s="4">
    <fb>441.25</fb>
    <v>6</v>
  </rv>
  <rv s="4">
    <fb>22009958</fb>
    <v>7</v>
  </rv>
  <rv s="4">
    <fb>45664</fb>
    <v>5</v>
  </rv>
  <rv s="4">
    <fb>441.1</fb>
    <v>6</v>
  </rv>
  <rv s="4">
    <fb>445.5</fb>
    <v>6</v>
  </rv>
  <rv s="4">
    <fb>447.6</fb>
    <v>6</v>
  </rv>
  <rv s="4">
    <fb>440.15</fb>
    <v>6</v>
  </rv>
  <rv s="4">
    <fb>14294780</fb>
    <v>7</v>
  </rv>
  <rv s="4">
    <fb>45665</fb>
    <v>5</v>
  </rv>
  <rv s="4">
    <fb>449.55</fb>
    <v>6</v>
  </rv>
  <rv s="4">
    <fb>443</fb>
    <v>6</v>
  </rv>
  <rv s="4">
    <fb>452.05</fb>
    <v>6</v>
  </rv>
  <rv s="4">
    <fb>437.1</fb>
    <v>6</v>
  </rv>
  <rv s="4">
    <fb>13482926</fb>
    <v>7</v>
  </rv>
  <rv s="4">
    <fb>45666</fb>
    <v>5</v>
  </rv>
  <rv s="4">
    <fb>450.1</fb>
    <v>6</v>
  </rv>
  <rv s="4">
    <fb>449.4</fb>
    <v>6</v>
  </rv>
  <rv s="4">
    <fb>460.65</fb>
    <v>6</v>
  </rv>
  <rv s="4">
    <fb>446.05</fb>
    <v>6</v>
  </rv>
  <rv s="4">
    <fb>19732649</fb>
    <v>7</v>
  </rv>
  <rv s="4">
    <fb>45667</fb>
    <v>5</v>
  </rv>
  <rv s="4">
    <fb>444.9</fb>
    <v>6</v>
  </rv>
  <rv s="4">
    <fb>449.95</fb>
    <v>6</v>
  </rv>
  <rv s="4">
    <fb>452</fb>
    <v>6</v>
  </rv>
  <rv s="4">
    <fb>442.5</fb>
    <v>6</v>
  </rv>
  <rv s="4">
    <fb>9145729</fb>
    <v>7</v>
  </rv>
  <rv s="4">
    <fb>45670</fb>
    <v>5</v>
  </rv>
  <rv s="4">
    <fb>439.05</fb>
    <v>6</v>
  </rv>
  <rv s="4">
    <fb>435</fb>
    <v>6</v>
  </rv>
  <rv s="4">
    <fb>444</fb>
    <v>6</v>
  </rv>
  <rv s="4">
    <fb>17799607</fb>
    <v>7</v>
  </rv>
  <rv s="4">
    <fb>45671</fb>
    <v>5</v>
  </rv>
  <rv s="4">
    <fb>436.6</fb>
    <v>6</v>
  </rv>
  <rv s="4">
    <fb>441</fb>
    <v>6</v>
  </rv>
  <rv s="4">
    <fb>441.5</fb>
    <v>6</v>
  </rv>
  <rv s="4">
    <fb>435.85</fb>
    <v>6</v>
  </rv>
  <rv s="4">
    <fb>18048459</fb>
    <v>7</v>
  </rv>
  <rv s="4">
    <fb>45672</fb>
    <v>5</v>
  </rv>
  <rv s="4">
    <fb>437.35</fb>
    <v>6</v>
  </rv>
  <rv s="4">
    <fb>441.8</fb>
    <v>6</v>
  </rv>
  <rv s="4">
    <fb>435.35</fb>
    <v>6</v>
  </rv>
  <rv s="4">
    <fb>9786805</fb>
    <v>7</v>
  </rv>
  <rv s="4">
    <fb>45673</fb>
    <v>5</v>
  </rv>
  <rv s="4">
    <fb>432.85</fb>
    <v>6</v>
  </rv>
  <rv s="4">
    <fb>438.05</fb>
    <v>6</v>
  </rv>
  <rv s="4">
    <fb>439.45</fb>
    <v>6</v>
  </rv>
  <rv s="4">
    <fb>431.1</fb>
    <v>6</v>
  </rv>
  <rv s="4">
    <fb>15774070</fb>
    <v>7</v>
  </rv>
  <rv s="4">
    <fb>45674</fb>
    <v>5</v>
  </rv>
  <rv s="4">
    <fb>440.2</fb>
    <v>6</v>
  </rv>
  <rv s="4">
    <fb>433</fb>
    <v>6</v>
  </rv>
  <rv s="4">
    <fb>432.5</fb>
    <v>6</v>
  </rv>
  <rv s="4">
    <fb>11270061</fb>
    <v>7</v>
  </rv>
  <rv s="4">
    <fb>45677</fb>
    <v>5</v>
  </rv>
  <rv s="4">
    <fb>437.7</fb>
    <v>6</v>
  </rv>
  <rv s="4">
    <fb>439</fb>
    <v>6</v>
  </rv>
  <rv s="4">
    <fb>441.2</fb>
    <v>6</v>
  </rv>
  <rv s="4">
    <fb>436</fb>
    <v>6</v>
  </rv>
  <rv s="4">
    <fb>8742771</fb>
    <v>7</v>
  </rv>
  <rv s="4">
    <fb>45678</fb>
    <v>5</v>
  </rv>
  <rv s="4">
    <fb>437.55</fb>
    <v>6</v>
  </rv>
  <rv s="4">
    <fb>438</fb>
    <v>6</v>
  </rv>
  <rv s="4">
    <fb>447</fb>
    <v>6</v>
  </rv>
  <rv s="4">
    <fb>435.25</fb>
    <v>6</v>
  </rv>
  <rv s="4">
    <fb>15686500</fb>
    <v>7</v>
  </rv>
  <rv s="4">
    <fb>45679</fb>
    <v>5</v>
  </rv>
  <rv s="4">
    <fb>437</fb>
    <v>6</v>
  </rv>
  <rv s="4">
    <fb>439.9</fb>
    <v>6</v>
  </rv>
  <rv s="4">
    <fb>441.95</fb>
    <v>6</v>
  </rv>
  <rv s="4">
    <fb>436.55</fb>
    <v>6</v>
  </rv>
  <rv s="4">
    <fb>9619648</fb>
    <v>7</v>
  </rv>
  <rv s="4">
    <fb>45680</fb>
    <v>5</v>
  </rv>
  <rv s="4">
    <fb>441.85</fb>
    <v>6</v>
  </rv>
  <rv s="4">
    <fb>434.1</fb>
    <v>6</v>
  </rv>
  <rv s="4">
    <fb>8888248</fb>
    <v>7</v>
  </rv>
  <rv s="4">
    <fb>45681</fb>
    <v>5</v>
  </rv>
  <rv s="4">
    <fb>441.6</fb>
    <v>6</v>
  </rv>
  <rv s="4">
    <fb>439.4</fb>
    <v>6</v>
  </rv>
  <rv s="4">
    <fb>445</fb>
    <v>6</v>
  </rv>
  <rv s="4">
    <fb>9665384</fb>
    <v>7</v>
  </rv>
  <rv s="4">
    <fb>45684</fb>
    <v>5</v>
  </rv>
  <rv s="4">
    <fb>440.1</fb>
    <v>6</v>
  </rv>
  <rv s="4">
    <fb>440.8</fb>
    <v>6</v>
  </rv>
  <rv s="4">
    <fb>10480203</fb>
    <v>7</v>
  </rv>
  <rv s="4">
    <fb>45685</fb>
    <v>5</v>
  </rv>
  <rv s="4">
    <fb>435.45</fb>
    <v>6</v>
  </rv>
  <rv s="4">
    <fb>440</fb>
    <v>6</v>
  </rv>
  <rv s="4">
    <fb>434.5</fb>
    <v>6</v>
  </rv>
  <rv s="4">
    <fb>20813072</fb>
    <v>7</v>
  </rv>
  <rv s="4">
    <fb>45686</fb>
    <v>5</v>
  </rv>
  <rv s="4">
    <fb>433.35</fb>
    <v>6</v>
  </rv>
  <rv s="4">
    <fb>435.95</fb>
    <v>6</v>
  </rv>
  <rv s="4">
    <fb>437.5</fb>
    <v>6</v>
  </rv>
  <rv s="4">
    <fb>430.1</fb>
    <v>6</v>
  </rv>
  <rv s="4">
    <fb>15158510</fb>
    <v>7</v>
  </rv>
  <rv s="4">
    <fb>45687</fb>
    <v>5</v>
  </rv>
  <rv s="4">
    <fb>436.2</fb>
    <v>6</v>
  </rv>
  <rv s="4">
    <fb>431.45</fb>
    <v>6</v>
  </rv>
  <rv s="4">
    <fb>22496695</fb>
    <v>7</v>
  </rv>
  <rv s="4">
    <fb>45688</fb>
    <v>5</v>
  </rv>
  <rv s="4">
    <fb>447.5</fb>
    <v>6</v>
  </rv>
  <rv s="4">
    <fb>436.5</fb>
    <v>6</v>
  </rv>
  <rv s="4">
    <fb>448.2</fb>
    <v>6</v>
  </rv>
  <rv s="4">
    <fb>435.1</fb>
    <v>6</v>
  </rv>
  <rv s="4">
    <fb>13546181</fb>
    <v>7</v>
  </rv>
  <rv s="4">
    <fb>45689</fb>
    <v>5</v>
  </rv>
  <rv s="4">
    <fb>462.55</fb>
    <v>6</v>
  </rv>
  <rv s="4">
    <fb>448</fb>
    <v>6</v>
  </rv>
  <rv s="4">
    <fb>471.5</fb>
    <v>6</v>
  </rv>
  <rv s="4">
    <fb>439.55</fb>
    <v>6</v>
  </rv>
  <rv s="4">
    <fb>30393007</fb>
    <v>7</v>
  </rv>
  <rv s="4">
    <fb>45691</fb>
    <v>5</v>
  </rv>
  <rv s="4">
    <fb>454.35</fb>
    <v>6</v>
  </rv>
  <rv s="4">
    <fb>462</fb>
    <v>6</v>
  </rv>
  <rv s="4">
    <fb>465.2</fb>
    <v>6</v>
  </rv>
  <rv s="4">
    <fb>452.3</fb>
    <v>6</v>
  </rv>
  <rv s="4">
    <fb>16991730</fb>
    <v>7</v>
  </rv>
  <rv s="4">
    <fb>45692</fb>
    <v>5</v>
  </rv>
  <rv s="4">
    <fb>455.15</fb>
    <v>6</v>
  </rv>
  <rv s="4">
    <fb>458</fb>
    <v>6</v>
  </rv>
  <rv s="4">
    <fb>460.35</fb>
    <v>6</v>
  </rv>
  <rv s="4">
    <fb>448.75</fb>
    <v>6</v>
  </rv>
  <rv s="4">
    <fb>18923681</fb>
    <v>7</v>
  </rv>
  <rv s="4">
    <fb>45693</fb>
    <v>5</v>
  </rv>
  <rv s="4">
    <fb>448.15</fb>
    <v>6</v>
  </rv>
  <rv s="4">
    <fb>455.85</fb>
    <v>6</v>
  </rv>
  <rv s="4">
    <fb>446.5</fb>
    <v>6</v>
  </rv>
  <rv s="4">
    <fb>12836283</fb>
    <v>7</v>
  </rv>
  <rv s="4">
    <fb>45694</fb>
    <v>5</v>
  </rv>
  <rv s="4">
    <fb>450</fb>
    <v>6</v>
  </rv>
  <rv s="4">
    <fb>438.2</fb>
    <v>6</v>
  </rv>
  <rv s="4">
    <fb>17469129</fb>
    <v>7</v>
  </rv>
  <rv s="4">
    <fb>45695</fb>
    <v>5</v>
  </rv>
  <rv s="4">
    <fb>430.85</fb>
    <v>6</v>
  </rv>
  <rv s="4">
    <fb>428.4</fb>
    <v>6</v>
  </rv>
  <rv s="4">
    <fb>18875982</fb>
    <v>7</v>
  </rv>
  <rv s="4">
    <fb>45698</fb>
    <v>5</v>
  </rv>
  <rv s="4">
    <fb>427.2</fb>
    <v>6</v>
  </rv>
  <rv s="4">
    <fb>427</fb>
    <v>6</v>
  </rv>
  <rv s="4">
    <fb>433.3</fb>
    <v>6</v>
  </rv>
  <rv s="4">
    <fb>426.5</fb>
    <v>6</v>
  </rv>
  <rv s="4">
    <fb>12227140</fb>
    <v>7</v>
  </rv>
  <rv s="4">
    <fb>45699</fb>
    <v>5</v>
  </rv>
  <rv s="4">
    <fb>418.3</fb>
    <v>6</v>
  </rv>
  <rv s="4">
    <fb>428.8</fb>
    <v>6</v>
  </rv>
  <rv s="4">
    <fb>430.55</fb>
    <v>6</v>
  </rv>
  <rv s="4">
    <fb>417.5</fb>
    <v>6</v>
  </rv>
  <rv s="4">
    <fb>14288751</fb>
    <v>7</v>
  </rv>
  <rv s="4">
    <fb>45700</fb>
    <v>5</v>
  </rv>
  <rv s="4">
    <fb>409.9</fb>
    <v>6</v>
  </rv>
  <rv s="4">
    <fb>413.15</fb>
    <v>6</v>
  </rv>
  <rv s="4">
    <fb>413.8</fb>
    <v>6</v>
  </rv>
  <rv s="4">
    <fb>407.6</fb>
    <v>6</v>
  </rv>
  <rv s="4">
    <fb>13884574</fb>
    <v>7</v>
  </rv>
  <rv s="4">
    <fb>45701</fb>
    <v>5</v>
  </rv>
  <rv s="4">
    <fb>409.7</fb>
    <v>6</v>
  </rv>
  <rv s="4">
    <fb>409.95</fb>
    <v>6</v>
  </rv>
  <rv s="4">
    <fb>413.95</fb>
    <v>6</v>
  </rv>
  <rv s="4">
    <fb>409</fb>
    <v>6</v>
  </rv>
  <rv s="4">
    <fb>12989029</fb>
    <v>7</v>
  </rv>
  <rv s="4">
    <fb>45702</fb>
    <v>5</v>
  </rv>
  <rv s="4">
    <fb>410.25</fb>
    <v>6</v>
  </rv>
  <rv s="4">
    <fb>411.75</fb>
    <v>6</v>
  </rv>
  <rv s="4">
    <fb>416.2</fb>
    <v>6</v>
  </rv>
  <rv s="4">
    <fb>408.4</fb>
    <v>6</v>
  </rv>
  <rv s="4">
    <fb>14124236</fb>
    <v>7</v>
  </rv>
  <rv s="4">
    <fb>45705</fb>
    <v>5</v>
  </rv>
  <rv s="4">
    <fb>408.6</fb>
    <v>6</v>
  </rv>
  <rv s="4">
    <fb>409.8</fb>
    <v>6</v>
  </rv>
  <rv s="4">
    <fb>411.4</fb>
    <v>6</v>
  </rv>
  <rv s="4">
    <fb>406.75</fb>
    <v>6</v>
  </rv>
  <rv s="4">
    <fb>11975265</fb>
    <v>7</v>
  </rv>
  <rv s="4">
    <fb>45706</fb>
    <v>5</v>
  </rv>
  <rv s="4">
    <fb>405.25</fb>
    <v>6</v>
  </rv>
  <rv s="4">
    <fb>408</fb>
    <v>6</v>
  </rv>
  <rv s="4">
    <fb>410.85</fb>
    <v>6</v>
  </rv>
  <rv s="4">
    <fb>404</fb>
    <v>6</v>
  </rv>
  <rv s="4">
    <fb>12998403</fb>
    <v>7</v>
  </rv>
  <rv s="4">
    <fb>45707</fb>
    <v>5</v>
  </rv>
  <rv s="4">
    <fb>406.4</fb>
    <v>6</v>
  </rv>
  <rv s="4">
    <fb>404.8</fb>
    <v>6</v>
  </rv>
  <rv s="4">
    <fb>408.8</fb>
    <v>6</v>
  </rv>
  <rv s="4">
    <fb>404.5</fb>
    <v>6</v>
  </rv>
  <rv s="4">
    <fb>7079032</fb>
    <v>7</v>
  </rv>
  <rv s="4">
    <fb>45708</fb>
    <v>5</v>
  </rv>
  <rv s="4">
    <fb>402.05</fb>
    <v>6</v>
  </rv>
  <rv s="4">
    <fb>399.95</fb>
    <v>6</v>
  </rv>
  <rv s="4">
    <fb>403.9</fb>
    <v>6</v>
  </rv>
  <rv s="4">
    <fb>396.2</fb>
    <v>6</v>
  </rv>
  <rv s="4">
    <fb>15355585</fb>
    <v>7</v>
  </rv>
  <rv s="4">
    <fb>45709</fb>
    <v>5</v>
  </rv>
  <rv s="4">
    <fb>400.9</fb>
    <v>6</v>
  </rv>
  <rv s="4">
    <fb>403.25</fb>
    <v>6</v>
  </rv>
  <rv s="4">
    <fb>399.2</fb>
    <v>6</v>
  </rv>
  <rv s="4">
    <fb>8240986</fb>
    <v>7</v>
  </rv>
  <rv s="4">
    <fb>45712</fb>
    <v>5</v>
  </rv>
  <rv s="4">
    <fb>401.9</fb>
    <v>6</v>
  </rv>
  <rv s="4">
    <fb>400</fb>
    <v>6</v>
  </rv>
  <rv s="4">
    <fb>403.4</fb>
    <v>6</v>
  </rv>
  <rv s="4">
    <fb>398.75</fb>
    <v>6</v>
  </rv>
  <rv s="4">
    <fb>7037625</fb>
    <v>7</v>
  </rv>
  <rv s="4">
    <fb>45713</fb>
    <v>5</v>
  </rv>
  <rv s="4">
    <fb>404.85</fb>
    <v>6</v>
  </rv>
  <rv s="4">
    <fb>402</fb>
    <v>6</v>
  </rv>
  <rv s="4">
    <fb>407</fb>
    <v>6</v>
  </rv>
  <rv s="4">
    <fb>400.5</fb>
    <v>6</v>
  </rv>
  <rv s="4">
    <fb>15760891</fb>
    <v>7</v>
  </rv>
  <rv s="4">
    <fb>45715</fb>
    <v>5</v>
  </rv>
  <rv s="4">
    <fb>401.6</fb>
    <v>6</v>
  </rv>
  <rv s="4">
    <fb>406.5</fb>
    <v>6</v>
  </rv>
  <rv s="4">
    <fb>399.5</fb>
    <v>6</v>
  </rv>
  <rv s="4">
    <fb>19051003</fb>
    <v>7</v>
  </rv>
  <rv s="4">
    <fb>45716</fb>
    <v>5</v>
  </rv>
  <rv s="4">
    <fb>395</fb>
    <v>6</v>
  </rv>
  <rv s="4">
    <fb>399</fb>
    <v>6</v>
  </rv>
  <rv s="4">
    <fb>402.5</fb>
    <v>6</v>
  </rv>
  <rv s="4">
    <fb>392.2</fb>
    <v>6</v>
  </rv>
  <rv s="4">
    <fb>31954776</fb>
    <v>7</v>
  </rv>
  <rv s="4">
    <fb>45719</fb>
    <v>5</v>
  </rv>
  <rv s="4">
    <fb>397.45</fb>
    <v>6</v>
  </rv>
  <rv s="4">
    <fb>395.95</fb>
    <v>6</v>
  </rv>
  <rv s="4">
    <fb>391.2</fb>
    <v>6</v>
  </rv>
  <rv s="4">
    <fb>10702826</fb>
    <v>7</v>
  </rv>
  <rv s="4">
    <fb>45720</fb>
    <v>5</v>
  </rv>
  <rv s="4">
    <fb>394.85</fb>
    <v>6</v>
  </rv>
  <rv s="4">
    <fb>395.4</fb>
    <v>6</v>
  </rv>
  <rv s="4">
    <fb>397.2</fb>
    <v>6</v>
  </rv>
  <rv s="4">
    <fb>392.85</fb>
    <v>6</v>
  </rv>
  <rv s="4">
    <fb>13404774</fb>
    <v>7</v>
  </rv>
  <rv s="4">
    <fb>45721</fb>
    <v>5</v>
  </rv>
  <rv s="4">
    <fb>405.05</fb>
    <v>6</v>
  </rv>
  <rv s="4">
    <fb>394.5</fb>
    <v>6</v>
  </rv>
  <rv s="4">
    <fb>412.75</fb>
    <v>6</v>
  </rv>
  <rv s="4">
    <fb>15665018</fb>
    <v>7</v>
  </rv>
  <rv s="4">
    <fb>45722</fb>
    <v>5</v>
  </rv>
  <rv s="4">
    <fb>405.7</fb>
    <v>6</v>
  </rv>
  <rv s="4">
    <fb>409.15</fb>
    <v>6</v>
  </rv>
  <rv s="4">
    <fb>400.55</fb>
    <v>6</v>
  </rv>
  <rv s="4">
    <fb>17869996</fb>
    <v>7</v>
  </rv>
  <rv s="4">
    <fb>45723</fb>
    <v>5</v>
  </rv>
  <rv s="4">
    <fb>403.55</fb>
    <v>6</v>
  </rv>
  <rv s="4">
    <fb>405.85</fb>
    <v>6</v>
  </rv>
  <rv s="4">
    <fb>401.7</fb>
    <v>6</v>
  </rv>
  <rv s="4">
    <fb>11180761</fb>
    <v>7</v>
  </rv>
  <rv s="4">
    <fb>45726</fb>
    <v>5</v>
  </rv>
  <rv s="4">
    <fb>405</fb>
    <v>6</v>
  </rv>
  <rv s="4">
    <fb>401.05</fb>
    <v>6</v>
  </rv>
  <rv s="4">
    <fb>406.85</fb>
    <v>6</v>
  </rv>
  <rv s="4">
    <fb>400.4</fb>
    <v>6</v>
  </rv>
  <rv s="4">
    <fb>9785018</fb>
    <v>7</v>
  </rv>
  <rv s="4">
    <fb>45727</fb>
    <v>5</v>
  </rv>
  <rv s="4">
    <fb>406.2</fb>
    <v>6</v>
  </rv>
  <rv s="4">
    <fb>401.5</fb>
    <v>6</v>
  </rv>
  <rv s="4">
    <fb>401.2</fb>
    <v>6</v>
  </rv>
  <rv s="4">
    <fb>11099475</fb>
    <v>7</v>
  </rv>
  <rv s="4">
    <fb>45728</fb>
    <v>5</v>
  </rv>
  <rv s="4">
    <fb>412.4</fb>
    <v>6</v>
  </rv>
  <rv s="4">
    <fb>413.3</fb>
    <v>6</v>
  </rv>
  <rv s="4">
    <fb>13844306</fb>
    <v>7</v>
  </rv>
  <rv s="4">
    <fb>45729</fb>
    <v>5</v>
  </rv>
  <rv s="4">
    <fb>412.05</fb>
    <v>6</v>
  </rv>
  <rv s="4">
    <fb>413</fb>
    <v>6</v>
  </rv>
  <rv s="4">
    <fb>414.4</fb>
    <v>6</v>
  </rv>
  <rv s="4">
    <fb>408.2</fb>
    <v>6</v>
  </rv>
  <rv s="4">
    <fb>8196569</fb>
    <v>7</v>
  </rv>
  <rv s="4">
    <fb>45733</fb>
    <v>5</v>
  </rv>
  <rv s="4">
    <fb>407.95</fb>
    <v>6</v>
  </rv>
  <rv s="4">
    <fb>416.25</fb>
    <v>6</v>
  </rv>
  <rv s="4">
    <fb>5257859</fb>
    <v>7</v>
  </rv>
  <rv s="4">
    <fb>45734</fb>
    <v>5</v>
  </rv>
  <rv s="4">
    <fb>409.1</fb>
    <v>6</v>
  </rv>
  <rv s="4">
    <fb>410</fb>
    <v>6</v>
  </rv>
  <rv s="4">
    <fb>411.95</fb>
    <v>6</v>
  </rv>
  <rv s="4">
    <fb>407.75</fb>
    <v>6</v>
  </rv>
  <rv s="4">
    <fb>13861897</fb>
    <v>7</v>
  </rv>
  <rv s="4">
    <fb>45735</fb>
    <v>5</v>
  </rv>
  <rv s="4">
    <fb>403.05</fb>
    <v>6</v>
  </rv>
  <rv s="4">
    <fb>410.75</fb>
    <v>6</v>
  </rv>
  <rv s="4">
    <fb>402.6</fb>
    <v>6</v>
  </rv>
  <rv s="4">
    <fb>12830387</fb>
    <v>7</v>
  </rv>
  <rv s="4">
    <fb>45736</fb>
    <v>5</v>
  </rv>
  <rv s="4">
    <fb>403.95</fb>
    <v>6</v>
  </rv>
  <rv s="4">
    <fb>406.65</fb>
    <v>6</v>
  </rv>
  <rv s="4">
    <fb>16994037</fb>
    <v>7</v>
  </rv>
  <rv s="4">
    <fb>45737</fb>
    <v>5</v>
  </rv>
  <rv s="4">
    <fb>405.55</fb>
    <v>6</v>
  </rv>
  <rv s="4">
    <fb>405.95</fb>
    <v>6</v>
  </rv>
  <rv s="4">
    <fb>407.5</fb>
    <v>6</v>
  </rv>
  <rv s="4">
    <fb>25302035</fb>
    <v>7</v>
  </rv>
  <rv s="4">
    <fb>45740</fb>
    <v>5</v>
  </rv>
  <rv s="4">
    <fb>410.9</fb>
    <v>6</v>
  </rv>
  <rv s="4">
    <fb>412.85</fb>
    <v>6</v>
  </rv>
  <rv s="4">
    <fb>405.6</fb>
    <v>6</v>
  </rv>
  <rv s="4">
    <fb>14362572</fb>
    <v>7</v>
  </rv>
  <rv s="4">
    <fb>45741</fb>
    <v>5</v>
  </rv>
  <rv s="4">
    <fb>412</fb>
    <v>6</v>
  </rv>
  <rv s="4">
    <fb>415.25</fb>
    <v>6</v>
  </rv>
  <rv s="4">
    <fb>408.7</fb>
    <v>6</v>
  </rv>
  <rv s="4">
    <fb>20338110</fb>
    <v>7</v>
  </rv>
  <rv s="4">
    <fb>45742</fb>
    <v>5</v>
  </rv>
  <rv s="4">
    <fb>407.35</fb>
    <v>6</v>
  </rv>
  <rv s="4">
    <fb>410.3</fb>
    <v>6</v>
  </rv>
  <rv s="4">
    <fb>411.2</fb>
    <v>6</v>
  </rv>
  <rv s="4">
    <fb>406.25</fb>
    <v>6</v>
  </rv>
  <rv s="4">
    <fb>13891436</fb>
    <v>7</v>
  </rv>
  <rv s="4">
    <fb>45743</fb>
    <v>5</v>
  </rv>
  <rv s="4">
    <fb>409.45</fb>
    <v>6</v>
  </rv>
  <rv s="4">
    <fb>410.7</fb>
    <v>6</v>
  </rv>
  <rv s="4">
    <fb>405.65</fb>
    <v>6</v>
  </rv>
  <rv s="4">
    <fb>18642328</fb>
    <v>7</v>
  </rv>
  <rv s="4">
    <fb>45744</fb>
    <v>5</v>
  </rv>
  <rv s="4">
    <fb>409.75</fb>
    <v>6</v>
  </rv>
  <rv s="4">
    <fb>415.6</fb>
    <v>6</v>
  </rv>
  <rv s="4">
    <fb>408.15</fb>
    <v>6</v>
  </rv>
  <rv s="4">
    <fb>12981873</fb>
    <v>7</v>
  </rv>
  <rv s="4">
    <fb>45748</fb>
    <v>5</v>
  </rv>
  <rv s="4">
    <fb>15206240</fb>
    <v>7</v>
  </rv>
  <rv s="4">
    <fb>45749</fb>
    <v>5</v>
  </rv>
  <rv s="4">
    <fb>409.05</fb>
    <v>6</v>
  </rv>
  <rv s="4">
    <fb>407.05</fb>
    <v>6</v>
  </rv>
  <rv s="4">
    <fb>406.05</fb>
    <v>6</v>
  </rv>
  <rv s="4">
    <fb>8001323</fb>
    <v>7</v>
  </rv>
  <rv s="4">
    <fb>45750</fb>
    <v>5</v>
  </rv>
  <rv s="4">
    <fb>409.4</fb>
    <v>6</v>
  </rv>
  <rv s="4">
    <fb>410.2</fb>
    <v>6</v>
  </rv>
  <rv s="4">
    <fb>406.7</fb>
    <v>6</v>
  </rv>
  <rv s="4">
    <fb>7059566</fb>
    <v>7</v>
  </rv>
  <rv s="4">
    <fb>45751</fb>
    <v>5</v>
  </rv>
  <rv s="4">
    <fb>412.8</fb>
    <v>6</v>
  </rv>
  <rv s="4">
    <fb>18627592</fb>
    <v>7</v>
  </rv>
  <rv s="4">
    <fb>45754</fb>
    <v>5</v>
  </rv>
  <rv s="4">
    <fb>390.15</fb>
    <v>6</v>
  </rv>
  <rv s="4">
    <fb>408.1</fb>
    <v>6</v>
  </rv>
  <rv s="4">
    <fb>26762866</fb>
    <v>7</v>
  </rv>
  <rv s="4">
    <fb>45755</fb>
    <v>5</v>
  </rv>
  <rv s="4">
    <fb>412.55</fb>
    <v>6</v>
  </rv>
  <rv s="4">
    <fb>411.9</fb>
    <v>6</v>
  </rv>
  <rv s="4">
    <fb>415.8</fb>
    <v>6</v>
  </rv>
  <rv s="4">
    <fb>407.25</fb>
    <v>6</v>
  </rv>
  <rv s="4">
    <fb>18600796</fb>
    <v>7</v>
  </rv>
  <rv s="4">
    <fb>45756</fb>
    <v>5</v>
  </rv>
  <rv s="4">
    <fb>416.3</fb>
    <v>6</v>
  </rv>
  <rv s="4">
    <fb>419.05</fb>
    <v>6</v>
  </rv>
  <rv s="4">
    <fb>411.25</fb>
    <v>6</v>
  </rv>
  <rv s="4">
    <fb>21785572</fb>
    <v>7</v>
  </rv>
  <rv s="4">
    <fb>45758</fb>
    <v>5</v>
  </rv>
  <rv s="4">
    <fb>421.55</fb>
    <v>6</v>
  </rv>
  <rv s="4">
    <fb>420</fb>
    <v>6</v>
  </rv>
  <rv s="4">
    <fb>422.45</fb>
    <v>6</v>
  </rv>
  <rv s="4">
    <fb>417</fb>
    <v>6</v>
  </rv>
  <rv s="4">
    <fb>8939356</fb>
    <v>7</v>
  </rv>
  <rv s="4">
    <fb>45762</fb>
    <v>5</v>
  </rv>
  <rv s="4">
    <fb>420.4</fb>
    <v>6</v>
  </rv>
  <rv s="4">
    <fb>429.2</fb>
    <v>6</v>
  </rv>
  <rv s="4">
    <fb>419</fb>
    <v>6</v>
  </rv>
  <rv s="4">
    <fb>11685880</fb>
    <v>7</v>
  </rv>
  <rv s="4">
    <fb>45763</fb>
    <v>5</v>
  </rv>
  <rv s="4">
    <fb>424.45</fb>
    <v>6</v>
  </rv>
  <rv s="4">
    <fb>418</fb>
    <v>6</v>
  </rv>
  <rv s="4">
    <fb>426.05</fb>
    <v>6</v>
  </rv>
  <rv s="4">
    <fb>13034594</fb>
    <v>7</v>
  </rv>
  <rv s="4">
    <fb>45764</fb>
    <v>5</v>
  </rv>
  <rv s="4">
    <fb>427.25</fb>
    <v>6</v>
  </rv>
  <rv s="4">
    <fb>425</fb>
    <v>6</v>
  </rv>
  <rv s="4">
    <fb>427.85</fb>
    <v>6</v>
  </rv>
  <rv s="4">
    <fb>22410217</fb>
    <v>7</v>
  </rv>
  <rv s="4">
    <fb>45768</fb>
    <v>5</v>
  </rv>
  <rv s="4">
    <fb>422.85</fb>
    <v>6</v>
  </rv>
  <rv s="4">
    <fb>428.05</fb>
    <v>6</v>
  </rv>
  <rv s="4">
    <fb>429.1</fb>
    <v>6</v>
  </rv>
  <rv s="4">
    <fb>421.5</fb>
    <v>6</v>
  </rv>
  <rv s="4">
    <fb>27388236</fb>
    <v>7</v>
  </rv>
  <rv s="4">
    <fb>45769</fb>
    <v>5</v>
  </rv>
  <rv s="4">
    <fb>433.6</fb>
    <v>6</v>
  </rv>
  <rv s="4">
    <fb>425.95</fb>
    <v>6</v>
  </rv>
  <rv s="4">
    <fb>434.8</fb>
    <v>6</v>
  </rv>
  <rv s="4">
    <fb>423.55</fb>
    <v>6</v>
  </rv>
  <rv s="4">
    <fb>32031936</fb>
    <v>7</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k n="subType" t="i"/>
  </s>
  <s t="_formattednumber">
    <k n="_Format" t="spb"/>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5 minutes</v>
      <v>from previous close</v>
      <v>from previous close</v>
      <v>GMT</v>
    </spb>
    <spb s="5">
      <v>10</v>
    </spb>
    <spb s="5">
      <v>1</v>
    </spb>
    <spb s="5">
      <v>4</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x:dxf>
      <x:numFmt numFmtId="19" formatCode="m/d/yyyy"/>
    </x:dxf>
  </dxfs>
  <richProperties>
    <rPr n="NumberFormat" t="s"/>
    <rPr n="IsTitleField" t="b"/>
  </richProperties>
  <richStyles>
    <rSty dxfid="1">
      <rpv i="0" xml:space="preserve">_ [$₹-en-IN] * #,##0.00_ ;_ [$₹-en-IN] * -#,##0.00_ ;_ [$₹-en-IN] * "-"??_ ;_ @_ </rpv>
    </rSty>
    <rSty dxfid="5">
      <rpv i="0">#,##0.00</rpv>
    </rSty>
    <rSty>
      <rpv i="1">1</rpv>
    </rSty>
    <rSty dxfid="4">
      <rpv i="0">#,##0</rpv>
    </rSty>
    <rSty dxfid="3"/>
    <rSty dxfid="1">
      <rpv i="0" xml:space="preserve">_ [$₹-en-IN] * #,##0_ ;_ [$₹-en-IN] * -#,##0_ ;_ [$₹-en-IN] * "-"_ ;_ @_ </rpv>
    </rSty>
    <rSty dxfid="2"/>
    <rSty dxfid="6">
      <rpv i="0">0</rpv>
    </rSty>
    <rSty dxfid="0">
      <rpv i="0">0.00</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4BB4D7-0D56-4E2A-803A-6D7634AAA668}" name="Table1" displayName="Table1" ref="A1:E704" totalsRowShown="0">
  <autoFilter ref="A1:E704" xr:uid="{734BB4D7-0D56-4E2A-803A-6D7634AAA668}"/>
  <tableColumns count="5">
    <tableColumn id="1" xr3:uid="{DF8B606A-9311-40EE-B593-E4D03A4FE761}" name="Timeline"/>
    <tableColumn id="2" xr3:uid="{08AE2B4A-F356-4C2B-8E08-EB554F76460C}" name="close"/>
    <tableColumn id="3" xr3:uid="{66D8D668-F7AA-4322-A88F-DD8D9CBE6A3D}" name="Forecast(close)" dataDxfId="2">
      <calculatedColumnFormula>_xlfn.FORECAST.ETS(A2,$B$2:$B$497,$A$2:$A$497,1,1)</calculatedColumnFormula>
    </tableColumn>
    <tableColumn id="4" xr3:uid="{4D5ABB6C-9F17-4B75-8F44-DA671A8C89B3}" name="Lower Confidence Bound(close)" dataDxfId="1">
      <calculatedColumnFormula>C2-_xlfn.FORECAST.ETS.CONFINT(A2,$B$2:$B$497,$A$2:$A$497,0.95,1,1)</calculatedColumnFormula>
    </tableColumn>
    <tableColumn id="5" xr3:uid="{E70F5E88-A078-4C1D-ADCC-95D68C079D42}" name="Upper Confidence Bound(close)" dataDxfId="0">
      <calculatedColumnFormula>C2+_xlfn.FORECAST.ETS.CONFINT(A2,$B$2:$B$497,$A$2:$A$497,0.95,1,1)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32330-E6BB-4092-A379-4A3E9CBE5797}">
  <dimension ref="B2:B6"/>
  <sheetViews>
    <sheetView zoomScale="184" workbookViewId="0">
      <selection activeCell="C5" sqref="C5"/>
    </sheetView>
  </sheetViews>
  <sheetFormatPr defaultRowHeight="14.5" x14ac:dyDescent="0.35"/>
  <cols>
    <col min="2" max="2" width="21.90625" bestFit="1" customWidth="1"/>
    <col min="7" max="7" width="11.7265625" bestFit="1" customWidth="1"/>
  </cols>
  <sheetData>
    <row r="2" spans="2:2" x14ac:dyDescent="0.35">
      <c r="B2" t="e" vm="1">
        <v>#VALUE!</v>
      </c>
    </row>
    <row r="3" spans="2:2" x14ac:dyDescent="0.35">
      <c r="B3" s="1">
        <v>45039</v>
      </c>
    </row>
    <row r="4" spans="2:2" x14ac:dyDescent="0.35">
      <c r="B4" s="1">
        <f ca="1">TODAY()</f>
        <v>45837</v>
      </c>
    </row>
    <row r="6" spans="2:2" x14ac:dyDescent="0.35">
      <c r="B6" t="e" cm="1" vm="2">
        <f t="array" aca="1" ref="B6" ca="1">_xlfn.STOCKHISTORY(B2,B3,B4,0,1,0,1,2,3,4,5)</f>
        <v>#VALUE!</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C539F-E1FA-4B68-9003-50B6E7585381}">
  <dimension ref="A1:E704"/>
  <sheetViews>
    <sheetView topLeftCell="B1" workbookViewId="0"/>
  </sheetViews>
  <sheetFormatPr defaultRowHeight="14.5" x14ac:dyDescent="0.35"/>
  <cols>
    <col min="1" max="1" width="10.08984375" customWidth="1"/>
    <col min="3" max="3" width="15.7265625" customWidth="1"/>
    <col min="4" max="4" width="29.26953125" customWidth="1"/>
    <col min="5" max="5" width="29.453125" customWidth="1"/>
  </cols>
  <sheetData>
    <row r="1" spans="1:5" x14ac:dyDescent="0.35">
      <c r="A1" t="s">
        <v>34</v>
      </c>
      <c r="B1" t="s">
        <v>31</v>
      </c>
      <c r="C1" t="s">
        <v>35</v>
      </c>
      <c r="D1" t="s">
        <v>36</v>
      </c>
      <c r="E1" t="s">
        <v>37</v>
      </c>
    </row>
    <row r="2" spans="1:5" x14ac:dyDescent="0.35">
      <c r="A2">
        <v>1</v>
      </c>
      <c r="B2" s="2">
        <v>386.6343</v>
      </c>
    </row>
    <row r="3" spans="1:5" x14ac:dyDescent="0.35">
      <c r="A3">
        <v>2</v>
      </c>
      <c r="B3" s="2">
        <v>389.3304</v>
      </c>
    </row>
    <row r="4" spans="1:5" x14ac:dyDescent="0.35">
      <c r="A4">
        <v>3</v>
      </c>
      <c r="B4" s="2">
        <v>389.99259999999998</v>
      </c>
    </row>
    <row r="5" spans="1:5" x14ac:dyDescent="0.35">
      <c r="A5">
        <v>4</v>
      </c>
      <c r="B5" s="2">
        <v>393.54020000000003</v>
      </c>
    </row>
    <row r="6" spans="1:5" x14ac:dyDescent="0.35">
      <c r="A6">
        <v>5</v>
      </c>
      <c r="B6" s="2">
        <v>402.57459999999998</v>
      </c>
    </row>
    <row r="7" spans="1:5" x14ac:dyDescent="0.35">
      <c r="A7">
        <v>6</v>
      </c>
      <c r="B7" s="2">
        <v>401.53390000000002</v>
      </c>
    </row>
    <row r="8" spans="1:5" x14ac:dyDescent="0.35">
      <c r="A8">
        <v>7</v>
      </c>
      <c r="B8" s="2">
        <v>404.08819999999997</v>
      </c>
    </row>
    <row r="9" spans="1:5" x14ac:dyDescent="0.35">
      <c r="A9">
        <v>8</v>
      </c>
      <c r="B9" s="2">
        <v>401.67579999999998</v>
      </c>
    </row>
    <row r="10" spans="1:5" x14ac:dyDescent="0.35">
      <c r="A10">
        <v>9</v>
      </c>
      <c r="B10" s="2">
        <v>405.60180000000003</v>
      </c>
    </row>
    <row r="11" spans="1:5" x14ac:dyDescent="0.35">
      <c r="A11">
        <v>10</v>
      </c>
      <c r="B11" s="2">
        <v>408.15600000000001</v>
      </c>
    </row>
    <row r="12" spans="1:5" x14ac:dyDescent="0.35">
      <c r="A12">
        <v>11</v>
      </c>
      <c r="B12" s="2">
        <v>400.91899999999998</v>
      </c>
    </row>
    <row r="13" spans="1:5" x14ac:dyDescent="0.35">
      <c r="A13">
        <v>12</v>
      </c>
      <c r="B13" s="2">
        <v>402.3854</v>
      </c>
    </row>
    <row r="14" spans="1:5" x14ac:dyDescent="0.35">
      <c r="A14">
        <v>13</v>
      </c>
      <c r="B14" s="2">
        <v>397.70260000000002</v>
      </c>
    </row>
    <row r="15" spans="1:5" x14ac:dyDescent="0.35">
      <c r="A15">
        <v>14</v>
      </c>
      <c r="B15" s="2">
        <v>397.74990000000003</v>
      </c>
    </row>
    <row r="16" spans="1:5" x14ac:dyDescent="0.35">
      <c r="A16">
        <v>15</v>
      </c>
      <c r="B16" s="2">
        <v>404.70310000000001</v>
      </c>
    </row>
    <row r="17" spans="1:2" x14ac:dyDescent="0.35">
      <c r="A17">
        <v>16</v>
      </c>
      <c r="B17" s="2">
        <v>401.0609</v>
      </c>
    </row>
    <row r="18" spans="1:2" x14ac:dyDescent="0.35">
      <c r="A18">
        <v>17</v>
      </c>
      <c r="B18" s="2">
        <v>404.51389999999998</v>
      </c>
    </row>
    <row r="19" spans="1:2" x14ac:dyDescent="0.35">
      <c r="A19">
        <v>18</v>
      </c>
      <c r="B19" s="2">
        <v>397.04039999999998</v>
      </c>
    </row>
    <row r="20" spans="1:2" x14ac:dyDescent="0.35">
      <c r="A20">
        <v>19</v>
      </c>
      <c r="B20" s="2">
        <v>397.1823</v>
      </c>
    </row>
    <row r="21" spans="1:2" x14ac:dyDescent="0.35">
      <c r="A21">
        <v>20</v>
      </c>
      <c r="B21" s="2">
        <v>401.8177</v>
      </c>
    </row>
    <row r="22" spans="1:2" x14ac:dyDescent="0.35">
      <c r="A22">
        <v>21</v>
      </c>
      <c r="B22" s="2">
        <v>405.98020000000002</v>
      </c>
    </row>
    <row r="23" spans="1:2" x14ac:dyDescent="0.35">
      <c r="A23">
        <v>22</v>
      </c>
      <c r="B23" s="2">
        <v>410.09530000000001</v>
      </c>
    </row>
    <row r="24" spans="1:2" x14ac:dyDescent="0.35">
      <c r="A24">
        <v>23</v>
      </c>
      <c r="B24" s="2">
        <v>417.33229999999998</v>
      </c>
    </row>
    <row r="25" spans="1:2" x14ac:dyDescent="0.35">
      <c r="A25">
        <v>24</v>
      </c>
      <c r="B25" s="2">
        <v>419.65</v>
      </c>
    </row>
    <row r="26" spans="1:2" x14ac:dyDescent="0.35">
      <c r="A26">
        <v>25</v>
      </c>
      <c r="B26" s="2">
        <v>424.85309999999998</v>
      </c>
    </row>
    <row r="27" spans="1:2" x14ac:dyDescent="0.35">
      <c r="A27">
        <v>26</v>
      </c>
      <c r="B27" s="2">
        <v>425.60989999999998</v>
      </c>
    </row>
    <row r="28" spans="1:2" x14ac:dyDescent="0.35">
      <c r="A28">
        <v>27</v>
      </c>
      <c r="B28" s="2">
        <v>421.44749999999999</v>
      </c>
    </row>
    <row r="29" spans="1:2" x14ac:dyDescent="0.35">
      <c r="A29">
        <v>28</v>
      </c>
      <c r="B29" s="2">
        <v>415.9606</v>
      </c>
    </row>
    <row r="30" spans="1:2" x14ac:dyDescent="0.35">
      <c r="A30">
        <v>29</v>
      </c>
      <c r="B30" s="2">
        <v>419.46080000000001</v>
      </c>
    </row>
    <row r="31" spans="1:2" x14ac:dyDescent="0.35">
      <c r="A31">
        <v>30</v>
      </c>
      <c r="B31" s="2">
        <v>416.85930000000002</v>
      </c>
    </row>
    <row r="32" spans="1:2" x14ac:dyDescent="0.35">
      <c r="A32">
        <v>31</v>
      </c>
      <c r="B32" s="2">
        <v>418.89319999999998</v>
      </c>
    </row>
    <row r="33" spans="1:2" x14ac:dyDescent="0.35">
      <c r="A33">
        <v>32</v>
      </c>
      <c r="B33" s="2">
        <v>419.98110000000003</v>
      </c>
    </row>
    <row r="34" spans="1:2" x14ac:dyDescent="0.35">
      <c r="A34">
        <v>33</v>
      </c>
      <c r="B34" s="2">
        <v>418.98779999999999</v>
      </c>
    </row>
    <row r="35" spans="1:2" x14ac:dyDescent="0.35">
      <c r="A35">
        <v>34</v>
      </c>
      <c r="B35" s="2">
        <v>414.77809999999999</v>
      </c>
    </row>
    <row r="36" spans="1:2" x14ac:dyDescent="0.35">
      <c r="A36">
        <v>35</v>
      </c>
      <c r="B36" s="2">
        <v>413.35910000000001</v>
      </c>
    </row>
    <row r="37" spans="1:2" x14ac:dyDescent="0.35">
      <c r="A37">
        <v>36</v>
      </c>
      <c r="B37" s="2">
        <v>421.35289999999998</v>
      </c>
    </row>
    <row r="38" spans="1:2" x14ac:dyDescent="0.35">
      <c r="A38">
        <v>37</v>
      </c>
      <c r="B38" s="2">
        <v>420.50139999999999</v>
      </c>
    </row>
    <row r="39" spans="1:2" x14ac:dyDescent="0.35">
      <c r="A39">
        <v>38</v>
      </c>
      <c r="B39" s="2">
        <v>423.90710000000001</v>
      </c>
    </row>
    <row r="40" spans="1:2" x14ac:dyDescent="0.35">
      <c r="A40">
        <v>39</v>
      </c>
      <c r="B40" s="2">
        <v>428.63709999999998</v>
      </c>
    </row>
    <row r="41" spans="1:2" x14ac:dyDescent="0.35">
      <c r="A41">
        <v>40</v>
      </c>
      <c r="B41" s="2">
        <v>429.11009999999999</v>
      </c>
    </row>
    <row r="42" spans="1:2" x14ac:dyDescent="0.35">
      <c r="A42">
        <v>41</v>
      </c>
      <c r="B42" s="2">
        <v>428.4006</v>
      </c>
    </row>
    <row r="43" spans="1:2" x14ac:dyDescent="0.35">
      <c r="A43">
        <v>42</v>
      </c>
      <c r="B43" s="2">
        <v>422.91379999999998</v>
      </c>
    </row>
    <row r="44" spans="1:2" x14ac:dyDescent="0.35">
      <c r="A44">
        <v>43</v>
      </c>
      <c r="B44" s="2">
        <v>423.48140000000001</v>
      </c>
    </row>
    <row r="45" spans="1:2" x14ac:dyDescent="0.35">
      <c r="A45">
        <v>44</v>
      </c>
      <c r="B45" s="2">
        <v>420.73790000000002</v>
      </c>
    </row>
    <row r="46" spans="1:2" x14ac:dyDescent="0.35">
      <c r="A46">
        <v>45</v>
      </c>
      <c r="B46" s="2">
        <v>421.63670000000002</v>
      </c>
    </row>
    <row r="47" spans="1:2" x14ac:dyDescent="0.35">
      <c r="A47">
        <v>46</v>
      </c>
      <c r="B47" s="2">
        <v>421.06909999999999</v>
      </c>
    </row>
    <row r="48" spans="1:2" x14ac:dyDescent="0.35">
      <c r="A48">
        <v>47</v>
      </c>
      <c r="B48" s="2">
        <v>425.08960000000002</v>
      </c>
    </row>
    <row r="49" spans="1:2" x14ac:dyDescent="0.35">
      <c r="A49">
        <v>48</v>
      </c>
      <c r="B49" s="2">
        <v>427.21809999999999</v>
      </c>
    </row>
    <row r="50" spans="1:2" x14ac:dyDescent="0.35">
      <c r="A50">
        <v>49</v>
      </c>
      <c r="B50" s="2">
        <v>438.23910000000001</v>
      </c>
    </row>
    <row r="51" spans="1:2" x14ac:dyDescent="0.35">
      <c r="A51">
        <v>50</v>
      </c>
      <c r="B51" s="2">
        <v>441.17180000000002</v>
      </c>
    </row>
    <row r="52" spans="1:2" x14ac:dyDescent="0.35">
      <c r="A52">
        <v>51</v>
      </c>
      <c r="B52" s="2">
        <v>449.44940000000003</v>
      </c>
    </row>
    <row r="53" spans="1:2" x14ac:dyDescent="0.35">
      <c r="A53">
        <v>52</v>
      </c>
      <c r="B53" s="2">
        <v>448.3141</v>
      </c>
    </row>
    <row r="54" spans="1:2" x14ac:dyDescent="0.35">
      <c r="A54">
        <v>53</v>
      </c>
      <c r="B54" s="2">
        <v>443.11110000000002</v>
      </c>
    </row>
    <row r="55" spans="1:2" x14ac:dyDescent="0.35">
      <c r="A55">
        <v>54</v>
      </c>
      <c r="B55" s="2">
        <v>440.69880000000001</v>
      </c>
    </row>
    <row r="56" spans="1:2" x14ac:dyDescent="0.35">
      <c r="A56">
        <v>55</v>
      </c>
      <c r="B56" s="2">
        <v>447.6046</v>
      </c>
    </row>
    <row r="57" spans="1:2" x14ac:dyDescent="0.35">
      <c r="A57">
        <v>56</v>
      </c>
      <c r="B57" s="2">
        <v>446.8005</v>
      </c>
    </row>
    <row r="58" spans="1:2" x14ac:dyDescent="0.35">
      <c r="A58">
        <v>57</v>
      </c>
      <c r="B58" s="2">
        <v>446.51670000000001</v>
      </c>
    </row>
    <row r="59" spans="1:2" x14ac:dyDescent="0.35">
      <c r="A59">
        <v>58</v>
      </c>
      <c r="B59" s="2">
        <v>447.36810000000003</v>
      </c>
    </row>
    <row r="60" spans="1:2" x14ac:dyDescent="0.35">
      <c r="A60">
        <v>59</v>
      </c>
      <c r="B60" s="2">
        <v>446.84780000000001</v>
      </c>
    </row>
    <row r="61" spans="1:2" x14ac:dyDescent="0.35">
      <c r="A61">
        <v>60</v>
      </c>
      <c r="B61" s="2">
        <v>446.98970000000003</v>
      </c>
    </row>
    <row r="62" spans="1:2" x14ac:dyDescent="0.35">
      <c r="A62">
        <v>61</v>
      </c>
      <c r="B62" s="2">
        <v>452.99689999999998</v>
      </c>
    </row>
    <row r="63" spans="1:2" x14ac:dyDescent="0.35">
      <c r="A63">
        <v>62</v>
      </c>
      <c r="B63" s="2">
        <v>465.5788</v>
      </c>
    </row>
    <row r="64" spans="1:2" x14ac:dyDescent="0.35">
      <c r="A64">
        <v>63</v>
      </c>
      <c r="B64" s="2">
        <v>463.97059999999999</v>
      </c>
    </row>
    <row r="65" spans="1:2" x14ac:dyDescent="0.35">
      <c r="A65">
        <v>64</v>
      </c>
      <c r="B65" s="2">
        <v>445.90179999999998</v>
      </c>
    </row>
    <row r="66" spans="1:2" x14ac:dyDescent="0.35">
      <c r="A66">
        <v>65</v>
      </c>
      <c r="B66" s="2">
        <v>437.34039999999999</v>
      </c>
    </row>
    <row r="67" spans="1:2" x14ac:dyDescent="0.35">
      <c r="A67">
        <v>66</v>
      </c>
      <c r="B67" s="2">
        <v>446.75319999999999</v>
      </c>
    </row>
    <row r="68" spans="1:2" x14ac:dyDescent="0.35">
      <c r="A68">
        <v>67</v>
      </c>
      <c r="B68" s="2">
        <v>439.94200000000001</v>
      </c>
    </row>
    <row r="69" spans="1:2" x14ac:dyDescent="0.35">
      <c r="A69">
        <v>68</v>
      </c>
      <c r="B69" s="2">
        <v>443.15839999999997</v>
      </c>
    </row>
    <row r="70" spans="1:2" x14ac:dyDescent="0.35">
      <c r="A70">
        <v>69</v>
      </c>
      <c r="B70" s="2">
        <v>440.55689999999998</v>
      </c>
    </row>
    <row r="71" spans="1:2" x14ac:dyDescent="0.35">
      <c r="A71">
        <v>70</v>
      </c>
      <c r="B71" s="2">
        <v>439.7054</v>
      </c>
    </row>
    <row r="72" spans="1:2" x14ac:dyDescent="0.35">
      <c r="A72">
        <v>71</v>
      </c>
      <c r="B72" s="2">
        <v>435.25920000000002</v>
      </c>
    </row>
    <row r="73" spans="1:2" x14ac:dyDescent="0.35">
      <c r="A73">
        <v>72</v>
      </c>
      <c r="B73" s="2">
        <v>431.42790000000002</v>
      </c>
    </row>
    <row r="74" spans="1:2" x14ac:dyDescent="0.35">
      <c r="A74">
        <v>73</v>
      </c>
      <c r="B74" s="2">
        <v>430.38720000000001</v>
      </c>
    </row>
    <row r="75" spans="1:2" x14ac:dyDescent="0.35">
      <c r="A75">
        <v>74</v>
      </c>
      <c r="B75" s="2">
        <v>430.3399</v>
      </c>
    </row>
    <row r="76" spans="1:2" x14ac:dyDescent="0.35">
      <c r="A76">
        <v>75</v>
      </c>
      <c r="B76" s="2">
        <v>427.92759999999998</v>
      </c>
    </row>
    <row r="77" spans="1:2" x14ac:dyDescent="0.35">
      <c r="A77">
        <v>76</v>
      </c>
      <c r="B77" s="2">
        <v>433.88749999999999</v>
      </c>
    </row>
    <row r="78" spans="1:2" x14ac:dyDescent="0.35">
      <c r="A78">
        <v>77</v>
      </c>
      <c r="B78" s="2">
        <v>427.36</v>
      </c>
    </row>
    <row r="79" spans="1:2" x14ac:dyDescent="0.35">
      <c r="A79">
        <v>78</v>
      </c>
      <c r="B79" s="2">
        <v>424.52199999999999</v>
      </c>
    </row>
    <row r="80" spans="1:2" x14ac:dyDescent="0.35">
      <c r="A80">
        <v>79</v>
      </c>
      <c r="B80" s="2">
        <v>424.9477</v>
      </c>
    </row>
    <row r="81" spans="1:2" x14ac:dyDescent="0.35">
      <c r="A81">
        <v>80</v>
      </c>
      <c r="B81" s="2">
        <v>425.94099999999997</v>
      </c>
    </row>
    <row r="82" spans="1:2" x14ac:dyDescent="0.35">
      <c r="A82">
        <v>81</v>
      </c>
      <c r="B82" s="2">
        <v>417.19040000000001</v>
      </c>
    </row>
    <row r="83" spans="1:2" x14ac:dyDescent="0.35">
      <c r="A83">
        <v>82</v>
      </c>
      <c r="B83" s="2">
        <v>417.80529999999999</v>
      </c>
    </row>
    <row r="84" spans="1:2" x14ac:dyDescent="0.35">
      <c r="A84">
        <v>83</v>
      </c>
      <c r="B84" s="2">
        <v>423.62329999999997</v>
      </c>
    </row>
    <row r="85" spans="1:2" x14ac:dyDescent="0.35">
      <c r="A85">
        <v>84</v>
      </c>
      <c r="B85" s="2">
        <v>429.72500000000002</v>
      </c>
    </row>
    <row r="86" spans="1:2" x14ac:dyDescent="0.35">
      <c r="A86">
        <v>85</v>
      </c>
      <c r="B86" s="2">
        <v>426.1302</v>
      </c>
    </row>
    <row r="87" spans="1:2" x14ac:dyDescent="0.35">
      <c r="A87">
        <v>86</v>
      </c>
      <c r="B87" s="2">
        <v>426.55590000000001</v>
      </c>
    </row>
    <row r="88" spans="1:2" x14ac:dyDescent="0.35">
      <c r="A88">
        <v>87</v>
      </c>
      <c r="B88" s="2">
        <v>419.4135</v>
      </c>
    </row>
    <row r="89" spans="1:2" x14ac:dyDescent="0.35">
      <c r="A89">
        <v>88</v>
      </c>
      <c r="B89" s="2">
        <v>417.56880000000001</v>
      </c>
    </row>
    <row r="90" spans="1:2" x14ac:dyDescent="0.35">
      <c r="A90">
        <v>89</v>
      </c>
      <c r="B90" s="2">
        <v>416.339</v>
      </c>
    </row>
    <row r="91" spans="1:2" x14ac:dyDescent="0.35">
      <c r="A91">
        <v>90</v>
      </c>
      <c r="B91" s="2">
        <v>418.89319999999998</v>
      </c>
    </row>
    <row r="92" spans="1:2" x14ac:dyDescent="0.35">
      <c r="A92">
        <v>91</v>
      </c>
      <c r="B92" s="2">
        <v>415.9606</v>
      </c>
    </row>
    <row r="93" spans="1:2" x14ac:dyDescent="0.35">
      <c r="A93">
        <v>92</v>
      </c>
      <c r="B93" s="2">
        <v>417.23770000000002</v>
      </c>
    </row>
    <row r="94" spans="1:2" x14ac:dyDescent="0.35">
      <c r="A94">
        <v>93</v>
      </c>
      <c r="B94" s="2">
        <v>413.87939999999998</v>
      </c>
    </row>
    <row r="95" spans="1:2" x14ac:dyDescent="0.35">
      <c r="A95">
        <v>94</v>
      </c>
      <c r="B95" s="2">
        <v>419.17700000000002</v>
      </c>
    </row>
    <row r="96" spans="1:2" x14ac:dyDescent="0.35">
      <c r="A96">
        <v>95</v>
      </c>
      <c r="B96" s="2">
        <v>423.29219999999998</v>
      </c>
    </row>
    <row r="97" spans="1:2" x14ac:dyDescent="0.35">
      <c r="A97">
        <v>96</v>
      </c>
      <c r="B97" s="2">
        <v>421.82589999999999</v>
      </c>
    </row>
    <row r="98" spans="1:2" x14ac:dyDescent="0.35">
      <c r="A98">
        <v>97</v>
      </c>
      <c r="B98" s="2">
        <v>418.75130000000001</v>
      </c>
    </row>
    <row r="99" spans="1:2" x14ac:dyDescent="0.35">
      <c r="A99">
        <v>98</v>
      </c>
      <c r="B99" s="2">
        <v>423.0557</v>
      </c>
    </row>
    <row r="100" spans="1:2" x14ac:dyDescent="0.35">
      <c r="A100">
        <v>99</v>
      </c>
      <c r="B100" s="2">
        <v>426.79239999999999</v>
      </c>
    </row>
    <row r="101" spans="1:2" x14ac:dyDescent="0.35">
      <c r="A101">
        <v>100</v>
      </c>
      <c r="B101" s="2">
        <v>429.01549999999997</v>
      </c>
    </row>
    <row r="102" spans="1:2" x14ac:dyDescent="0.35">
      <c r="A102">
        <v>101</v>
      </c>
      <c r="B102" s="2">
        <v>425.65719999999999</v>
      </c>
    </row>
    <row r="103" spans="1:2" x14ac:dyDescent="0.35">
      <c r="A103">
        <v>102</v>
      </c>
      <c r="B103" s="2">
        <v>424.14359999999999</v>
      </c>
    </row>
    <row r="104" spans="1:2" x14ac:dyDescent="0.35">
      <c r="A104">
        <v>103</v>
      </c>
      <c r="B104" s="2">
        <v>427.6438</v>
      </c>
    </row>
    <row r="105" spans="1:2" x14ac:dyDescent="0.35">
      <c r="A105">
        <v>104</v>
      </c>
      <c r="B105" s="2">
        <v>428.49520000000001</v>
      </c>
    </row>
    <row r="106" spans="1:2" x14ac:dyDescent="0.35">
      <c r="A106">
        <v>105</v>
      </c>
      <c r="B106" s="2">
        <v>423.33949999999999</v>
      </c>
    </row>
    <row r="107" spans="1:2" x14ac:dyDescent="0.35">
      <c r="A107">
        <v>106</v>
      </c>
      <c r="B107" s="2">
        <v>419.17700000000002</v>
      </c>
    </row>
    <row r="108" spans="1:2" x14ac:dyDescent="0.35">
      <c r="A108">
        <v>107</v>
      </c>
      <c r="B108" s="2">
        <v>418.70400000000001</v>
      </c>
    </row>
    <row r="109" spans="1:2" x14ac:dyDescent="0.35">
      <c r="A109">
        <v>108</v>
      </c>
      <c r="B109" s="2">
        <v>418.56209999999999</v>
      </c>
    </row>
    <row r="110" spans="1:2" x14ac:dyDescent="0.35">
      <c r="A110">
        <v>109</v>
      </c>
      <c r="B110" s="2">
        <v>424.90039999999999</v>
      </c>
    </row>
    <row r="111" spans="1:2" x14ac:dyDescent="0.35">
      <c r="A111">
        <v>110</v>
      </c>
      <c r="B111" s="2">
        <v>416.95389999999998</v>
      </c>
    </row>
    <row r="112" spans="1:2" x14ac:dyDescent="0.35">
      <c r="A112">
        <v>111</v>
      </c>
      <c r="B112" s="2">
        <v>420.40679999999998</v>
      </c>
    </row>
    <row r="113" spans="1:2" x14ac:dyDescent="0.35">
      <c r="A113">
        <v>112</v>
      </c>
      <c r="B113" s="2">
        <v>416.00790000000001</v>
      </c>
    </row>
    <row r="114" spans="1:2" x14ac:dyDescent="0.35">
      <c r="A114">
        <v>113</v>
      </c>
      <c r="B114" s="2">
        <v>412.55500000000001</v>
      </c>
    </row>
    <row r="115" spans="1:2" x14ac:dyDescent="0.35">
      <c r="A115">
        <v>114</v>
      </c>
      <c r="B115" s="2">
        <v>412.5077</v>
      </c>
    </row>
    <row r="116" spans="1:2" x14ac:dyDescent="0.35">
      <c r="A116">
        <v>115</v>
      </c>
      <c r="B116" s="2">
        <v>418.2783</v>
      </c>
    </row>
    <row r="117" spans="1:2" x14ac:dyDescent="0.35">
      <c r="A117">
        <v>116</v>
      </c>
      <c r="B117" s="2">
        <v>416.67009999999999</v>
      </c>
    </row>
    <row r="118" spans="1:2" x14ac:dyDescent="0.35">
      <c r="A118">
        <v>117</v>
      </c>
      <c r="B118" s="2">
        <v>420.40679999999998</v>
      </c>
    </row>
    <row r="119" spans="1:2" x14ac:dyDescent="0.35">
      <c r="A119">
        <v>118</v>
      </c>
      <c r="B119" s="2">
        <v>424.04899999999998</v>
      </c>
    </row>
    <row r="120" spans="1:2" x14ac:dyDescent="0.35">
      <c r="A120">
        <v>119</v>
      </c>
      <c r="B120" s="2">
        <v>426.36669999999998</v>
      </c>
    </row>
    <row r="121" spans="1:2" x14ac:dyDescent="0.35">
      <c r="A121">
        <v>120</v>
      </c>
      <c r="B121" s="2">
        <v>424.14359999999999</v>
      </c>
    </row>
    <row r="122" spans="1:2" x14ac:dyDescent="0.35">
      <c r="A122">
        <v>121</v>
      </c>
      <c r="B122" s="2">
        <v>424.71120000000002</v>
      </c>
    </row>
    <row r="123" spans="1:2" x14ac:dyDescent="0.35">
      <c r="A123">
        <v>122</v>
      </c>
      <c r="B123" s="2">
        <v>428.96820000000002</v>
      </c>
    </row>
    <row r="124" spans="1:2" x14ac:dyDescent="0.35">
      <c r="A124">
        <v>123</v>
      </c>
      <c r="B124" s="2">
        <v>427.2654</v>
      </c>
    </row>
    <row r="125" spans="1:2" x14ac:dyDescent="0.35">
      <c r="A125">
        <v>124</v>
      </c>
      <c r="B125" s="2">
        <v>426.0829</v>
      </c>
    </row>
    <row r="126" spans="1:2" x14ac:dyDescent="0.35">
      <c r="A126">
        <v>125</v>
      </c>
      <c r="B126" s="2">
        <v>414.63619999999997</v>
      </c>
    </row>
    <row r="127" spans="1:2" x14ac:dyDescent="0.35">
      <c r="A127">
        <v>126</v>
      </c>
      <c r="B127" s="2">
        <v>412.36579999999998</v>
      </c>
    </row>
    <row r="128" spans="1:2" x14ac:dyDescent="0.35">
      <c r="A128">
        <v>127</v>
      </c>
      <c r="B128" s="2">
        <v>409.33850000000001</v>
      </c>
    </row>
    <row r="129" spans="1:2" x14ac:dyDescent="0.35">
      <c r="A129">
        <v>128</v>
      </c>
      <c r="B129" s="2">
        <v>410.89940000000001</v>
      </c>
    </row>
    <row r="130" spans="1:2" x14ac:dyDescent="0.35">
      <c r="A130">
        <v>129</v>
      </c>
      <c r="B130" s="2">
        <v>410.33179999999999</v>
      </c>
    </row>
    <row r="131" spans="1:2" x14ac:dyDescent="0.35">
      <c r="A131">
        <v>130</v>
      </c>
      <c r="B131" s="2">
        <v>407.21</v>
      </c>
    </row>
    <row r="132" spans="1:2" x14ac:dyDescent="0.35">
      <c r="A132">
        <v>131</v>
      </c>
      <c r="B132" s="2">
        <v>405.27069999999998</v>
      </c>
    </row>
    <row r="133" spans="1:2" x14ac:dyDescent="0.35">
      <c r="A133">
        <v>132</v>
      </c>
      <c r="B133" s="2">
        <v>404.98689999999999</v>
      </c>
    </row>
    <row r="134" spans="1:2" x14ac:dyDescent="0.35">
      <c r="A134">
        <v>133</v>
      </c>
      <c r="B134" s="2">
        <v>407.87220000000002</v>
      </c>
    </row>
    <row r="135" spans="1:2" x14ac:dyDescent="0.35">
      <c r="A135">
        <v>134</v>
      </c>
      <c r="B135" s="2">
        <v>409.85879999999997</v>
      </c>
    </row>
    <row r="136" spans="1:2" x14ac:dyDescent="0.35">
      <c r="A136">
        <v>135</v>
      </c>
      <c r="B136" s="2">
        <v>411.84550000000002</v>
      </c>
    </row>
    <row r="137" spans="1:2" x14ac:dyDescent="0.35">
      <c r="A137">
        <v>136</v>
      </c>
      <c r="B137" s="2">
        <v>409.33850000000001</v>
      </c>
    </row>
    <row r="138" spans="1:2" x14ac:dyDescent="0.35">
      <c r="A138">
        <v>137</v>
      </c>
      <c r="B138" s="2">
        <v>413.35910000000001</v>
      </c>
    </row>
    <row r="139" spans="1:2" x14ac:dyDescent="0.35">
      <c r="A139">
        <v>138</v>
      </c>
      <c r="B139" s="2">
        <v>410.94670000000002</v>
      </c>
    </row>
    <row r="140" spans="1:2" x14ac:dyDescent="0.35">
      <c r="A140">
        <v>139</v>
      </c>
      <c r="B140" s="2">
        <v>412.98070000000001</v>
      </c>
    </row>
    <row r="141" spans="1:2" x14ac:dyDescent="0.35">
      <c r="A141">
        <v>140</v>
      </c>
      <c r="B141" s="2">
        <v>414.77809999999999</v>
      </c>
    </row>
    <row r="142" spans="1:2" x14ac:dyDescent="0.35">
      <c r="A142">
        <v>141</v>
      </c>
      <c r="B142" s="2">
        <v>412.46039999999999</v>
      </c>
    </row>
    <row r="143" spans="1:2" x14ac:dyDescent="0.35">
      <c r="A143">
        <v>142</v>
      </c>
      <c r="B143" s="2">
        <v>418.08909999999997</v>
      </c>
    </row>
    <row r="144" spans="1:2" x14ac:dyDescent="0.35">
      <c r="A144">
        <v>143</v>
      </c>
      <c r="B144" s="2">
        <v>414.96730000000002</v>
      </c>
    </row>
    <row r="145" spans="1:2" x14ac:dyDescent="0.35">
      <c r="A145">
        <v>144</v>
      </c>
      <c r="B145" s="2">
        <v>415.53489999999999</v>
      </c>
    </row>
    <row r="146" spans="1:2" x14ac:dyDescent="0.35">
      <c r="A146">
        <v>145</v>
      </c>
      <c r="B146" s="2">
        <v>413.21719999999999</v>
      </c>
    </row>
    <row r="147" spans="1:2" x14ac:dyDescent="0.35">
      <c r="A147">
        <v>146</v>
      </c>
      <c r="B147" s="2">
        <v>412.69690000000003</v>
      </c>
    </row>
    <row r="148" spans="1:2" x14ac:dyDescent="0.35">
      <c r="A148">
        <v>147</v>
      </c>
      <c r="B148" s="2">
        <v>415.9606</v>
      </c>
    </row>
    <row r="149" spans="1:2" x14ac:dyDescent="0.35">
      <c r="A149">
        <v>148</v>
      </c>
      <c r="B149" s="2">
        <v>416.57549999999998</v>
      </c>
    </row>
    <row r="150" spans="1:2" x14ac:dyDescent="0.35">
      <c r="A150">
        <v>149</v>
      </c>
      <c r="B150" s="2">
        <v>414.16320000000002</v>
      </c>
    </row>
    <row r="151" spans="1:2" x14ac:dyDescent="0.35">
      <c r="A151">
        <v>150</v>
      </c>
      <c r="B151" s="2">
        <v>411.7509</v>
      </c>
    </row>
    <row r="152" spans="1:2" x14ac:dyDescent="0.35">
      <c r="A152">
        <v>151</v>
      </c>
      <c r="B152" s="2">
        <v>413.59559999999999</v>
      </c>
    </row>
    <row r="153" spans="1:2" x14ac:dyDescent="0.35">
      <c r="A153">
        <v>152</v>
      </c>
      <c r="B153" s="2">
        <v>412.27120000000002</v>
      </c>
    </row>
    <row r="154" spans="1:2" x14ac:dyDescent="0.35">
      <c r="A154">
        <v>153</v>
      </c>
      <c r="B154" s="2">
        <v>425.51530000000002</v>
      </c>
    </row>
    <row r="155" spans="1:2" x14ac:dyDescent="0.35">
      <c r="A155">
        <v>154</v>
      </c>
      <c r="B155" s="2">
        <v>429.53579999999999</v>
      </c>
    </row>
    <row r="156" spans="1:2" x14ac:dyDescent="0.35">
      <c r="A156">
        <v>155</v>
      </c>
      <c r="B156" s="2">
        <v>427.36</v>
      </c>
    </row>
    <row r="157" spans="1:2" x14ac:dyDescent="0.35">
      <c r="A157">
        <v>156</v>
      </c>
      <c r="B157" s="2">
        <v>438.23910000000001</v>
      </c>
    </row>
    <row r="158" spans="1:2" x14ac:dyDescent="0.35">
      <c r="A158">
        <v>157</v>
      </c>
      <c r="B158" s="2">
        <v>433.36720000000003</v>
      </c>
    </row>
    <row r="159" spans="1:2" x14ac:dyDescent="0.35">
      <c r="A159">
        <v>158</v>
      </c>
      <c r="B159" s="2">
        <v>424.90039999999999</v>
      </c>
    </row>
    <row r="160" spans="1:2" x14ac:dyDescent="0.35">
      <c r="A160">
        <v>159</v>
      </c>
      <c r="B160" s="2">
        <v>428.0222</v>
      </c>
    </row>
    <row r="161" spans="1:2" x14ac:dyDescent="0.35">
      <c r="A161">
        <v>160</v>
      </c>
      <c r="B161" s="2">
        <v>428.63709999999998</v>
      </c>
    </row>
    <row r="162" spans="1:2" x14ac:dyDescent="0.35">
      <c r="A162">
        <v>161</v>
      </c>
      <c r="B162" s="2">
        <v>431.04950000000002</v>
      </c>
    </row>
    <row r="163" spans="1:2" x14ac:dyDescent="0.35">
      <c r="A163">
        <v>162</v>
      </c>
      <c r="B163" s="2">
        <v>435.25920000000002</v>
      </c>
    </row>
    <row r="164" spans="1:2" x14ac:dyDescent="0.35">
      <c r="A164">
        <v>163</v>
      </c>
      <c r="B164" s="2">
        <v>433.46179999999998</v>
      </c>
    </row>
    <row r="165" spans="1:2" x14ac:dyDescent="0.35">
      <c r="A165">
        <v>164</v>
      </c>
      <c r="B165" s="2">
        <v>427.2654</v>
      </c>
    </row>
    <row r="166" spans="1:2" x14ac:dyDescent="0.35">
      <c r="A166">
        <v>165</v>
      </c>
      <c r="B166" s="2">
        <v>431.47519999999997</v>
      </c>
    </row>
    <row r="167" spans="1:2" x14ac:dyDescent="0.35">
      <c r="A167">
        <v>166</v>
      </c>
      <c r="B167" s="2">
        <v>426.65050000000002</v>
      </c>
    </row>
    <row r="168" spans="1:2" x14ac:dyDescent="0.35">
      <c r="A168">
        <v>167</v>
      </c>
      <c r="B168" s="2">
        <v>427.07619999999997</v>
      </c>
    </row>
    <row r="169" spans="1:2" x14ac:dyDescent="0.35">
      <c r="A169">
        <v>168</v>
      </c>
      <c r="B169" s="2">
        <v>430.62380000000002</v>
      </c>
    </row>
    <row r="170" spans="1:2" x14ac:dyDescent="0.35">
      <c r="A170">
        <v>169</v>
      </c>
      <c r="B170" s="2">
        <v>431.80630000000002</v>
      </c>
    </row>
    <row r="171" spans="1:2" x14ac:dyDescent="0.35">
      <c r="A171">
        <v>170</v>
      </c>
      <c r="B171" s="2">
        <v>432.4212</v>
      </c>
    </row>
    <row r="172" spans="1:2" x14ac:dyDescent="0.35">
      <c r="A172">
        <v>171</v>
      </c>
      <c r="B172" s="2">
        <v>439.04320000000001</v>
      </c>
    </row>
    <row r="173" spans="1:2" x14ac:dyDescent="0.35">
      <c r="A173">
        <v>172</v>
      </c>
      <c r="B173" s="2">
        <v>437.15120000000002</v>
      </c>
    </row>
    <row r="174" spans="1:2" x14ac:dyDescent="0.35">
      <c r="A174">
        <v>173</v>
      </c>
      <c r="B174" s="2">
        <v>442.78</v>
      </c>
    </row>
    <row r="175" spans="1:2" x14ac:dyDescent="0.35">
      <c r="A175">
        <v>174</v>
      </c>
      <c r="B175" s="2">
        <v>444.95580000000001</v>
      </c>
    </row>
    <row r="176" spans="1:2" x14ac:dyDescent="0.35">
      <c r="A176">
        <v>175</v>
      </c>
      <c r="B176" s="2">
        <v>451.48329999999999</v>
      </c>
    </row>
    <row r="177" spans="1:2" x14ac:dyDescent="0.35">
      <c r="A177">
        <v>176</v>
      </c>
      <c r="B177" s="2">
        <v>450.67919999999998</v>
      </c>
    </row>
    <row r="178" spans="1:2" x14ac:dyDescent="0.35">
      <c r="A178">
        <v>177</v>
      </c>
      <c r="B178" s="2">
        <v>448.3614</v>
      </c>
    </row>
    <row r="179" spans="1:2" x14ac:dyDescent="0.35">
      <c r="A179">
        <v>178</v>
      </c>
      <c r="B179" s="2">
        <v>440.36770000000001</v>
      </c>
    </row>
    <row r="180" spans="1:2" x14ac:dyDescent="0.35">
      <c r="A180">
        <v>179</v>
      </c>
      <c r="B180" s="2">
        <v>439.46890000000002</v>
      </c>
    </row>
    <row r="181" spans="1:2" x14ac:dyDescent="0.35">
      <c r="A181">
        <v>180</v>
      </c>
      <c r="B181" s="2">
        <v>438.28640000000001</v>
      </c>
    </row>
    <row r="182" spans="1:2" x14ac:dyDescent="0.35">
      <c r="A182">
        <v>181</v>
      </c>
      <c r="B182" s="2">
        <v>437.67149999999998</v>
      </c>
    </row>
    <row r="183" spans="1:2" x14ac:dyDescent="0.35">
      <c r="A183">
        <v>182</v>
      </c>
      <c r="B183" s="2">
        <v>441.50290000000001</v>
      </c>
    </row>
    <row r="184" spans="1:2" x14ac:dyDescent="0.35">
      <c r="A184">
        <v>183</v>
      </c>
      <c r="B184" s="2">
        <v>442.35430000000002</v>
      </c>
    </row>
    <row r="185" spans="1:2" x14ac:dyDescent="0.35">
      <c r="A185">
        <v>184</v>
      </c>
      <c r="B185" s="2">
        <v>446.8005</v>
      </c>
    </row>
    <row r="186" spans="1:2" x14ac:dyDescent="0.35">
      <c r="A186">
        <v>185</v>
      </c>
      <c r="B186" s="2">
        <v>441.4083</v>
      </c>
    </row>
    <row r="187" spans="1:2" x14ac:dyDescent="0.35">
      <c r="A187">
        <v>186</v>
      </c>
      <c r="B187" s="2">
        <v>440.36770000000001</v>
      </c>
    </row>
    <row r="188" spans="1:2" x14ac:dyDescent="0.35">
      <c r="A188">
        <v>187</v>
      </c>
      <c r="B188" s="2">
        <v>446.0437</v>
      </c>
    </row>
    <row r="189" spans="1:2" x14ac:dyDescent="0.35">
      <c r="A189">
        <v>188</v>
      </c>
      <c r="B189" s="2">
        <v>443.11110000000002</v>
      </c>
    </row>
    <row r="190" spans="1:2" x14ac:dyDescent="0.35">
      <c r="A190">
        <v>189</v>
      </c>
      <c r="B190" s="2">
        <v>434.50240000000002</v>
      </c>
    </row>
    <row r="191" spans="1:2" x14ac:dyDescent="0.35">
      <c r="A191">
        <v>190</v>
      </c>
      <c r="B191" s="2">
        <v>438.5702</v>
      </c>
    </row>
    <row r="192" spans="1:2" x14ac:dyDescent="0.35">
      <c r="A192">
        <v>191</v>
      </c>
      <c r="B192" s="2">
        <v>431.04950000000002</v>
      </c>
    </row>
    <row r="193" spans="1:2" x14ac:dyDescent="0.35">
      <c r="A193">
        <v>192</v>
      </c>
      <c r="B193" s="2">
        <v>425.51530000000002</v>
      </c>
    </row>
    <row r="194" spans="1:2" x14ac:dyDescent="0.35">
      <c r="A194">
        <v>193</v>
      </c>
      <c r="B194" s="2">
        <v>414.3997</v>
      </c>
    </row>
    <row r="195" spans="1:2" x14ac:dyDescent="0.35">
      <c r="A195">
        <v>194</v>
      </c>
      <c r="B195" s="2">
        <v>417.71069999999997</v>
      </c>
    </row>
    <row r="196" spans="1:2" x14ac:dyDescent="0.35">
      <c r="A196">
        <v>195</v>
      </c>
      <c r="B196" s="2">
        <v>418.98779999999999</v>
      </c>
    </row>
    <row r="197" spans="1:2" x14ac:dyDescent="0.35">
      <c r="A197">
        <v>196</v>
      </c>
      <c r="B197" s="2">
        <v>416.339</v>
      </c>
    </row>
    <row r="198" spans="1:2" x14ac:dyDescent="0.35">
      <c r="A198">
        <v>197</v>
      </c>
      <c r="B198" s="2">
        <v>414.3997</v>
      </c>
    </row>
    <row r="199" spans="1:2" x14ac:dyDescent="0.35">
      <c r="A199">
        <v>198</v>
      </c>
      <c r="B199" s="2">
        <v>408.1087</v>
      </c>
    </row>
    <row r="200" spans="1:2" x14ac:dyDescent="0.35">
      <c r="A200">
        <v>199</v>
      </c>
      <c r="B200" s="2">
        <v>408.4871</v>
      </c>
    </row>
    <row r="201" spans="1:2" x14ac:dyDescent="0.35">
      <c r="A201">
        <v>200</v>
      </c>
      <c r="B201" s="2">
        <v>392.16840000000002</v>
      </c>
    </row>
    <row r="202" spans="1:2" x14ac:dyDescent="0.35">
      <c r="A202">
        <v>201</v>
      </c>
      <c r="B202" s="2">
        <v>393.06720000000001</v>
      </c>
    </row>
    <row r="203" spans="1:2" x14ac:dyDescent="0.35">
      <c r="A203">
        <v>202</v>
      </c>
      <c r="B203" s="2">
        <v>384.88420000000002</v>
      </c>
    </row>
    <row r="204" spans="1:2" x14ac:dyDescent="0.35">
      <c r="A204">
        <v>203</v>
      </c>
      <c r="B204" s="2">
        <v>384.78960000000001</v>
      </c>
    </row>
    <row r="205" spans="1:2" x14ac:dyDescent="0.35">
      <c r="A205">
        <v>204</v>
      </c>
      <c r="B205" s="2">
        <v>389.3304</v>
      </c>
    </row>
    <row r="206" spans="1:2" x14ac:dyDescent="0.35">
      <c r="A206">
        <v>205</v>
      </c>
      <c r="B206" s="2">
        <v>382.09339999999997</v>
      </c>
    </row>
    <row r="207" spans="1:2" x14ac:dyDescent="0.35">
      <c r="A207">
        <v>206</v>
      </c>
      <c r="B207" s="2">
        <v>382.75560000000002</v>
      </c>
    </row>
    <row r="208" spans="1:2" x14ac:dyDescent="0.35">
      <c r="A208">
        <v>207</v>
      </c>
      <c r="B208" s="2">
        <v>387.15460000000002</v>
      </c>
    </row>
    <row r="209" spans="1:2" x14ac:dyDescent="0.35">
      <c r="A209">
        <v>208</v>
      </c>
      <c r="B209" s="2">
        <v>384.17469999999997</v>
      </c>
    </row>
    <row r="210" spans="1:2" x14ac:dyDescent="0.35">
      <c r="A210">
        <v>209</v>
      </c>
      <c r="B210" s="2">
        <v>381.57310000000001</v>
      </c>
    </row>
    <row r="211" spans="1:2" x14ac:dyDescent="0.35">
      <c r="A211">
        <v>210</v>
      </c>
      <c r="B211" s="2">
        <v>392.07380000000001</v>
      </c>
    </row>
    <row r="212" spans="1:2" x14ac:dyDescent="0.35">
      <c r="A212">
        <v>211</v>
      </c>
      <c r="B212" s="2">
        <v>389.18849999999998</v>
      </c>
    </row>
    <row r="213" spans="1:2" x14ac:dyDescent="0.35">
      <c r="A213">
        <v>212</v>
      </c>
      <c r="B213" s="2">
        <v>387.10730000000001</v>
      </c>
    </row>
    <row r="214" spans="1:2" x14ac:dyDescent="0.35">
      <c r="A214">
        <v>213</v>
      </c>
      <c r="B214" s="2">
        <v>388.952</v>
      </c>
    </row>
    <row r="215" spans="1:2" x14ac:dyDescent="0.35">
      <c r="A215">
        <v>214</v>
      </c>
      <c r="B215" s="2">
        <v>386.2559</v>
      </c>
    </row>
    <row r="216" spans="1:2" x14ac:dyDescent="0.35">
      <c r="A216">
        <v>215</v>
      </c>
      <c r="B216" s="2">
        <v>384.3639</v>
      </c>
    </row>
    <row r="217" spans="1:2" x14ac:dyDescent="0.35">
      <c r="A217">
        <v>216</v>
      </c>
      <c r="B217" s="2">
        <v>387.39109999999999</v>
      </c>
    </row>
    <row r="218" spans="1:2" x14ac:dyDescent="0.35">
      <c r="A218">
        <v>217</v>
      </c>
      <c r="B218" s="2">
        <v>389.80340000000001</v>
      </c>
    </row>
    <row r="219" spans="1:2" x14ac:dyDescent="0.35">
      <c r="A219">
        <v>218</v>
      </c>
      <c r="B219" s="2">
        <v>387.0127</v>
      </c>
    </row>
    <row r="220" spans="1:2" x14ac:dyDescent="0.35">
      <c r="A220">
        <v>219</v>
      </c>
      <c r="B220" s="2">
        <v>384.22199999999998</v>
      </c>
    </row>
    <row r="221" spans="1:2" x14ac:dyDescent="0.35">
      <c r="A221">
        <v>220</v>
      </c>
      <c r="B221" s="2">
        <v>385.83019999999999</v>
      </c>
    </row>
    <row r="222" spans="1:2" x14ac:dyDescent="0.35">
      <c r="A222">
        <v>221</v>
      </c>
      <c r="B222" s="2">
        <v>391.22239999999999</v>
      </c>
    </row>
    <row r="223" spans="1:2" x14ac:dyDescent="0.35">
      <c r="A223">
        <v>222</v>
      </c>
      <c r="B223" s="2">
        <v>387.29649999999998</v>
      </c>
    </row>
    <row r="224" spans="1:2" x14ac:dyDescent="0.35">
      <c r="A224">
        <v>223</v>
      </c>
      <c r="B224" s="2">
        <v>382.61369999999999</v>
      </c>
    </row>
    <row r="225" spans="1:2" x14ac:dyDescent="0.35">
      <c r="A225">
        <v>224</v>
      </c>
      <c r="B225" s="2">
        <v>399.64190000000002</v>
      </c>
    </row>
    <row r="226" spans="1:2" x14ac:dyDescent="0.35">
      <c r="A226">
        <v>225</v>
      </c>
      <c r="B226" s="2">
        <v>396.99310000000003</v>
      </c>
    </row>
    <row r="227" spans="1:2" x14ac:dyDescent="0.35">
      <c r="A227">
        <v>226</v>
      </c>
      <c r="B227" s="2">
        <v>396.47280000000001</v>
      </c>
    </row>
    <row r="228" spans="1:2" x14ac:dyDescent="0.35">
      <c r="A228">
        <v>227</v>
      </c>
      <c r="B228" s="2">
        <v>394.9119</v>
      </c>
    </row>
    <row r="229" spans="1:2" x14ac:dyDescent="0.35">
      <c r="A229">
        <v>228</v>
      </c>
      <c r="B229" s="2">
        <v>387.4384</v>
      </c>
    </row>
    <row r="230" spans="1:2" x14ac:dyDescent="0.35">
      <c r="A230">
        <v>229</v>
      </c>
      <c r="B230" s="2">
        <v>393.25639999999999</v>
      </c>
    </row>
    <row r="231" spans="1:2" x14ac:dyDescent="0.35">
      <c r="A231">
        <v>230</v>
      </c>
      <c r="B231" s="2">
        <v>398.50670000000002</v>
      </c>
    </row>
    <row r="232" spans="1:2" x14ac:dyDescent="0.35">
      <c r="A232">
        <v>231</v>
      </c>
      <c r="B232" s="2">
        <v>405.4599</v>
      </c>
    </row>
    <row r="233" spans="1:2" x14ac:dyDescent="0.35">
      <c r="A233">
        <v>232</v>
      </c>
      <c r="B233" s="2">
        <v>404.56119999999999</v>
      </c>
    </row>
    <row r="234" spans="1:2" x14ac:dyDescent="0.35">
      <c r="A234">
        <v>233</v>
      </c>
      <c r="B234" s="2">
        <v>404.89229999999998</v>
      </c>
    </row>
    <row r="235" spans="1:2" x14ac:dyDescent="0.35">
      <c r="A235">
        <v>234</v>
      </c>
      <c r="B235" s="2">
        <v>405.22340000000003</v>
      </c>
    </row>
    <row r="236" spans="1:2" x14ac:dyDescent="0.35">
      <c r="A236">
        <v>235</v>
      </c>
      <c r="B236" s="2">
        <v>403.66250000000002</v>
      </c>
    </row>
    <row r="237" spans="1:2" x14ac:dyDescent="0.35">
      <c r="A237">
        <v>236</v>
      </c>
      <c r="B237" s="2">
        <v>402.85840000000002</v>
      </c>
    </row>
    <row r="238" spans="1:2" x14ac:dyDescent="0.35">
      <c r="A238">
        <v>237</v>
      </c>
      <c r="B238" s="2">
        <v>402.24349999999998</v>
      </c>
    </row>
    <row r="239" spans="1:2" x14ac:dyDescent="0.35">
      <c r="A239">
        <v>238</v>
      </c>
      <c r="B239" s="2">
        <v>399.92570000000001</v>
      </c>
    </row>
    <row r="240" spans="1:2" x14ac:dyDescent="0.35">
      <c r="A240">
        <v>239</v>
      </c>
      <c r="B240" s="2">
        <v>404.46660000000003</v>
      </c>
    </row>
    <row r="241" spans="1:2" x14ac:dyDescent="0.35">
      <c r="A241">
        <v>240</v>
      </c>
      <c r="B241" s="2">
        <v>405.93290000000002</v>
      </c>
    </row>
    <row r="242" spans="1:2" x14ac:dyDescent="0.35">
      <c r="A242">
        <v>241</v>
      </c>
      <c r="B242" s="2">
        <v>403.33139999999997</v>
      </c>
    </row>
    <row r="243" spans="1:2" x14ac:dyDescent="0.35">
      <c r="A243">
        <v>242</v>
      </c>
      <c r="B243" s="2">
        <v>413.35910000000001</v>
      </c>
    </row>
    <row r="244" spans="1:2" x14ac:dyDescent="0.35">
      <c r="A244">
        <v>243</v>
      </c>
      <c r="B244" s="2">
        <v>406.87889999999999</v>
      </c>
    </row>
    <row r="245" spans="1:2" x14ac:dyDescent="0.35">
      <c r="A245">
        <v>244</v>
      </c>
      <c r="B245" s="2">
        <v>402.90570000000002</v>
      </c>
    </row>
    <row r="246" spans="1:2" x14ac:dyDescent="0.35">
      <c r="A246">
        <v>245</v>
      </c>
      <c r="B246" s="2">
        <v>402.90570000000002</v>
      </c>
    </row>
    <row r="247" spans="1:2" x14ac:dyDescent="0.35">
      <c r="A247">
        <v>246</v>
      </c>
      <c r="B247" s="2">
        <v>396.23630000000003</v>
      </c>
    </row>
    <row r="248" spans="1:2" x14ac:dyDescent="0.35">
      <c r="A248">
        <v>247</v>
      </c>
      <c r="B248" s="2">
        <v>401.8177</v>
      </c>
    </row>
    <row r="249" spans="1:2" x14ac:dyDescent="0.35">
      <c r="A249">
        <v>248</v>
      </c>
      <c r="B249" s="2">
        <v>402.3381</v>
      </c>
    </row>
    <row r="250" spans="1:2" x14ac:dyDescent="0.35">
      <c r="A250">
        <v>249</v>
      </c>
      <c r="B250" s="2">
        <v>406.02749999999997</v>
      </c>
    </row>
    <row r="251" spans="1:2" x14ac:dyDescent="0.35">
      <c r="A251">
        <v>250</v>
      </c>
      <c r="B251" s="2">
        <v>405.74369999999999</v>
      </c>
    </row>
    <row r="252" spans="1:2" x14ac:dyDescent="0.35">
      <c r="A252">
        <v>251</v>
      </c>
      <c r="B252" s="2">
        <v>413.92669999999998</v>
      </c>
    </row>
    <row r="253" spans="1:2" x14ac:dyDescent="0.35">
      <c r="A253">
        <v>252</v>
      </c>
      <c r="B253" s="2">
        <v>416.24439999999998</v>
      </c>
    </row>
    <row r="254" spans="1:2" x14ac:dyDescent="0.35">
      <c r="A254">
        <v>253</v>
      </c>
      <c r="B254" s="2">
        <v>414.54160000000002</v>
      </c>
    </row>
    <row r="255" spans="1:2" x14ac:dyDescent="0.35">
      <c r="A255">
        <v>254</v>
      </c>
      <c r="B255" s="2">
        <v>412.1293</v>
      </c>
    </row>
    <row r="256" spans="1:2" x14ac:dyDescent="0.35">
      <c r="A256">
        <v>255</v>
      </c>
      <c r="B256" s="2">
        <v>415.29840000000002</v>
      </c>
    </row>
    <row r="257" spans="1:2" x14ac:dyDescent="0.35">
      <c r="A257">
        <v>256</v>
      </c>
      <c r="B257" s="2">
        <v>412.8861</v>
      </c>
    </row>
    <row r="258" spans="1:2" x14ac:dyDescent="0.35">
      <c r="A258">
        <v>257</v>
      </c>
      <c r="B258" s="2">
        <v>411.27780000000001</v>
      </c>
    </row>
    <row r="259" spans="1:2" x14ac:dyDescent="0.35">
      <c r="A259">
        <v>258</v>
      </c>
      <c r="B259" s="2">
        <v>416.57549999999998</v>
      </c>
    </row>
    <row r="260" spans="1:2" x14ac:dyDescent="0.35">
      <c r="A260">
        <v>259</v>
      </c>
      <c r="B260" s="2">
        <v>417.19040000000001</v>
      </c>
    </row>
    <row r="261" spans="1:2" x14ac:dyDescent="0.35">
      <c r="A261">
        <v>260</v>
      </c>
      <c r="B261" s="2">
        <v>402.14890000000003</v>
      </c>
    </row>
    <row r="262" spans="1:2" x14ac:dyDescent="0.35">
      <c r="A262">
        <v>261</v>
      </c>
      <c r="B262" s="2">
        <v>409.95339999999999</v>
      </c>
    </row>
    <row r="263" spans="1:2" x14ac:dyDescent="0.35">
      <c r="A263">
        <v>262</v>
      </c>
      <c r="B263" s="2">
        <v>408.53440000000001</v>
      </c>
    </row>
    <row r="264" spans="1:2" x14ac:dyDescent="0.35">
      <c r="A264">
        <v>263</v>
      </c>
      <c r="B264" s="2">
        <v>406.50049999999999</v>
      </c>
    </row>
    <row r="265" spans="1:2" x14ac:dyDescent="0.35">
      <c r="A265">
        <v>264</v>
      </c>
      <c r="B265" s="2">
        <v>404.70310000000001</v>
      </c>
    </row>
    <row r="266" spans="1:2" x14ac:dyDescent="0.35">
      <c r="A266">
        <v>265</v>
      </c>
      <c r="B266" s="2">
        <v>408.15600000000001</v>
      </c>
    </row>
    <row r="267" spans="1:2" x14ac:dyDescent="0.35">
      <c r="A267">
        <v>266</v>
      </c>
      <c r="B267" s="2">
        <v>412.74419999999998</v>
      </c>
    </row>
    <row r="268" spans="1:2" x14ac:dyDescent="0.35">
      <c r="A268">
        <v>267</v>
      </c>
      <c r="B268" s="2">
        <v>413.07530000000003</v>
      </c>
    </row>
    <row r="269" spans="1:2" x14ac:dyDescent="0.35">
      <c r="A269">
        <v>268</v>
      </c>
      <c r="B269" s="2">
        <v>411.32510000000002</v>
      </c>
    </row>
    <row r="270" spans="1:2" x14ac:dyDescent="0.35">
      <c r="A270">
        <v>269</v>
      </c>
      <c r="B270" s="2">
        <v>416.14980000000003</v>
      </c>
    </row>
    <row r="271" spans="1:2" x14ac:dyDescent="0.35">
      <c r="A271">
        <v>270</v>
      </c>
      <c r="B271" s="2">
        <v>417.5215</v>
      </c>
    </row>
    <row r="272" spans="1:2" x14ac:dyDescent="0.35">
      <c r="A272">
        <v>271</v>
      </c>
      <c r="B272" s="2">
        <v>412.64960000000002</v>
      </c>
    </row>
    <row r="273" spans="1:2" x14ac:dyDescent="0.35">
      <c r="A273">
        <v>272</v>
      </c>
      <c r="B273" s="2">
        <v>408.20330000000001</v>
      </c>
    </row>
    <row r="274" spans="1:2" x14ac:dyDescent="0.35">
      <c r="A274">
        <v>273</v>
      </c>
      <c r="B274" s="2">
        <v>405.8383</v>
      </c>
    </row>
    <row r="275" spans="1:2" x14ac:dyDescent="0.35">
      <c r="A275">
        <v>274</v>
      </c>
      <c r="B275" s="2">
        <v>407.68299999999999</v>
      </c>
    </row>
    <row r="276" spans="1:2" x14ac:dyDescent="0.35">
      <c r="A276">
        <v>275</v>
      </c>
      <c r="B276" s="2">
        <v>400.96629999999999</v>
      </c>
    </row>
    <row r="277" spans="1:2" x14ac:dyDescent="0.35">
      <c r="A277">
        <v>276</v>
      </c>
      <c r="B277" s="2">
        <v>403.42599999999999</v>
      </c>
    </row>
    <row r="278" spans="1:2" x14ac:dyDescent="0.35">
      <c r="A278">
        <v>277</v>
      </c>
      <c r="B278" s="2">
        <v>407.11540000000002</v>
      </c>
    </row>
    <row r="279" spans="1:2" x14ac:dyDescent="0.35">
      <c r="A279">
        <v>278</v>
      </c>
      <c r="B279" s="2">
        <v>392.78339999999997</v>
      </c>
    </row>
    <row r="280" spans="1:2" x14ac:dyDescent="0.35">
      <c r="A280">
        <v>279</v>
      </c>
      <c r="B280" s="2">
        <v>407.06810000000002</v>
      </c>
    </row>
    <row r="281" spans="1:2" x14ac:dyDescent="0.35">
      <c r="A281">
        <v>280</v>
      </c>
      <c r="B281" s="2">
        <v>411.89280000000002</v>
      </c>
    </row>
    <row r="282" spans="1:2" x14ac:dyDescent="0.35">
      <c r="A282">
        <v>281</v>
      </c>
      <c r="B282" s="2">
        <v>415.44029999999998</v>
      </c>
    </row>
    <row r="283" spans="1:2" x14ac:dyDescent="0.35">
      <c r="A283">
        <v>282</v>
      </c>
      <c r="B283" s="2">
        <v>413.31180000000001</v>
      </c>
    </row>
    <row r="284" spans="1:2" x14ac:dyDescent="0.35">
      <c r="A284">
        <v>283</v>
      </c>
      <c r="B284" s="2">
        <v>409.6223</v>
      </c>
    </row>
    <row r="285" spans="1:2" x14ac:dyDescent="0.35">
      <c r="A285">
        <v>284</v>
      </c>
      <c r="B285" s="2">
        <v>408.96010000000001</v>
      </c>
    </row>
    <row r="286" spans="1:2" x14ac:dyDescent="0.35">
      <c r="A286">
        <v>285</v>
      </c>
      <c r="B286" s="2">
        <v>407.06810000000002</v>
      </c>
    </row>
    <row r="287" spans="1:2" x14ac:dyDescent="0.35">
      <c r="A287">
        <v>286</v>
      </c>
      <c r="B287" s="2">
        <v>407.87220000000002</v>
      </c>
    </row>
    <row r="288" spans="1:2" x14ac:dyDescent="0.35">
      <c r="A288">
        <v>287</v>
      </c>
      <c r="B288" s="2">
        <v>405.60180000000003</v>
      </c>
    </row>
    <row r="289" spans="1:2" x14ac:dyDescent="0.35">
      <c r="A289">
        <v>288</v>
      </c>
      <c r="B289" s="2">
        <v>400.77710000000002</v>
      </c>
    </row>
    <row r="290" spans="1:2" x14ac:dyDescent="0.35">
      <c r="A290">
        <v>289</v>
      </c>
      <c r="B290" s="2">
        <v>400.44600000000003</v>
      </c>
    </row>
    <row r="291" spans="1:2" x14ac:dyDescent="0.35">
      <c r="A291">
        <v>290</v>
      </c>
      <c r="B291" s="2">
        <v>396.94580000000002</v>
      </c>
    </row>
    <row r="292" spans="1:2" x14ac:dyDescent="0.35">
      <c r="A292">
        <v>291</v>
      </c>
      <c r="B292" s="2">
        <v>400.44600000000003</v>
      </c>
    </row>
    <row r="293" spans="1:2" x14ac:dyDescent="0.35">
      <c r="A293">
        <v>292</v>
      </c>
      <c r="B293" s="2">
        <v>400.44600000000003</v>
      </c>
    </row>
    <row r="294" spans="1:2" x14ac:dyDescent="0.35">
      <c r="A294">
        <v>293</v>
      </c>
      <c r="B294" s="2">
        <v>401.0609</v>
      </c>
    </row>
    <row r="295" spans="1:2" x14ac:dyDescent="0.35">
      <c r="A295">
        <v>294</v>
      </c>
      <c r="B295" s="2">
        <v>402.62189999999998</v>
      </c>
    </row>
    <row r="296" spans="1:2" x14ac:dyDescent="0.35">
      <c r="A296">
        <v>295</v>
      </c>
      <c r="B296" s="2">
        <v>401.95960000000002</v>
      </c>
    </row>
    <row r="297" spans="1:2" x14ac:dyDescent="0.35">
      <c r="A297">
        <v>296</v>
      </c>
      <c r="B297" s="2">
        <v>405.88560000000001</v>
      </c>
    </row>
    <row r="298" spans="1:2" x14ac:dyDescent="0.35">
      <c r="A298">
        <v>297</v>
      </c>
      <c r="B298" s="2">
        <v>402.52730000000003</v>
      </c>
    </row>
    <row r="299" spans="1:2" x14ac:dyDescent="0.35">
      <c r="A299">
        <v>298</v>
      </c>
      <c r="B299" s="2">
        <v>405.17610000000002</v>
      </c>
    </row>
    <row r="300" spans="1:2" x14ac:dyDescent="0.35">
      <c r="A300">
        <v>299</v>
      </c>
      <c r="B300" s="2">
        <v>405.88560000000001</v>
      </c>
    </row>
    <row r="301" spans="1:2" x14ac:dyDescent="0.35">
      <c r="A301">
        <v>300</v>
      </c>
      <c r="B301" s="2">
        <v>410.23719999999997</v>
      </c>
    </row>
    <row r="302" spans="1:2" x14ac:dyDescent="0.35">
      <c r="A302">
        <v>301</v>
      </c>
      <c r="B302" s="2">
        <v>419.65</v>
      </c>
    </row>
    <row r="303" spans="1:2" x14ac:dyDescent="0.35">
      <c r="A303">
        <v>302</v>
      </c>
      <c r="B303" s="2">
        <v>428.16410000000002</v>
      </c>
    </row>
    <row r="304" spans="1:2" x14ac:dyDescent="0.35">
      <c r="A304">
        <v>303</v>
      </c>
      <c r="B304" s="2">
        <v>427.07619999999997</v>
      </c>
    </row>
    <row r="305" spans="1:2" x14ac:dyDescent="0.35">
      <c r="A305">
        <v>304</v>
      </c>
      <c r="B305" s="2">
        <v>433.88749999999999</v>
      </c>
    </row>
    <row r="306" spans="1:2" x14ac:dyDescent="0.35">
      <c r="A306">
        <v>305</v>
      </c>
      <c r="B306" s="2">
        <v>434.26589999999999</v>
      </c>
    </row>
    <row r="307" spans="1:2" x14ac:dyDescent="0.35">
      <c r="A307">
        <v>306</v>
      </c>
      <c r="B307" s="2">
        <v>438.38099999999997</v>
      </c>
    </row>
    <row r="308" spans="1:2" x14ac:dyDescent="0.35">
      <c r="A308">
        <v>307</v>
      </c>
      <c r="B308" s="2">
        <v>440.41500000000002</v>
      </c>
    </row>
    <row r="309" spans="1:2" x14ac:dyDescent="0.35">
      <c r="A309">
        <v>308</v>
      </c>
      <c r="B309" s="2">
        <v>444.8612</v>
      </c>
    </row>
    <row r="310" spans="1:2" x14ac:dyDescent="0.35">
      <c r="A310">
        <v>309</v>
      </c>
      <c r="B310" s="2">
        <v>448.92899999999997</v>
      </c>
    </row>
    <row r="311" spans="1:2" x14ac:dyDescent="0.35">
      <c r="A311">
        <v>310</v>
      </c>
      <c r="B311" s="2">
        <v>441.36099999999999</v>
      </c>
    </row>
    <row r="312" spans="1:2" x14ac:dyDescent="0.35">
      <c r="A312">
        <v>311</v>
      </c>
      <c r="B312" s="2">
        <v>465.62610000000001</v>
      </c>
    </row>
    <row r="313" spans="1:2" x14ac:dyDescent="0.35">
      <c r="A313">
        <v>312</v>
      </c>
      <c r="B313" s="2">
        <v>467.37619999999998</v>
      </c>
    </row>
    <row r="314" spans="1:2" x14ac:dyDescent="0.35">
      <c r="A314">
        <v>313</v>
      </c>
      <c r="B314" s="2">
        <v>463.49759999999998</v>
      </c>
    </row>
    <row r="315" spans="1:2" x14ac:dyDescent="0.35">
      <c r="A315">
        <v>314</v>
      </c>
      <c r="B315" s="2">
        <v>475.08620000000002</v>
      </c>
    </row>
    <row r="316" spans="1:2" x14ac:dyDescent="0.35">
      <c r="A316">
        <v>315</v>
      </c>
      <c r="B316" s="2">
        <v>469.26830000000001</v>
      </c>
    </row>
    <row r="317" spans="1:2" x14ac:dyDescent="0.35">
      <c r="A317">
        <v>316</v>
      </c>
      <c r="B317" s="2">
        <v>463.45030000000003</v>
      </c>
    </row>
    <row r="318" spans="1:2" x14ac:dyDescent="0.35">
      <c r="A318">
        <v>317</v>
      </c>
      <c r="B318" s="2">
        <v>468.60610000000003</v>
      </c>
    </row>
    <row r="319" spans="1:2" x14ac:dyDescent="0.35">
      <c r="A319">
        <v>318</v>
      </c>
      <c r="B319" s="2">
        <v>467.04509999999999</v>
      </c>
    </row>
    <row r="320" spans="1:2" x14ac:dyDescent="0.35">
      <c r="A320">
        <v>319</v>
      </c>
      <c r="B320" s="2">
        <v>462.69349999999997</v>
      </c>
    </row>
    <row r="321" spans="1:2" x14ac:dyDescent="0.35">
      <c r="A321">
        <v>320</v>
      </c>
      <c r="B321" s="2">
        <v>459.76089999999999</v>
      </c>
    </row>
    <row r="322" spans="1:2" x14ac:dyDescent="0.35">
      <c r="A322">
        <v>321</v>
      </c>
      <c r="B322" s="2">
        <v>460.04469999999998</v>
      </c>
    </row>
    <row r="323" spans="1:2" x14ac:dyDescent="0.35">
      <c r="A323">
        <v>322</v>
      </c>
      <c r="B323" s="2">
        <v>466.05180000000001</v>
      </c>
    </row>
    <row r="324" spans="1:2" x14ac:dyDescent="0.35">
      <c r="A324">
        <v>323</v>
      </c>
      <c r="B324" s="2">
        <v>468.03840000000002</v>
      </c>
    </row>
    <row r="325" spans="1:2" x14ac:dyDescent="0.35">
      <c r="A325">
        <v>324</v>
      </c>
      <c r="B325" s="2">
        <v>469.12639999999999</v>
      </c>
    </row>
    <row r="326" spans="1:2" x14ac:dyDescent="0.35">
      <c r="A326">
        <v>325</v>
      </c>
      <c r="B326" s="2">
        <v>467.8965</v>
      </c>
    </row>
    <row r="327" spans="1:2" x14ac:dyDescent="0.35">
      <c r="A327">
        <v>326</v>
      </c>
      <c r="B327" s="2">
        <v>463.54489999999998</v>
      </c>
    </row>
    <row r="328" spans="1:2" x14ac:dyDescent="0.35">
      <c r="A328">
        <v>327</v>
      </c>
      <c r="B328" s="2">
        <v>465.62610000000001</v>
      </c>
    </row>
    <row r="329" spans="1:2" x14ac:dyDescent="0.35">
      <c r="A329">
        <v>328</v>
      </c>
      <c r="B329" s="2">
        <v>475.51190000000003</v>
      </c>
    </row>
    <row r="330" spans="1:2" x14ac:dyDescent="0.35">
      <c r="A330">
        <v>329</v>
      </c>
      <c r="B330" s="2">
        <v>474.37670000000003</v>
      </c>
    </row>
    <row r="331" spans="1:2" x14ac:dyDescent="0.35">
      <c r="A331">
        <v>330</v>
      </c>
      <c r="B331" s="2">
        <v>471.8698</v>
      </c>
    </row>
    <row r="332" spans="1:2" x14ac:dyDescent="0.35">
      <c r="A332">
        <v>331</v>
      </c>
      <c r="B332" s="2">
        <v>478.11349999999999</v>
      </c>
    </row>
    <row r="333" spans="1:2" x14ac:dyDescent="0.35">
      <c r="A333">
        <v>332</v>
      </c>
      <c r="B333" s="2">
        <v>477.30930000000001</v>
      </c>
    </row>
    <row r="334" spans="1:2" x14ac:dyDescent="0.35">
      <c r="A334">
        <v>333</v>
      </c>
      <c r="B334" s="2">
        <v>478.49189999999999</v>
      </c>
    </row>
    <row r="335" spans="1:2" x14ac:dyDescent="0.35">
      <c r="A335">
        <v>334</v>
      </c>
      <c r="B335" s="2">
        <v>478.39729999999997</v>
      </c>
    </row>
    <row r="336" spans="1:2" x14ac:dyDescent="0.35">
      <c r="A336">
        <v>335</v>
      </c>
      <c r="B336" s="2">
        <v>473.57260000000002</v>
      </c>
    </row>
    <row r="337" spans="1:2" x14ac:dyDescent="0.35">
      <c r="A337">
        <v>336</v>
      </c>
      <c r="B337" s="2">
        <v>470.45080000000002</v>
      </c>
    </row>
    <row r="338" spans="1:2" x14ac:dyDescent="0.35">
      <c r="A338">
        <v>337</v>
      </c>
      <c r="B338" s="2">
        <v>477.8297</v>
      </c>
    </row>
    <row r="339" spans="1:2" x14ac:dyDescent="0.35">
      <c r="A339">
        <v>338</v>
      </c>
      <c r="B339" s="2">
        <v>474.80239999999998</v>
      </c>
    </row>
    <row r="340" spans="1:2" x14ac:dyDescent="0.35">
      <c r="A340">
        <v>339</v>
      </c>
      <c r="B340" s="2">
        <v>482.51240000000001</v>
      </c>
    </row>
    <row r="341" spans="1:2" x14ac:dyDescent="0.35">
      <c r="A341">
        <v>340</v>
      </c>
      <c r="B341" s="2">
        <v>481.89749999999998</v>
      </c>
    </row>
    <row r="342" spans="1:2" x14ac:dyDescent="0.35">
      <c r="A342">
        <v>341</v>
      </c>
      <c r="B342" s="2">
        <v>479.01220000000001</v>
      </c>
    </row>
    <row r="343" spans="1:2" x14ac:dyDescent="0.35">
      <c r="A343">
        <v>342</v>
      </c>
      <c r="B343" s="2">
        <v>483.6003</v>
      </c>
    </row>
    <row r="344" spans="1:2" x14ac:dyDescent="0.35">
      <c r="A344">
        <v>343</v>
      </c>
      <c r="B344" s="2">
        <v>474.61320000000001</v>
      </c>
    </row>
    <row r="345" spans="1:2" x14ac:dyDescent="0.35">
      <c r="A345">
        <v>344</v>
      </c>
      <c r="B345" s="2">
        <v>484.12060000000002</v>
      </c>
    </row>
    <row r="346" spans="1:2" x14ac:dyDescent="0.35">
      <c r="A346">
        <v>345</v>
      </c>
      <c r="B346" s="2">
        <v>485.8707</v>
      </c>
    </row>
    <row r="347" spans="1:2" x14ac:dyDescent="0.35">
      <c r="A347">
        <v>346</v>
      </c>
      <c r="B347" s="2">
        <v>486.58019999999999</v>
      </c>
    </row>
    <row r="348" spans="1:2" x14ac:dyDescent="0.35">
      <c r="A348">
        <v>347</v>
      </c>
      <c r="B348" s="2">
        <v>491.4522</v>
      </c>
    </row>
    <row r="349" spans="1:2" x14ac:dyDescent="0.35">
      <c r="A349">
        <v>348</v>
      </c>
      <c r="B349" s="2">
        <v>486.10719999999998</v>
      </c>
    </row>
    <row r="350" spans="1:2" x14ac:dyDescent="0.35">
      <c r="A350">
        <v>349</v>
      </c>
      <c r="B350" s="2">
        <v>483.50569999999999</v>
      </c>
    </row>
    <row r="351" spans="1:2" x14ac:dyDescent="0.35">
      <c r="A351">
        <v>350</v>
      </c>
      <c r="B351" s="2">
        <v>480.33659999999998</v>
      </c>
    </row>
    <row r="352" spans="1:2" x14ac:dyDescent="0.35">
      <c r="A352">
        <v>351</v>
      </c>
      <c r="B352" s="2">
        <v>479.95819999999998</v>
      </c>
    </row>
    <row r="353" spans="1:2" x14ac:dyDescent="0.35">
      <c r="A353">
        <v>352</v>
      </c>
      <c r="B353" s="2">
        <v>480.80959999999999</v>
      </c>
    </row>
    <row r="354" spans="1:2" x14ac:dyDescent="0.35">
      <c r="A354">
        <v>353</v>
      </c>
      <c r="B354" s="2">
        <v>486.6275</v>
      </c>
    </row>
    <row r="355" spans="1:2" x14ac:dyDescent="0.35">
      <c r="A355">
        <v>354</v>
      </c>
      <c r="B355" s="2">
        <v>489.03989999999999</v>
      </c>
    </row>
    <row r="356" spans="1:2" x14ac:dyDescent="0.35">
      <c r="A356">
        <v>355</v>
      </c>
      <c r="B356" s="2">
        <v>487.43169999999998</v>
      </c>
    </row>
    <row r="357" spans="1:2" x14ac:dyDescent="0.35">
      <c r="A357">
        <v>356</v>
      </c>
      <c r="B357" s="2">
        <v>489.60750000000002</v>
      </c>
    </row>
    <row r="358" spans="1:2" x14ac:dyDescent="0.35">
      <c r="A358">
        <v>357</v>
      </c>
      <c r="B358" s="2">
        <v>494.52670000000001</v>
      </c>
    </row>
    <row r="359" spans="1:2" x14ac:dyDescent="0.35">
      <c r="A359">
        <v>358</v>
      </c>
      <c r="B359" s="2">
        <v>494.4794</v>
      </c>
    </row>
    <row r="360" spans="1:2" x14ac:dyDescent="0.35">
      <c r="A360">
        <v>359</v>
      </c>
      <c r="B360" s="2">
        <v>490.17509999999999</v>
      </c>
    </row>
    <row r="361" spans="1:2" x14ac:dyDescent="0.35">
      <c r="A361">
        <v>360</v>
      </c>
      <c r="B361" s="2">
        <v>488.3304</v>
      </c>
    </row>
    <row r="362" spans="1:2" x14ac:dyDescent="0.35">
      <c r="A362">
        <v>361</v>
      </c>
      <c r="B362" s="2">
        <v>485.06659999999999</v>
      </c>
    </row>
    <row r="363" spans="1:2" x14ac:dyDescent="0.35">
      <c r="A363">
        <v>362</v>
      </c>
      <c r="B363" s="2">
        <v>476.36329999999998</v>
      </c>
    </row>
    <row r="364" spans="1:2" x14ac:dyDescent="0.35">
      <c r="A364">
        <v>363</v>
      </c>
      <c r="B364" s="2">
        <v>482.65429999999998</v>
      </c>
    </row>
    <row r="365" spans="1:2" x14ac:dyDescent="0.35">
      <c r="A365">
        <v>364</v>
      </c>
      <c r="B365" s="2">
        <v>480.5258</v>
      </c>
    </row>
    <row r="366" spans="1:2" x14ac:dyDescent="0.35">
      <c r="A366">
        <v>365</v>
      </c>
      <c r="B366" s="2">
        <v>465.15309999999999</v>
      </c>
    </row>
    <row r="367" spans="1:2" x14ac:dyDescent="0.35">
      <c r="A367">
        <v>366</v>
      </c>
      <c r="B367" s="2">
        <v>465.48419999999999</v>
      </c>
    </row>
    <row r="368" spans="1:2" x14ac:dyDescent="0.35">
      <c r="A368">
        <v>367</v>
      </c>
      <c r="B368" s="2">
        <v>461.84210000000002</v>
      </c>
    </row>
    <row r="369" spans="1:2" x14ac:dyDescent="0.35">
      <c r="A369">
        <v>368</v>
      </c>
      <c r="B369" s="2">
        <v>470.11970000000002</v>
      </c>
    </row>
    <row r="370" spans="1:2" x14ac:dyDescent="0.35">
      <c r="A370">
        <v>369</v>
      </c>
      <c r="B370" s="2">
        <v>471.63330000000002</v>
      </c>
    </row>
    <row r="371" spans="1:2" x14ac:dyDescent="0.35">
      <c r="A371">
        <v>370</v>
      </c>
      <c r="B371" s="2">
        <v>466.57209999999998</v>
      </c>
    </row>
    <row r="372" spans="1:2" x14ac:dyDescent="0.35">
      <c r="A372">
        <v>371</v>
      </c>
      <c r="B372" s="2">
        <v>462.5043</v>
      </c>
    </row>
    <row r="373" spans="1:2" x14ac:dyDescent="0.35">
      <c r="A373">
        <v>372</v>
      </c>
      <c r="B373" s="2">
        <v>460.42309999999998</v>
      </c>
    </row>
    <row r="374" spans="1:2" x14ac:dyDescent="0.35">
      <c r="A374">
        <v>373</v>
      </c>
      <c r="B374" s="2">
        <v>457.53769999999997</v>
      </c>
    </row>
    <row r="375" spans="1:2" x14ac:dyDescent="0.35">
      <c r="A375">
        <v>374</v>
      </c>
      <c r="B375" s="2">
        <v>455.7876</v>
      </c>
    </row>
    <row r="376" spans="1:2" x14ac:dyDescent="0.35">
      <c r="A376">
        <v>375</v>
      </c>
      <c r="B376" s="2">
        <v>454.41590000000002</v>
      </c>
    </row>
    <row r="377" spans="1:2" x14ac:dyDescent="0.35">
      <c r="A377">
        <v>376</v>
      </c>
      <c r="B377" s="2">
        <v>446.23289999999997</v>
      </c>
    </row>
    <row r="378" spans="1:2" x14ac:dyDescent="0.35">
      <c r="A378">
        <v>377</v>
      </c>
      <c r="B378" s="2">
        <v>456.26060000000001</v>
      </c>
    </row>
    <row r="379" spans="1:2" x14ac:dyDescent="0.35">
      <c r="A379">
        <v>378</v>
      </c>
      <c r="B379" s="2">
        <v>458.01069999999999</v>
      </c>
    </row>
    <row r="380" spans="1:2" x14ac:dyDescent="0.35">
      <c r="A380">
        <v>379</v>
      </c>
      <c r="B380" s="2">
        <v>461.60559999999998</v>
      </c>
    </row>
    <row r="381" spans="1:2" x14ac:dyDescent="0.35">
      <c r="A381">
        <v>380</v>
      </c>
      <c r="B381" s="2">
        <v>465.01119999999997</v>
      </c>
    </row>
    <row r="382" spans="1:2" x14ac:dyDescent="0.35">
      <c r="A382">
        <v>381</v>
      </c>
      <c r="B382" s="2">
        <v>462.40969999999999</v>
      </c>
    </row>
    <row r="383" spans="1:2" x14ac:dyDescent="0.35">
      <c r="A383">
        <v>382</v>
      </c>
      <c r="B383" s="2">
        <v>463.82870000000003</v>
      </c>
    </row>
    <row r="384" spans="1:2" x14ac:dyDescent="0.35">
      <c r="A384">
        <v>383</v>
      </c>
      <c r="B384" s="2">
        <v>458.43639999999999</v>
      </c>
    </row>
    <row r="385" spans="1:2" x14ac:dyDescent="0.35">
      <c r="A385">
        <v>384</v>
      </c>
      <c r="B385" s="2">
        <v>454.274</v>
      </c>
    </row>
    <row r="386" spans="1:2" x14ac:dyDescent="0.35">
      <c r="A386">
        <v>385</v>
      </c>
      <c r="B386" s="2">
        <v>455.12540000000001</v>
      </c>
    </row>
    <row r="387" spans="1:2" x14ac:dyDescent="0.35">
      <c r="A387">
        <v>386</v>
      </c>
      <c r="B387" s="2">
        <v>452.09820000000002</v>
      </c>
    </row>
    <row r="388" spans="1:2" x14ac:dyDescent="0.35">
      <c r="A388">
        <v>387</v>
      </c>
      <c r="B388" s="2">
        <v>452.24009999999998</v>
      </c>
    </row>
    <row r="389" spans="1:2" x14ac:dyDescent="0.35">
      <c r="A389">
        <v>388</v>
      </c>
      <c r="B389" s="2">
        <v>451.1995</v>
      </c>
    </row>
    <row r="390" spans="1:2" x14ac:dyDescent="0.35">
      <c r="A390">
        <v>389</v>
      </c>
      <c r="B390" s="2">
        <v>447.32080000000002</v>
      </c>
    </row>
    <row r="391" spans="1:2" x14ac:dyDescent="0.35">
      <c r="A391">
        <v>390</v>
      </c>
      <c r="B391" s="2">
        <v>446.70589999999999</v>
      </c>
    </row>
    <row r="392" spans="1:2" x14ac:dyDescent="0.35">
      <c r="A392">
        <v>391</v>
      </c>
      <c r="B392" s="2">
        <v>440.79340000000002</v>
      </c>
    </row>
    <row r="393" spans="1:2" x14ac:dyDescent="0.35">
      <c r="A393">
        <v>392</v>
      </c>
      <c r="B393" s="2">
        <v>441.36099999999999</v>
      </c>
    </row>
    <row r="394" spans="1:2" x14ac:dyDescent="0.35">
      <c r="A394">
        <v>393</v>
      </c>
      <c r="B394" s="2">
        <v>442.11779999999999</v>
      </c>
    </row>
    <row r="395" spans="1:2" x14ac:dyDescent="0.35">
      <c r="A395">
        <v>394</v>
      </c>
      <c r="B395" s="2">
        <v>432.46850000000001</v>
      </c>
    </row>
    <row r="396" spans="1:2" x14ac:dyDescent="0.35">
      <c r="A396">
        <v>395</v>
      </c>
      <c r="B396" s="2">
        <v>449.02359999999999</v>
      </c>
    </row>
    <row r="397" spans="1:2" x14ac:dyDescent="0.35">
      <c r="A397">
        <v>396</v>
      </c>
      <c r="B397" s="2">
        <v>451.05759999999998</v>
      </c>
    </row>
    <row r="398" spans="1:2" x14ac:dyDescent="0.35">
      <c r="A398">
        <v>397</v>
      </c>
      <c r="B398" s="2">
        <v>451.24680000000001</v>
      </c>
    </row>
    <row r="399" spans="1:2" x14ac:dyDescent="0.35">
      <c r="A399">
        <v>398</v>
      </c>
      <c r="B399" s="2">
        <v>451.1995</v>
      </c>
    </row>
    <row r="400" spans="1:2" x14ac:dyDescent="0.35">
      <c r="A400">
        <v>399</v>
      </c>
      <c r="B400" s="2">
        <v>449.26010000000002</v>
      </c>
    </row>
    <row r="401" spans="1:2" x14ac:dyDescent="0.35">
      <c r="A401">
        <v>400</v>
      </c>
      <c r="B401" s="2">
        <v>451.01029999999997</v>
      </c>
    </row>
    <row r="402" spans="1:2" x14ac:dyDescent="0.35">
      <c r="A402">
        <v>401</v>
      </c>
      <c r="B402" s="2">
        <v>451.43599999999998</v>
      </c>
    </row>
    <row r="403" spans="1:2" x14ac:dyDescent="0.35">
      <c r="A403">
        <v>402</v>
      </c>
      <c r="B403" s="2">
        <v>447.03699999999998</v>
      </c>
    </row>
    <row r="404" spans="1:2" x14ac:dyDescent="0.35">
      <c r="A404">
        <v>403</v>
      </c>
      <c r="B404" s="2">
        <v>441.88130000000001</v>
      </c>
    </row>
    <row r="405" spans="1:2" x14ac:dyDescent="0.35">
      <c r="A405">
        <v>404</v>
      </c>
      <c r="B405" s="2">
        <v>442.25970000000001</v>
      </c>
    </row>
    <row r="406" spans="1:2" x14ac:dyDescent="0.35">
      <c r="A406">
        <v>405</v>
      </c>
      <c r="B406" s="2">
        <v>445.71260000000001</v>
      </c>
    </row>
    <row r="407" spans="1:2" x14ac:dyDescent="0.35">
      <c r="A407">
        <v>406</v>
      </c>
      <c r="B407" s="2">
        <v>439.84730000000002</v>
      </c>
    </row>
    <row r="408" spans="1:2" x14ac:dyDescent="0.35">
      <c r="A408">
        <v>407</v>
      </c>
      <c r="B408" s="2">
        <v>440.32040000000001</v>
      </c>
    </row>
    <row r="409" spans="1:2" x14ac:dyDescent="0.35">
      <c r="A409">
        <v>408</v>
      </c>
      <c r="B409" s="2">
        <v>440.13119999999998</v>
      </c>
    </row>
    <row r="410" spans="1:2" x14ac:dyDescent="0.35">
      <c r="A410">
        <v>409</v>
      </c>
      <c r="B410" s="2">
        <v>435.73219999999998</v>
      </c>
    </row>
    <row r="411" spans="1:2" x14ac:dyDescent="0.35">
      <c r="A411">
        <v>410</v>
      </c>
      <c r="B411" s="2">
        <v>444.62470000000002</v>
      </c>
    </row>
    <row r="412" spans="1:2" x14ac:dyDescent="0.35">
      <c r="A412">
        <v>411</v>
      </c>
      <c r="B412" s="2">
        <v>444.71929999999998</v>
      </c>
    </row>
    <row r="413" spans="1:2" x14ac:dyDescent="0.35">
      <c r="A413">
        <v>412</v>
      </c>
      <c r="B413" s="2">
        <v>444.19900000000001</v>
      </c>
    </row>
    <row r="414" spans="1:2" x14ac:dyDescent="0.35">
      <c r="A414">
        <v>413</v>
      </c>
      <c r="B414" s="2">
        <v>445.09769999999997</v>
      </c>
    </row>
    <row r="415" spans="1:2" x14ac:dyDescent="0.35">
      <c r="A415">
        <v>414</v>
      </c>
      <c r="B415" s="2">
        <v>441.36099999999999</v>
      </c>
    </row>
    <row r="416" spans="1:2" x14ac:dyDescent="0.35">
      <c r="A416">
        <v>415</v>
      </c>
      <c r="B416" s="2">
        <v>439.56349999999998</v>
      </c>
    </row>
    <row r="417" spans="1:2" x14ac:dyDescent="0.35">
      <c r="A417">
        <v>416</v>
      </c>
      <c r="B417" s="2">
        <v>448.64519999999999</v>
      </c>
    </row>
    <row r="418" spans="1:2" x14ac:dyDescent="0.35">
      <c r="A418">
        <v>417</v>
      </c>
      <c r="B418" s="2">
        <v>452.61849999999998</v>
      </c>
    </row>
    <row r="419" spans="1:2" x14ac:dyDescent="0.35">
      <c r="A419">
        <v>418</v>
      </c>
      <c r="B419" s="2">
        <v>451.1995</v>
      </c>
    </row>
    <row r="420" spans="1:2" x14ac:dyDescent="0.35">
      <c r="A420">
        <v>419</v>
      </c>
      <c r="B420" s="2">
        <v>452.7604</v>
      </c>
    </row>
    <row r="421" spans="1:2" x14ac:dyDescent="0.35">
      <c r="A421">
        <v>420</v>
      </c>
      <c r="B421" s="2">
        <v>451.24680000000001</v>
      </c>
    </row>
    <row r="422" spans="1:2" x14ac:dyDescent="0.35">
      <c r="A422">
        <v>421</v>
      </c>
      <c r="B422" s="2">
        <v>457.53769999999997</v>
      </c>
    </row>
    <row r="423" spans="1:2" x14ac:dyDescent="0.35">
      <c r="A423">
        <v>422</v>
      </c>
      <c r="B423" s="2">
        <v>457.82150000000001</v>
      </c>
    </row>
    <row r="424" spans="1:2" x14ac:dyDescent="0.35">
      <c r="A424">
        <v>423</v>
      </c>
      <c r="B424" s="2">
        <v>462.64620000000002</v>
      </c>
    </row>
    <row r="425" spans="1:2" x14ac:dyDescent="0.35">
      <c r="A425">
        <v>424</v>
      </c>
      <c r="B425" s="2">
        <v>455.59840000000003</v>
      </c>
    </row>
    <row r="426" spans="1:2" x14ac:dyDescent="0.35">
      <c r="A426">
        <v>425</v>
      </c>
      <c r="B426" s="2">
        <v>442.65</v>
      </c>
    </row>
    <row r="427" spans="1:2" x14ac:dyDescent="0.35">
      <c r="A427">
        <v>426</v>
      </c>
      <c r="B427" s="2">
        <v>441.1</v>
      </c>
    </row>
    <row r="428" spans="1:2" x14ac:dyDescent="0.35">
      <c r="A428">
        <v>427</v>
      </c>
      <c r="B428" s="2">
        <v>449.55</v>
      </c>
    </row>
    <row r="429" spans="1:2" x14ac:dyDescent="0.35">
      <c r="A429">
        <v>428</v>
      </c>
      <c r="B429" s="2">
        <v>450.1</v>
      </c>
    </row>
    <row r="430" spans="1:2" x14ac:dyDescent="0.35">
      <c r="A430">
        <v>429</v>
      </c>
      <c r="B430" s="2">
        <v>444.9</v>
      </c>
    </row>
    <row r="431" spans="1:2" x14ac:dyDescent="0.35">
      <c r="A431">
        <v>430</v>
      </c>
      <c r="B431" s="2">
        <v>439.05</v>
      </c>
    </row>
    <row r="432" spans="1:2" x14ac:dyDescent="0.35">
      <c r="A432">
        <v>431</v>
      </c>
      <c r="B432" s="2">
        <v>436.6</v>
      </c>
    </row>
    <row r="433" spans="1:2" x14ac:dyDescent="0.35">
      <c r="A433">
        <v>432</v>
      </c>
      <c r="B433" s="2">
        <v>437.35</v>
      </c>
    </row>
    <row r="434" spans="1:2" x14ac:dyDescent="0.35">
      <c r="A434">
        <v>433</v>
      </c>
      <c r="B434" s="2">
        <v>432.85</v>
      </c>
    </row>
    <row r="435" spans="1:2" x14ac:dyDescent="0.35">
      <c r="A435">
        <v>434</v>
      </c>
      <c r="B435" s="2">
        <v>440.2</v>
      </c>
    </row>
    <row r="436" spans="1:2" x14ac:dyDescent="0.35">
      <c r="A436">
        <v>435</v>
      </c>
      <c r="B436" s="2">
        <v>437.7</v>
      </c>
    </row>
    <row r="437" spans="1:2" x14ac:dyDescent="0.35">
      <c r="A437">
        <v>436</v>
      </c>
      <c r="B437" s="2">
        <v>437.55</v>
      </c>
    </row>
    <row r="438" spans="1:2" x14ac:dyDescent="0.35">
      <c r="A438">
        <v>437</v>
      </c>
      <c r="B438" s="2">
        <v>437</v>
      </c>
    </row>
    <row r="439" spans="1:2" x14ac:dyDescent="0.35">
      <c r="A439">
        <v>438</v>
      </c>
      <c r="B439" s="2">
        <v>440.2</v>
      </c>
    </row>
    <row r="440" spans="1:2" x14ac:dyDescent="0.35">
      <c r="A440">
        <v>439</v>
      </c>
      <c r="B440" s="2">
        <v>441.6</v>
      </c>
    </row>
    <row r="441" spans="1:2" x14ac:dyDescent="0.35">
      <c r="A441">
        <v>440</v>
      </c>
      <c r="B441" s="2">
        <v>440.1</v>
      </c>
    </row>
    <row r="442" spans="1:2" x14ac:dyDescent="0.35">
      <c r="A442">
        <v>441</v>
      </c>
      <c r="B442" s="2">
        <v>435.45</v>
      </c>
    </row>
    <row r="443" spans="1:2" x14ac:dyDescent="0.35">
      <c r="A443">
        <v>442</v>
      </c>
      <c r="B443" s="2">
        <v>433.35</v>
      </c>
    </row>
    <row r="444" spans="1:2" x14ac:dyDescent="0.35">
      <c r="A444">
        <v>443</v>
      </c>
      <c r="B444" s="2">
        <v>436.2</v>
      </c>
    </row>
    <row r="445" spans="1:2" x14ac:dyDescent="0.35">
      <c r="A445">
        <v>444</v>
      </c>
      <c r="B445" s="2">
        <v>447.5</v>
      </c>
    </row>
    <row r="446" spans="1:2" x14ac:dyDescent="0.35">
      <c r="A446">
        <v>445</v>
      </c>
      <c r="B446" s="2">
        <v>462.55</v>
      </c>
    </row>
    <row r="447" spans="1:2" x14ac:dyDescent="0.35">
      <c r="A447">
        <v>446</v>
      </c>
      <c r="B447" s="2">
        <v>454.35</v>
      </c>
    </row>
    <row r="448" spans="1:2" x14ac:dyDescent="0.35">
      <c r="A448">
        <v>447</v>
      </c>
      <c r="B448" s="2">
        <v>455.15</v>
      </c>
    </row>
    <row r="449" spans="1:2" x14ac:dyDescent="0.35">
      <c r="A449">
        <v>448</v>
      </c>
      <c r="B449" s="2">
        <v>448.15</v>
      </c>
    </row>
    <row r="450" spans="1:2" x14ac:dyDescent="0.35">
      <c r="A450">
        <v>449</v>
      </c>
      <c r="B450" s="2">
        <v>441.1</v>
      </c>
    </row>
    <row r="451" spans="1:2" x14ac:dyDescent="0.35">
      <c r="A451">
        <v>450</v>
      </c>
      <c r="B451" s="2">
        <v>430.85</v>
      </c>
    </row>
    <row r="452" spans="1:2" x14ac:dyDescent="0.35">
      <c r="A452">
        <v>451</v>
      </c>
      <c r="B452" s="2">
        <v>427.2</v>
      </c>
    </row>
    <row r="453" spans="1:2" x14ac:dyDescent="0.35">
      <c r="A453">
        <v>452</v>
      </c>
      <c r="B453" s="2">
        <v>418.3</v>
      </c>
    </row>
    <row r="454" spans="1:2" x14ac:dyDescent="0.35">
      <c r="A454">
        <v>453</v>
      </c>
      <c r="B454" s="2">
        <v>409.9</v>
      </c>
    </row>
    <row r="455" spans="1:2" x14ac:dyDescent="0.35">
      <c r="A455">
        <v>454</v>
      </c>
      <c r="B455" s="2">
        <v>409.7</v>
      </c>
    </row>
    <row r="456" spans="1:2" x14ac:dyDescent="0.35">
      <c r="A456">
        <v>455</v>
      </c>
      <c r="B456" s="2">
        <v>410.25</v>
      </c>
    </row>
    <row r="457" spans="1:2" x14ac:dyDescent="0.35">
      <c r="A457">
        <v>456</v>
      </c>
      <c r="B457" s="2">
        <v>408.6</v>
      </c>
    </row>
    <row r="458" spans="1:2" x14ac:dyDescent="0.35">
      <c r="A458">
        <v>457</v>
      </c>
      <c r="B458" s="2">
        <v>405.25</v>
      </c>
    </row>
    <row r="459" spans="1:2" x14ac:dyDescent="0.35">
      <c r="A459">
        <v>458</v>
      </c>
      <c r="B459" s="2">
        <v>406.4</v>
      </c>
    </row>
    <row r="460" spans="1:2" x14ac:dyDescent="0.35">
      <c r="A460">
        <v>459</v>
      </c>
      <c r="B460" s="2">
        <v>402.05</v>
      </c>
    </row>
    <row r="461" spans="1:2" x14ac:dyDescent="0.35">
      <c r="A461">
        <v>460</v>
      </c>
      <c r="B461" s="2">
        <v>400.9</v>
      </c>
    </row>
    <row r="462" spans="1:2" x14ac:dyDescent="0.35">
      <c r="A462">
        <v>461</v>
      </c>
      <c r="B462" s="2">
        <v>401.9</v>
      </c>
    </row>
    <row r="463" spans="1:2" x14ac:dyDescent="0.35">
      <c r="A463">
        <v>462</v>
      </c>
      <c r="B463" s="2">
        <v>404.85</v>
      </c>
    </row>
    <row r="464" spans="1:2" x14ac:dyDescent="0.35">
      <c r="A464">
        <v>463</v>
      </c>
      <c r="B464" s="2">
        <v>401.6</v>
      </c>
    </row>
    <row r="465" spans="1:2" x14ac:dyDescent="0.35">
      <c r="A465">
        <v>464</v>
      </c>
      <c r="B465" s="2">
        <v>395</v>
      </c>
    </row>
    <row r="466" spans="1:2" x14ac:dyDescent="0.35">
      <c r="A466">
        <v>465</v>
      </c>
      <c r="B466" s="2">
        <v>397.45</v>
      </c>
    </row>
    <row r="467" spans="1:2" x14ac:dyDescent="0.35">
      <c r="A467">
        <v>466</v>
      </c>
      <c r="B467" s="2">
        <v>394.85</v>
      </c>
    </row>
    <row r="468" spans="1:2" x14ac:dyDescent="0.35">
      <c r="A468">
        <v>467</v>
      </c>
      <c r="B468" s="2">
        <v>405.05</v>
      </c>
    </row>
    <row r="469" spans="1:2" x14ac:dyDescent="0.35">
      <c r="A469">
        <v>468</v>
      </c>
      <c r="B469" s="2">
        <v>405.7</v>
      </c>
    </row>
    <row r="470" spans="1:2" x14ac:dyDescent="0.35">
      <c r="A470">
        <v>469</v>
      </c>
      <c r="B470" s="2">
        <v>403.9</v>
      </c>
    </row>
    <row r="471" spans="1:2" x14ac:dyDescent="0.35">
      <c r="A471">
        <v>470</v>
      </c>
      <c r="B471" s="2">
        <v>405</v>
      </c>
    </row>
    <row r="472" spans="1:2" x14ac:dyDescent="0.35">
      <c r="A472">
        <v>471</v>
      </c>
      <c r="B472" s="2">
        <v>406.2</v>
      </c>
    </row>
    <row r="473" spans="1:2" x14ac:dyDescent="0.35">
      <c r="A473">
        <v>472</v>
      </c>
      <c r="B473" s="2">
        <v>412.4</v>
      </c>
    </row>
    <row r="474" spans="1:2" x14ac:dyDescent="0.35">
      <c r="A474">
        <v>473</v>
      </c>
      <c r="B474" s="2">
        <v>412.05</v>
      </c>
    </row>
    <row r="475" spans="1:2" x14ac:dyDescent="0.35">
      <c r="A475">
        <v>474</v>
      </c>
      <c r="B475" s="2">
        <v>407.95</v>
      </c>
    </row>
    <row r="476" spans="1:2" x14ac:dyDescent="0.35">
      <c r="A476">
        <v>475</v>
      </c>
      <c r="B476" s="2">
        <v>409.1</v>
      </c>
    </row>
    <row r="477" spans="1:2" x14ac:dyDescent="0.35">
      <c r="A477">
        <v>476</v>
      </c>
      <c r="B477" s="2">
        <v>403.05</v>
      </c>
    </row>
    <row r="478" spans="1:2" x14ac:dyDescent="0.35">
      <c r="A478">
        <v>477</v>
      </c>
      <c r="B478" s="2">
        <v>403.95</v>
      </c>
    </row>
    <row r="479" spans="1:2" x14ac:dyDescent="0.35">
      <c r="A479">
        <v>478</v>
      </c>
      <c r="B479" s="2">
        <v>405.55</v>
      </c>
    </row>
    <row r="480" spans="1:2" x14ac:dyDescent="0.35">
      <c r="A480">
        <v>479</v>
      </c>
      <c r="B480" s="2">
        <v>410.9</v>
      </c>
    </row>
    <row r="481" spans="1:2" x14ac:dyDescent="0.35">
      <c r="A481">
        <v>480</v>
      </c>
      <c r="B481" s="2">
        <v>409.8</v>
      </c>
    </row>
    <row r="482" spans="1:2" x14ac:dyDescent="0.35">
      <c r="A482">
        <v>481</v>
      </c>
      <c r="B482" s="2">
        <v>407.35</v>
      </c>
    </row>
    <row r="483" spans="1:2" x14ac:dyDescent="0.35">
      <c r="A483">
        <v>482</v>
      </c>
      <c r="B483" s="2">
        <v>409.45</v>
      </c>
    </row>
    <row r="484" spans="1:2" x14ac:dyDescent="0.35">
      <c r="A484">
        <v>483</v>
      </c>
      <c r="B484" s="2">
        <v>409.75</v>
      </c>
    </row>
    <row r="485" spans="1:2" x14ac:dyDescent="0.35">
      <c r="A485">
        <v>484</v>
      </c>
      <c r="B485" s="2">
        <v>406.65</v>
      </c>
    </row>
    <row r="486" spans="1:2" x14ac:dyDescent="0.35">
      <c r="A486">
        <v>485</v>
      </c>
      <c r="B486" s="2">
        <v>409.05</v>
      </c>
    </row>
    <row r="487" spans="1:2" x14ac:dyDescent="0.35">
      <c r="A487">
        <v>486</v>
      </c>
      <c r="B487" s="2">
        <v>409.4</v>
      </c>
    </row>
    <row r="488" spans="1:2" x14ac:dyDescent="0.35">
      <c r="A488">
        <v>487</v>
      </c>
      <c r="B488" s="2">
        <v>409.7</v>
      </c>
    </row>
    <row r="489" spans="1:2" x14ac:dyDescent="0.35">
      <c r="A489">
        <v>488</v>
      </c>
      <c r="B489" s="2">
        <v>406.05</v>
      </c>
    </row>
    <row r="490" spans="1:2" x14ac:dyDescent="0.35">
      <c r="A490">
        <v>489</v>
      </c>
      <c r="B490" s="2">
        <v>412.55</v>
      </c>
    </row>
    <row r="491" spans="1:2" x14ac:dyDescent="0.35">
      <c r="A491">
        <v>490</v>
      </c>
      <c r="B491" s="2">
        <v>416.3</v>
      </c>
    </row>
    <row r="492" spans="1:2" x14ac:dyDescent="0.35">
      <c r="A492">
        <v>491</v>
      </c>
      <c r="B492" s="2">
        <v>421.55</v>
      </c>
    </row>
    <row r="493" spans="1:2" x14ac:dyDescent="0.35">
      <c r="A493">
        <v>492</v>
      </c>
      <c r="B493" s="2">
        <v>420.4</v>
      </c>
    </row>
    <row r="494" spans="1:2" x14ac:dyDescent="0.35">
      <c r="A494">
        <v>493</v>
      </c>
      <c r="B494" s="2">
        <v>424.45</v>
      </c>
    </row>
    <row r="495" spans="1:2" x14ac:dyDescent="0.35">
      <c r="A495">
        <v>494</v>
      </c>
      <c r="B495" s="2">
        <v>427.25</v>
      </c>
    </row>
    <row r="496" spans="1:2" x14ac:dyDescent="0.35">
      <c r="A496">
        <v>495</v>
      </c>
      <c r="B496" s="2">
        <v>422.85</v>
      </c>
    </row>
    <row r="497" spans="1:5" x14ac:dyDescent="0.35">
      <c r="A497">
        <v>496</v>
      </c>
      <c r="B497" s="2">
        <v>433.6</v>
      </c>
      <c r="C497" s="2">
        <v>433.6</v>
      </c>
      <c r="D497" s="2">
        <v>433.6</v>
      </c>
      <c r="E497" s="2">
        <v>433.6</v>
      </c>
    </row>
    <row r="498" spans="1:5" x14ac:dyDescent="0.35">
      <c r="A498">
        <v>497</v>
      </c>
      <c r="C498" s="2">
        <f t="shared" ref="C498:C561" si="0">_xlfn.FORECAST.ETS(A498,$B$2:$B$497,$A$2:$A$497,1,1)</f>
        <v>433.65158609646642</v>
      </c>
      <c r="D498" s="2">
        <f t="shared" ref="D498:D561" si="1">C498-_xlfn.FORECAST.ETS.CONFINT(A498,$B$2:$B$497,$A$2:$A$497,0.95,1,1)</f>
        <v>423.78580705023745</v>
      </c>
      <c r="E498" s="2">
        <f t="shared" ref="E498:E561" si="2">C498+_xlfn.FORECAST.ETS.CONFINT(A498,$B$2:$B$497,$A$2:$A$497,0.95,1,1)</f>
        <v>443.51736514269538</v>
      </c>
    </row>
    <row r="499" spans="1:5" x14ac:dyDescent="0.35">
      <c r="A499">
        <v>498</v>
      </c>
      <c r="C499" s="2">
        <f t="shared" si="0"/>
        <v>433.70317219293281</v>
      </c>
      <c r="D499" s="2">
        <f t="shared" si="1"/>
        <v>420.85448988013974</v>
      </c>
      <c r="E499" s="2">
        <f t="shared" si="2"/>
        <v>446.55185450572588</v>
      </c>
    </row>
    <row r="500" spans="1:5" x14ac:dyDescent="0.35">
      <c r="A500">
        <v>499</v>
      </c>
      <c r="C500" s="2">
        <f t="shared" si="0"/>
        <v>433.75475828939921</v>
      </c>
      <c r="D500" s="2">
        <f t="shared" si="1"/>
        <v>418.49021791776124</v>
      </c>
      <c r="E500" s="2">
        <f t="shared" si="2"/>
        <v>449.01929866103717</v>
      </c>
    </row>
    <row r="501" spans="1:5" x14ac:dyDescent="0.35">
      <c r="A501">
        <v>500</v>
      </c>
      <c r="C501" s="2">
        <f t="shared" si="0"/>
        <v>433.8063443858656</v>
      </c>
      <c r="D501" s="2">
        <f t="shared" si="1"/>
        <v>416.45450132516862</v>
      </c>
      <c r="E501" s="2">
        <f t="shared" si="2"/>
        <v>451.15818744656258</v>
      </c>
    </row>
    <row r="502" spans="1:5" x14ac:dyDescent="0.35">
      <c r="A502">
        <v>501</v>
      </c>
      <c r="C502" s="2">
        <f t="shared" si="0"/>
        <v>433.85793048233199</v>
      </c>
      <c r="D502" s="2">
        <f t="shared" si="1"/>
        <v>414.63997985331463</v>
      </c>
      <c r="E502" s="2">
        <f t="shared" si="2"/>
        <v>453.07588111134936</v>
      </c>
    </row>
    <row r="503" spans="1:5" x14ac:dyDescent="0.35">
      <c r="A503">
        <v>502</v>
      </c>
      <c r="C503" s="2">
        <f t="shared" si="0"/>
        <v>433.90951657879833</v>
      </c>
      <c r="D503" s="2">
        <f t="shared" si="1"/>
        <v>412.98737773609321</v>
      </c>
      <c r="E503" s="2">
        <f t="shared" si="2"/>
        <v>454.83165542150346</v>
      </c>
    </row>
    <row r="504" spans="1:5" x14ac:dyDescent="0.35">
      <c r="A504">
        <v>503</v>
      </c>
      <c r="C504" s="2">
        <f t="shared" si="0"/>
        <v>433.96110267526473</v>
      </c>
      <c r="D504" s="2">
        <f t="shared" si="1"/>
        <v>411.4598703891765</v>
      </c>
      <c r="E504" s="2">
        <f t="shared" si="2"/>
        <v>456.46233496135295</v>
      </c>
    </row>
    <row r="505" spans="1:5" x14ac:dyDescent="0.35">
      <c r="A505">
        <v>504</v>
      </c>
      <c r="C505" s="2">
        <f t="shared" si="0"/>
        <v>434.01268877173112</v>
      </c>
      <c r="D505" s="2">
        <f t="shared" si="1"/>
        <v>410.03272832631461</v>
      </c>
      <c r="E505" s="2">
        <f t="shared" si="2"/>
        <v>457.99264921714763</v>
      </c>
    </row>
    <row r="506" spans="1:5" x14ac:dyDescent="0.35">
      <c r="A506">
        <v>505</v>
      </c>
      <c r="C506" s="2">
        <f t="shared" si="0"/>
        <v>434.06427486819751</v>
      </c>
      <c r="D506" s="2">
        <f t="shared" si="1"/>
        <v>408.68839588570012</v>
      </c>
      <c r="E506" s="2">
        <f t="shared" si="2"/>
        <v>459.44015385069491</v>
      </c>
    </row>
    <row r="507" spans="1:5" x14ac:dyDescent="0.35">
      <c r="A507">
        <v>506</v>
      </c>
      <c r="C507" s="2">
        <f t="shared" si="0"/>
        <v>434.11586096466391</v>
      </c>
      <c r="D507" s="2">
        <f t="shared" si="1"/>
        <v>407.41387896759994</v>
      </c>
      <c r="E507" s="2">
        <f t="shared" si="2"/>
        <v>460.81784296172788</v>
      </c>
    </row>
    <row r="508" spans="1:5" x14ac:dyDescent="0.35">
      <c r="A508">
        <v>507</v>
      </c>
      <c r="C508" s="2">
        <f t="shared" si="0"/>
        <v>434.1674470611303</v>
      </c>
      <c r="D508" s="2">
        <f t="shared" si="1"/>
        <v>406.19924148868694</v>
      </c>
      <c r="E508" s="2">
        <f t="shared" si="2"/>
        <v>462.13565263357367</v>
      </c>
    </row>
    <row r="509" spans="1:5" x14ac:dyDescent="0.35">
      <c r="A509">
        <v>508</v>
      </c>
      <c r="C509" s="2">
        <f t="shared" si="0"/>
        <v>434.2190331575967</v>
      </c>
      <c r="D509" s="2">
        <f t="shared" si="1"/>
        <v>405.03668455584216</v>
      </c>
      <c r="E509" s="2">
        <f t="shared" si="2"/>
        <v>463.40138175935124</v>
      </c>
    </row>
    <row r="510" spans="1:5" x14ac:dyDescent="0.35">
      <c r="A510">
        <v>509</v>
      </c>
      <c r="C510" s="2">
        <f t="shared" si="0"/>
        <v>434.27061925406309</v>
      </c>
      <c r="D510" s="2">
        <f t="shared" si="1"/>
        <v>403.91995405287952</v>
      </c>
      <c r="E510" s="2">
        <f t="shared" si="2"/>
        <v>464.62128445524667</v>
      </c>
    </row>
    <row r="511" spans="1:5" x14ac:dyDescent="0.35">
      <c r="A511">
        <v>510</v>
      </c>
      <c r="C511" s="2">
        <f t="shared" si="0"/>
        <v>434.32220535052949</v>
      </c>
      <c r="D511" s="2">
        <f t="shared" si="1"/>
        <v>402.84394392570363</v>
      </c>
      <c r="E511" s="2">
        <f t="shared" si="2"/>
        <v>465.80046677535535</v>
      </c>
    </row>
    <row r="512" spans="1:5" x14ac:dyDescent="0.35">
      <c r="A512">
        <v>511</v>
      </c>
      <c r="C512" s="2">
        <f t="shared" si="0"/>
        <v>434.37379144699588</v>
      </c>
      <c r="D512" s="2">
        <f t="shared" si="1"/>
        <v>401.80442152512694</v>
      </c>
      <c r="E512" s="2">
        <f t="shared" si="2"/>
        <v>466.94316136886482</v>
      </c>
    </row>
    <row r="513" spans="1:5" x14ac:dyDescent="0.35">
      <c r="A513">
        <v>512</v>
      </c>
      <c r="C513" s="2">
        <f t="shared" si="0"/>
        <v>434.42537754346222</v>
      </c>
      <c r="D513" s="2">
        <f t="shared" si="1"/>
        <v>400.79783203155898</v>
      </c>
      <c r="E513" s="2">
        <f t="shared" si="2"/>
        <v>468.05292305536545</v>
      </c>
    </row>
    <row r="514" spans="1:5" x14ac:dyDescent="0.35">
      <c r="A514">
        <v>513</v>
      </c>
      <c r="C514" s="2">
        <f t="shared" si="0"/>
        <v>434.47696363992861</v>
      </c>
      <c r="D514" s="2">
        <f t="shared" si="1"/>
        <v>399.82115579853485</v>
      </c>
      <c r="E514" s="2">
        <f t="shared" si="2"/>
        <v>469.13277148132238</v>
      </c>
    </row>
    <row r="515" spans="1:5" x14ac:dyDescent="0.35">
      <c r="A515">
        <v>514</v>
      </c>
      <c r="C515" s="2">
        <f t="shared" si="0"/>
        <v>434.52854973639501</v>
      </c>
      <c r="D515" s="2">
        <f t="shared" si="1"/>
        <v>398.87180210388931</v>
      </c>
      <c r="E515" s="2">
        <f t="shared" si="2"/>
        <v>470.18529736890071</v>
      </c>
    </row>
    <row r="516" spans="1:5" x14ac:dyDescent="0.35">
      <c r="A516">
        <v>515</v>
      </c>
      <c r="C516" s="2">
        <f t="shared" si="0"/>
        <v>434.5801358328614</v>
      </c>
      <c r="D516" s="2">
        <f t="shared" si="1"/>
        <v>397.94752856026776</v>
      </c>
      <c r="E516" s="2">
        <f t="shared" si="2"/>
        <v>471.21274310545505</v>
      </c>
    </row>
    <row r="517" spans="1:5" x14ac:dyDescent="0.35">
      <c r="A517">
        <v>516</v>
      </c>
      <c r="C517" s="2">
        <f t="shared" si="0"/>
        <v>434.6317219293278</v>
      </c>
      <c r="D517" s="2">
        <f t="shared" si="1"/>
        <v>397.04637899639124</v>
      </c>
      <c r="E517" s="2">
        <f t="shared" si="2"/>
        <v>472.21706486226435</v>
      </c>
    </row>
    <row r="518" spans="1:5" x14ac:dyDescent="0.35">
      <c r="A518">
        <v>517</v>
      </c>
      <c r="C518" s="2">
        <f t="shared" si="0"/>
        <v>434.68330802579419</v>
      </c>
      <c r="D518" s="2">
        <f t="shared" si="1"/>
        <v>396.16663488557492</v>
      </c>
      <c r="E518" s="2">
        <f t="shared" si="2"/>
        <v>473.19998116601346</v>
      </c>
    </row>
    <row r="519" spans="1:5" x14ac:dyDescent="0.35">
      <c r="A519">
        <v>518</v>
      </c>
      <c r="C519" s="2">
        <f t="shared" si="0"/>
        <v>434.73489412226058</v>
      </c>
      <c r="D519" s="2">
        <f t="shared" si="1"/>
        <v>395.30677687748965</v>
      </c>
      <c r="E519" s="2">
        <f t="shared" si="2"/>
        <v>474.16301136703152</v>
      </c>
    </row>
    <row r="520" spans="1:5" x14ac:dyDescent="0.35">
      <c r="A520">
        <v>519</v>
      </c>
      <c r="C520" s="2">
        <f t="shared" si="0"/>
        <v>434.78648021872698</v>
      </c>
      <c r="D520" s="2">
        <f t="shared" si="1"/>
        <v>394.4654539782606</v>
      </c>
      <c r="E520" s="2">
        <f t="shared" si="2"/>
        <v>475.10750645919336</v>
      </c>
    </row>
    <row r="521" spans="1:5" x14ac:dyDescent="0.35">
      <c r="A521">
        <v>520</v>
      </c>
      <c r="C521" s="2">
        <f t="shared" si="0"/>
        <v>434.83806631519337</v>
      </c>
      <c r="D521" s="2">
        <f t="shared" si="1"/>
        <v>393.64145859916164</v>
      </c>
      <c r="E521" s="2">
        <f t="shared" si="2"/>
        <v>476.03467403122511</v>
      </c>
    </row>
    <row r="522" spans="1:5" x14ac:dyDescent="0.35">
      <c r="A522">
        <v>521</v>
      </c>
      <c r="C522" s="2">
        <f t="shared" si="0"/>
        <v>434.88965241165977</v>
      </c>
      <c r="D522" s="2">
        <f t="shared" si="1"/>
        <v>392.83370616374759</v>
      </c>
      <c r="E522" s="2">
        <f t="shared" si="2"/>
        <v>476.94559865957194</v>
      </c>
    </row>
    <row r="523" spans="1:5" x14ac:dyDescent="0.35">
      <c r="A523">
        <v>522</v>
      </c>
      <c r="C523" s="2">
        <f t="shared" si="0"/>
        <v>434.9412385081261</v>
      </c>
      <c r="D523" s="2">
        <f t="shared" si="1"/>
        <v>392.04121829545494</v>
      </c>
      <c r="E523" s="2">
        <f t="shared" si="2"/>
        <v>477.84125872079727</v>
      </c>
    </row>
    <row r="524" spans="1:5" x14ac:dyDescent="0.35">
      <c r="A524">
        <v>523</v>
      </c>
      <c r="C524" s="2">
        <f t="shared" si="0"/>
        <v>434.9928246045925</v>
      </c>
      <c r="D524" s="2">
        <f t="shared" si="1"/>
        <v>391.26310884634933</v>
      </c>
      <c r="E524" s="2">
        <f t="shared" si="2"/>
        <v>478.72254036283567</v>
      </c>
    </row>
    <row r="525" spans="1:5" x14ac:dyDescent="0.35">
      <c r="A525">
        <v>524</v>
      </c>
      <c r="C525" s="2">
        <f t="shared" si="0"/>
        <v>435.04441070105889</v>
      </c>
      <c r="D525" s="2">
        <f t="shared" si="1"/>
        <v>390.49857220157713</v>
      </c>
      <c r="E525" s="2">
        <f t="shared" si="2"/>
        <v>479.59024920054065</v>
      </c>
    </row>
    <row r="526" spans="1:5" x14ac:dyDescent="0.35">
      <c r="A526">
        <v>525</v>
      </c>
      <c r="C526" s="2">
        <f t="shared" si="0"/>
        <v>435.09599679752529</v>
      </c>
      <c r="D526" s="2">
        <f t="shared" si="1"/>
        <v>389.74687342242242</v>
      </c>
      <c r="E526" s="2">
        <f t="shared" si="2"/>
        <v>480.44512017262815</v>
      </c>
    </row>
    <row r="527" spans="1:5" x14ac:dyDescent="0.35">
      <c r="A527">
        <v>526</v>
      </c>
      <c r="C527" s="2">
        <f t="shared" si="0"/>
        <v>435.14758289399168</v>
      </c>
      <c r="D527" s="2">
        <f t="shared" si="1"/>
        <v>389.00733988673068</v>
      </c>
      <c r="E527" s="2">
        <f t="shared" si="2"/>
        <v>481.28782590125269</v>
      </c>
    </row>
    <row r="528" spans="1:5" x14ac:dyDescent="0.35">
      <c r="A528">
        <v>527</v>
      </c>
      <c r="C528" s="2">
        <f t="shared" si="0"/>
        <v>435.19916899045808</v>
      </c>
      <c r="D528" s="2">
        <f t="shared" si="1"/>
        <v>388.27935415785782</v>
      </c>
      <c r="E528" s="2">
        <f t="shared" si="2"/>
        <v>482.11898382305833</v>
      </c>
    </row>
    <row r="529" spans="1:5" x14ac:dyDescent="0.35">
      <c r="A529">
        <v>528</v>
      </c>
      <c r="C529" s="2">
        <f t="shared" si="0"/>
        <v>435.25075508692447</v>
      </c>
      <c r="D529" s="2">
        <f t="shared" si="1"/>
        <v>387.5623478685377</v>
      </c>
      <c r="E529" s="2">
        <f t="shared" si="2"/>
        <v>482.93916230531124</v>
      </c>
    </row>
    <row r="530" spans="1:5" x14ac:dyDescent="0.35">
      <c r="A530">
        <v>529</v>
      </c>
      <c r="C530" s="2">
        <f t="shared" si="0"/>
        <v>435.30234118339087</v>
      </c>
      <c r="D530" s="2">
        <f t="shared" si="1"/>
        <v>386.8557964486024</v>
      </c>
      <c r="E530" s="2">
        <f t="shared" si="2"/>
        <v>483.74888591817933</v>
      </c>
    </row>
    <row r="531" spans="1:5" x14ac:dyDescent="0.35">
      <c r="A531">
        <v>530</v>
      </c>
      <c r="C531" s="2">
        <f t="shared" si="0"/>
        <v>435.35392727985726</v>
      </c>
      <c r="D531" s="2">
        <f t="shared" si="1"/>
        <v>386.15921455854732</v>
      </c>
      <c r="E531" s="2">
        <f t="shared" si="2"/>
        <v>484.5486400011672</v>
      </c>
    </row>
    <row r="532" spans="1:5" x14ac:dyDescent="0.35">
      <c r="A532">
        <v>531</v>
      </c>
      <c r="C532" s="2">
        <f t="shared" si="0"/>
        <v>435.40551337632365</v>
      </c>
      <c r="D532" s="2">
        <f t="shared" si="1"/>
        <v>385.47215211683164</v>
      </c>
      <c r="E532" s="2">
        <f t="shared" si="2"/>
        <v>485.33887463581567</v>
      </c>
    </row>
    <row r="533" spans="1:5" x14ac:dyDescent="0.35">
      <c r="A533">
        <v>532</v>
      </c>
      <c r="C533" s="2">
        <f t="shared" si="0"/>
        <v>435.45709947278999</v>
      </c>
      <c r="D533" s="2">
        <f t="shared" si="1"/>
        <v>384.79419082925443</v>
      </c>
      <c r="E533" s="2">
        <f t="shared" si="2"/>
        <v>486.12000811632555</v>
      </c>
    </row>
    <row r="534" spans="1:5" x14ac:dyDescent="0.35">
      <c r="A534">
        <v>533</v>
      </c>
      <c r="C534" s="2">
        <f t="shared" si="0"/>
        <v>435.50868556925639</v>
      </c>
      <c r="D534" s="2">
        <f t="shared" si="1"/>
        <v>384.12494114500998</v>
      </c>
      <c r="E534" s="2">
        <f t="shared" si="2"/>
        <v>486.89242999350279</v>
      </c>
    </row>
    <row r="535" spans="1:5" x14ac:dyDescent="0.35">
      <c r="A535">
        <v>534</v>
      </c>
      <c r="C535" s="2">
        <f t="shared" si="0"/>
        <v>435.56027166572278</v>
      </c>
      <c r="D535" s="2">
        <f t="shared" si="1"/>
        <v>383.46403957704615</v>
      </c>
      <c r="E535" s="2">
        <f t="shared" si="2"/>
        <v>487.65650375439941</v>
      </c>
    </row>
    <row r="536" spans="1:5" x14ac:dyDescent="0.35">
      <c r="A536">
        <v>535</v>
      </c>
      <c r="C536" s="2">
        <f t="shared" si="0"/>
        <v>435.61185776218917</v>
      </c>
      <c r="D536" s="2">
        <f t="shared" si="1"/>
        <v>382.81114633484765</v>
      </c>
      <c r="E536" s="2">
        <f t="shared" si="2"/>
        <v>488.4125691895307</v>
      </c>
    </row>
    <row r="537" spans="1:5" x14ac:dyDescent="0.35">
      <c r="A537">
        <v>536</v>
      </c>
      <c r="C537" s="2">
        <f t="shared" si="0"/>
        <v>435.66344385865557</v>
      </c>
      <c r="D537" s="2">
        <f t="shared" si="1"/>
        <v>382.16594322627219</v>
      </c>
      <c r="E537" s="2">
        <f t="shared" si="2"/>
        <v>489.16094449103895</v>
      </c>
    </row>
    <row r="538" spans="1:5" x14ac:dyDescent="0.35">
      <c r="A538">
        <v>537</v>
      </c>
      <c r="C538" s="2">
        <f t="shared" si="0"/>
        <v>435.71502995512196</v>
      </c>
      <c r="D538" s="2">
        <f t="shared" si="1"/>
        <v>381.52813179200649</v>
      </c>
      <c r="E538" s="2">
        <f t="shared" si="2"/>
        <v>489.90192811823744</v>
      </c>
    </row>
    <row r="539" spans="1:5" x14ac:dyDescent="0.35">
      <c r="A539">
        <v>538</v>
      </c>
      <c r="C539" s="2">
        <f t="shared" si="0"/>
        <v>435.76661605158836</v>
      </c>
      <c r="D539" s="2">
        <f t="shared" si="1"/>
        <v>380.89743164189849</v>
      </c>
      <c r="E539" s="2">
        <f t="shared" si="2"/>
        <v>490.63580046127822</v>
      </c>
    </row>
    <row r="540" spans="1:5" x14ac:dyDescent="0.35">
      <c r="A540">
        <v>539</v>
      </c>
      <c r="C540" s="2">
        <f t="shared" si="0"/>
        <v>435.81820214805475</v>
      </c>
      <c r="D540" s="2">
        <f t="shared" si="1"/>
        <v>380.27357896710976</v>
      </c>
      <c r="E540" s="2">
        <f t="shared" si="2"/>
        <v>491.36282532899975</v>
      </c>
    </row>
    <row r="541" spans="1:5" x14ac:dyDescent="0.35">
      <c r="A541">
        <v>540</v>
      </c>
      <c r="C541" s="2">
        <f t="shared" si="0"/>
        <v>435.86978824452115</v>
      </c>
      <c r="D541" s="2">
        <f t="shared" si="1"/>
        <v>379.65632520591367</v>
      </c>
      <c r="E541" s="2">
        <f t="shared" si="2"/>
        <v>492.08325128312862</v>
      </c>
    </row>
    <row r="542" spans="1:5" x14ac:dyDescent="0.35">
      <c r="A542">
        <v>541</v>
      </c>
      <c r="C542" s="2">
        <f t="shared" si="0"/>
        <v>435.92137434098754</v>
      </c>
      <c r="D542" s="2">
        <f t="shared" si="1"/>
        <v>379.04543584419525</v>
      </c>
      <c r="E542" s="2">
        <f t="shared" si="2"/>
        <v>492.79731283777983</v>
      </c>
    </row>
    <row r="543" spans="1:5" x14ac:dyDescent="0.35">
      <c r="A543">
        <v>542</v>
      </c>
      <c r="C543" s="2">
        <f t="shared" si="0"/>
        <v>435.97296043745388</v>
      </c>
      <c r="D543" s="2">
        <f t="shared" si="1"/>
        <v>378.44068933440775</v>
      </c>
      <c r="E543" s="2">
        <f t="shared" si="2"/>
        <v>493.50523154050001</v>
      </c>
    </row>
    <row r="544" spans="1:5" x14ac:dyDescent="0.35">
      <c r="A544">
        <v>543</v>
      </c>
      <c r="C544" s="2">
        <f t="shared" si="0"/>
        <v>436.02454653392027</v>
      </c>
      <c r="D544" s="2">
        <f t="shared" si="1"/>
        <v>377.84187611900569</v>
      </c>
      <c r="E544" s="2">
        <f t="shared" si="2"/>
        <v>494.20721694883485</v>
      </c>
    </row>
    <row r="545" spans="1:5" x14ac:dyDescent="0.35">
      <c r="A545">
        <v>544</v>
      </c>
      <c r="C545" s="2">
        <f t="shared" si="0"/>
        <v>436.07613263038667</v>
      </c>
      <c r="D545" s="2">
        <f t="shared" si="1"/>
        <v>377.24879774628175</v>
      </c>
      <c r="E545" s="2">
        <f t="shared" si="2"/>
        <v>494.90346751449158</v>
      </c>
    </row>
    <row r="546" spans="1:5" x14ac:dyDescent="0.35">
      <c r="A546">
        <v>545</v>
      </c>
      <c r="C546" s="2">
        <f t="shared" si="0"/>
        <v>436.12771872685306</v>
      </c>
      <c r="D546" s="2">
        <f t="shared" si="1"/>
        <v>376.66126606815027</v>
      </c>
      <c r="E546" s="2">
        <f t="shared" si="2"/>
        <v>495.59417138555585</v>
      </c>
    </row>
    <row r="547" spans="1:5" x14ac:dyDescent="0.35">
      <c r="A547">
        <v>546</v>
      </c>
      <c r="C547" s="2">
        <f t="shared" si="0"/>
        <v>436.17930482331946</v>
      </c>
      <c r="D547" s="2">
        <f t="shared" si="1"/>
        <v>376.07910251078886</v>
      </c>
      <c r="E547" s="2">
        <f t="shared" si="2"/>
        <v>496.27950713585005</v>
      </c>
    </row>
    <row r="548" spans="1:5" x14ac:dyDescent="0.35">
      <c r="A548">
        <v>547</v>
      </c>
      <c r="C548" s="2">
        <f t="shared" si="0"/>
        <v>436.23089091978585</v>
      </c>
      <c r="D548" s="2">
        <f t="shared" si="1"/>
        <v>375.50213741021736</v>
      </c>
      <c r="E548" s="2">
        <f t="shared" si="2"/>
        <v>496.95964442935434</v>
      </c>
    </row>
    <row r="549" spans="1:5" x14ac:dyDescent="0.35">
      <c r="A549">
        <v>548</v>
      </c>
      <c r="C549" s="2">
        <f t="shared" si="0"/>
        <v>436.28247701625224</v>
      </c>
      <c r="D549" s="2">
        <f t="shared" si="1"/>
        <v>374.93020940589093</v>
      </c>
      <c r="E549" s="2">
        <f t="shared" si="2"/>
        <v>497.63474462661355</v>
      </c>
    </row>
    <row r="550" spans="1:5" x14ac:dyDescent="0.35">
      <c r="A550">
        <v>549</v>
      </c>
      <c r="C550" s="2">
        <f t="shared" si="0"/>
        <v>436.33406311271864</v>
      </c>
      <c r="D550" s="2">
        <f t="shared" si="1"/>
        <v>374.36316488623913</v>
      </c>
      <c r="E550" s="2">
        <f t="shared" si="2"/>
        <v>498.30496133919814</v>
      </c>
    </row>
    <row r="551" spans="1:5" x14ac:dyDescent="0.35">
      <c r="A551">
        <v>550</v>
      </c>
      <c r="C551" s="2">
        <f t="shared" si="0"/>
        <v>436.38564920918503</v>
      </c>
      <c r="D551" s="2">
        <f t="shared" si="1"/>
        <v>373.80085748081865</v>
      </c>
      <c r="E551" s="2">
        <f t="shared" si="2"/>
        <v>498.97044093755142</v>
      </c>
    </row>
    <row r="552" spans="1:5" x14ac:dyDescent="0.35">
      <c r="A552">
        <v>551</v>
      </c>
      <c r="C552" s="2">
        <f t="shared" si="0"/>
        <v>436.43723530565143</v>
      </c>
      <c r="D552" s="2">
        <f t="shared" si="1"/>
        <v>373.24314759438261</v>
      </c>
      <c r="E552" s="2">
        <f t="shared" si="2"/>
        <v>499.63132301692025</v>
      </c>
    </row>
    <row r="553" spans="1:5" x14ac:dyDescent="0.35">
      <c r="A553">
        <v>552</v>
      </c>
      <c r="C553" s="2">
        <f t="shared" si="0"/>
        <v>436.48882140211776</v>
      </c>
      <c r="D553" s="2">
        <f t="shared" si="1"/>
        <v>372.68990197871778</v>
      </c>
      <c r="E553" s="2">
        <f t="shared" si="2"/>
        <v>500.28774082551774</v>
      </c>
    </row>
    <row r="554" spans="1:5" x14ac:dyDescent="0.35">
      <c r="A554">
        <v>553</v>
      </c>
      <c r="C554" s="2">
        <f t="shared" si="0"/>
        <v>436.54040749858416</v>
      </c>
      <c r="D554" s="2">
        <f t="shared" si="1"/>
        <v>372.14099333857774</v>
      </c>
      <c r="E554" s="2">
        <f t="shared" si="2"/>
        <v>500.93982165859057</v>
      </c>
    </row>
    <row r="555" spans="1:5" x14ac:dyDescent="0.35">
      <c r="A555">
        <v>554</v>
      </c>
      <c r="C555" s="2">
        <f t="shared" si="0"/>
        <v>436.59199359505055</v>
      </c>
      <c r="D555" s="2">
        <f t="shared" si="1"/>
        <v>371.59629996845422</v>
      </c>
      <c r="E555" s="2">
        <f t="shared" si="2"/>
        <v>501.58768722164689</v>
      </c>
    </row>
    <row r="556" spans="1:5" x14ac:dyDescent="0.35">
      <c r="A556">
        <v>555</v>
      </c>
      <c r="C556" s="2">
        <f t="shared" si="0"/>
        <v>436.64357969151695</v>
      </c>
      <c r="D556" s="2">
        <f t="shared" si="1"/>
        <v>371.05570541729071</v>
      </c>
      <c r="E556" s="2">
        <f t="shared" si="2"/>
        <v>502.23145396574319</v>
      </c>
    </row>
    <row r="557" spans="1:5" x14ac:dyDescent="0.35">
      <c r="A557">
        <v>556</v>
      </c>
      <c r="C557" s="2">
        <f t="shared" si="0"/>
        <v>436.69516578798334</v>
      </c>
      <c r="D557" s="2">
        <f t="shared" si="1"/>
        <v>370.51909817855807</v>
      </c>
      <c r="E557" s="2">
        <f t="shared" si="2"/>
        <v>502.87123339740862</v>
      </c>
    </row>
    <row r="558" spans="1:5" x14ac:dyDescent="0.35">
      <c r="A558">
        <v>557</v>
      </c>
      <c r="C558" s="2">
        <f t="shared" si="0"/>
        <v>436.74675188444974</v>
      </c>
      <c r="D558" s="2">
        <f t="shared" si="1"/>
        <v>369.98637140338815</v>
      </c>
      <c r="E558" s="2">
        <f t="shared" si="2"/>
        <v>503.50713236551132</v>
      </c>
    </row>
    <row r="559" spans="1:5" x14ac:dyDescent="0.35">
      <c r="A559">
        <v>558</v>
      </c>
      <c r="C559" s="2">
        <f t="shared" si="0"/>
        <v>436.79833798091613</v>
      </c>
      <c r="D559" s="2">
        <f t="shared" si="1"/>
        <v>369.45742263470504</v>
      </c>
      <c r="E559" s="2">
        <f t="shared" si="2"/>
        <v>504.13925332712722</v>
      </c>
    </row>
    <row r="560" spans="1:5" x14ac:dyDescent="0.35">
      <c r="A560">
        <v>559</v>
      </c>
      <c r="C560" s="2">
        <f t="shared" si="0"/>
        <v>436.84992407738252</v>
      </c>
      <c r="D560" s="2">
        <f t="shared" si="1"/>
        <v>368.93215356050843</v>
      </c>
      <c r="E560" s="2">
        <f t="shared" si="2"/>
        <v>504.76769459425662</v>
      </c>
    </row>
    <row r="561" spans="1:5" x14ac:dyDescent="0.35">
      <c r="A561">
        <v>560</v>
      </c>
      <c r="C561" s="2">
        <f t="shared" si="0"/>
        <v>436.90151017384892</v>
      </c>
      <c r="D561" s="2">
        <f t="shared" si="1"/>
        <v>368.41046978464965</v>
      </c>
      <c r="E561" s="2">
        <f t="shared" si="2"/>
        <v>505.39255056304819</v>
      </c>
    </row>
    <row r="562" spans="1:5" x14ac:dyDescent="0.35">
      <c r="A562">
        <v>561</v>
      </c>
      <c r="C562" s="2">
        <f t="shared" ref="C562:C625" si="3">_xlfn.FORECAST.ETS(A562,$B$2:$B$497,$A$2:$A$497,1,1)</f>
        <v>436.95309627031531</v>
      </c>
      <c r="D562" s="2">
        <f t="shared" ref="D562:D625" si="4">C562-_xlfn.FORECAST.ETS.CONFINT(A562,$B$2:$B$497,$A$2:$A$497,0.95,1,1)</f>
        <v>367.89228061361149</v>
      </c>
      <c r="E562" s="2">
        <f t="shared" ref="E562:E625" si="5">C562+_xlfn.FORECAST.ETS.CONFINT(A562,$B$2:$B$497,$A$2:$A$497,0.95,1,1)</f>
        <v>506.01391192701914</v>
      </c>
    </row>
    <row r="563" spans="1:5" x14ac:dyDescent="0.35">
      <c r="A563">
        <v>562</v>
      </c>
      <c r="C563" s="2">
        <f t="shared" si="3"/>
        <v>437.00468236678165</v>
      </c>
      <c r="D563" s="2">
        <f t="shared" si="4"/>
        <v>367.37749885794756</v>
      </c>
      <c r="E563" s="2">
        <f t="shared" si="5"/>
        <v>506.63186587561574</v>
      </c>
    </row>
    <row r="564" spans="1:5" x14ac:dyDescent="0.35">
      <c r="A564">
        <v>563</v>
      </c>
      <c r="C564" s="2">
        <f t="shared" si="3"/>
        <v>437.05626846324805</v>
      </c>
      <c r="D564" s="2">
        <f t="shared" si="4"/>
        <v>366.86604064716937</v>
      </c>
      <c r="E564" s="2">
        <f t="shared" si="5"/>
        <v>507.24649627932672</v>
      </c>
    </row>
    <row r="565" spans="1:5" x14ac:dyDescent="0.35">
      <c r="A565">
        <v>564</v>
      </c>
      <c r="C565" s="2">
        <f t="shared" si="3"/>
        <v>437.10785455971444</v>
      </c>
      <c r="D565" s="2">
        <f t="shared" si="4"/>
        <v>366.35782525698625</v>
      </c>
      <c r="E565" s="2">
        <f t="shared" si="5"/>
        <v>507.85788386244263</v>
      </c>
    </row>
    <row r="566" spans="1:5" x14ac:dyDescent="0.35">
      <c r="A566">
        <v>565</v>
      </c>
      <c r="C566" s="2">
        <f t="shared" si="3"/>
        <v>437.15944065618083</v>
      </c>
      <c r="D566" s="2">
        <f t="shared" si="4"/>
        <v>365.85277494790574</v>
      </c>
      <c r="E566" s="2">
        <f t="shared" si="5"/>
        <v>508.46610636445592</v>
      </c>
    </row>
    <row r="567" spans="1:5" x14ac:dyDescent="0.35">
      <c r="A567">
        <v>566</v>
      </c>
      <c r="C567" s="2">
        <f t="shared" si="3"/>
        <v>437.21102675264723</v>
      </c>
      <c r="D567" s="2">
        <f t="shared" si="4"/>
        <v>365.35081481429717</v>
      </c>
      <c r="E567" s="2">
        <f t="shared" si="5"/>
        <v>509.07123869099729</v>
      </c>
    </row>
    <row r="568" spans="1:5" x14ac:dyDescent="0.35">
      <c r="A568">
        <v>567</v>
      </c>
      <c r="C568" s="2">
        <f t="shared" si="3"/>
        <v>437.26261284911362</v>
      </c>
      <c r="D568" s="2">
        <f t="shared" si="4"/>
        <v>364.85187264310014</v>
      </c>
      <c r="E568" s="2">
        <f t="shared" si="5"/>
        <v>509.67335305512711</v>
      </c>
    </row>
    <row r="569" spans="1:5" x14ac:dyDescent="0.35">
      <c r="A569">
        <v>568</v>
      </c>
      <c r="C569" s="2">
        <f t="shared" si="3"/>
        <v>437.31419894558002</v>
      </c>
      <c r="D569" s="2">
        <f t="shared" si="4"/>
        <v>364.35587878143792</v>
      </c>
      <c r="E569" s="2">
        <f t="shared" si="5"/>
        <v>510.27251910972211</v>
      </c>
    </row>
    <row r="570" spans="1:5" x14ac:dyDescent="0.35">
      <c r="A570">
        <v>569</v>
      </c>
      <c r="C570" s="2">
        <f t="shared" si="3"/>
        <v>437.36578504204641</v>
      </c>
      <c r="D570" s="2">
        <f t="shared" si="4"/>
        <v>363.86276601245947</v>
      </c>
      <c r="E570" s="2">
        <f t="shared" si="5"/>
        <v>510.86880407163335</v>
      </c>
    </row>
    <row r="571" spans="1:5" x14ac:dyDescent="0.35">
      <c r="A571">
        <v>570</v>
      </c>
      <c r="C571" s="2">
        <f t="shared" si="3"/>
        <v>437.41737113851281</v>
      </c>
      <c r="D571" s="2">
        <f t="shared" si="4"/>
        <v>363.37246943879381</v>
      </c>
      <c r="E571" s="2">
        <f t="shared" si="5"/>
        <v>511.4622728382318</v>
      </c>
    </row>
    <row r="572" spans="1:5" x14ac:dyDescent="0.35">
      <c r="A572">
        <v>571</v>
      </c>
      <c r="C572" s="2">
        <f t="shared" si="3"/>
        <v>437.4689572349792</v>
      </c>
      <c r="D572" s="2">
        <f t="shared" si="4"/>
        <v>362.88492637305575</v>
      </c>
      <c r="E572" s="2">
        <f t="shared" si="5"/>
        <v>512.05298809690271</v>
      </c>
    </row>
    <row r="573" spans="1:5" x14ac:dyDescent="0.35">
      <c r="A573">
        <v>572</v>
      </c>
      <c r="C573" s="2">
        <f t="shared" si="3"/>
        <v>437.52054333144554</v>
      </c>
      <c r="D573" s="2">
        <f t="shared" si="4"/>
        <v>362.4000762348885</v>
      </c>
      <c r="E573" s="2">
        <f t="shared" si="5"/>
        <v>512.64101042800257</v>
      </c>
    </row>
    <row r="574" spans="1:5" x14ac:dyDescent="0.35">
      <c r="A574">
        <v>573</v>
      </c>
      <c r="C574" s="2">
        <f t="shared" si="3"/>
        <v>437.57212942791193</v>
      </c>
      <c r="D574" s="2">
        <f t="shared" si="4"/>
        <v>361.91786045407332</v>
      </c>
      <c r="E574" s="2">
        <f t="shared" si="5"/>
        <v>513.22639840175054</v>
      </c>
    </row>
    <row r="575" spans="1:5" x14ac:dyDescent="0.35">
      <c r="A575">
        <v>574</v>
      </c>
      <c r="C575" s="2">
        <f t="shared" si="3"/>
        <v>437.62371552437833</v>
      </c>
      <c r="D575" s="2">
        <f t="shared" si="4"/>
        <v>361.43822237927509</v>
      </c>
      <c r="E575" s="2">
        <f t="shared" si="5"/>
        <v>513.80920866948156</v>
      </c>
    </row>
    <row r="576" spans="1:5" x14ac:dyDescent="0.35">
      <c r="A576">
        <v>575</v>
      </c>
      <c r="C576" s="2">
        <f t="shared" si="3"/>
        <v>437.67530162084472</v>
      </c>
      <c r="D576" s="2">
        <f t="shared" si="4"/>
        <v>360.96110719202954</v>
      </c>
      <c r="E576" s="2">
        <f t="shared" si="5"/>
        <v>514.3894960496599</v>
      </c>
    </row>
    <row r="577" spans="1:5" x14ac:dyDescent="0.35">
      <c r="A577">
        <v>576</v>
      </c>
      <c r="C577" s="2">
        <f t="shared" si="3"/>
        <v>437.72688771731112</v>
      </c>
      <c r="D577" s="2">
        <f t="shared" si="4"/>
        <v>360.48646182560873</v>
      </c>
      <c r="E577" s="2">
        <f t="shared" si="5"/>
        <v>514.96731360901356</v>
      </c>
    </row>
    <row r="578" spans="1:5" x14ac:dyDescent="0.35">
      <c r="A578">
        <v>577</v>
      </c>
      <c r="C578" s="2">
        <f t="shared" si="3"/>
        <v>437.77847381377751</v>
      </c>
      <c r="D578" s="2">
        <f t="shared" si="4"/>
        <v>360.01423488843147</v>
      </c>
      <c r="E578" s="2">
        <f t="shared" si="5"/>
        <v>515.54271273912354</v>
      </c>
    </row>
    <row r="579" spans="1:5" x14ac:dyDescent="0.35">
      <c r="A579">
        <v>578</v>
      </c>
      <c r="C579" s="2">
        <f t="shared" si="3"/>
        <v>437.8300599102439</v>
      </c>
      <c r="D579" s="2">
        <f t="shared" si="4"/>
        <v>359.54437659171208</v>
      </c>
      <c r="E579" s="2">
        <f t="shared" si="5"/>
        <v>516.11574322877573</v>
      </c>
    </row>
    <row r="580" spans="1:5" x14ac:dyDescent="0.35">
      <c r="A580">
        <v>579</v>
      </c>
      <c r="C580" s="2">
        <f t="shared" si="3"/>
        <v>437.8816460067103</v>
      </c>
      <c r="D580" s="2">
        <f t="shared" si="4"/>
        <v>359.0768386810642</v>
      </c>
      <c r="E580" s="2">
        <f t="shared" si="5"/>
        <v>516.68645333235645</v>
      </c>
    </row>
    <row r="581" spans="1:5" x14ac:dyDescent="0.35">
      <c r="A581">
        <v>580</v>
      </c>
      <c r="C581" s="2">
        <f t="shared" si="3"/>
        <v>437.93323210317669</v>
      </c>
      <c r="D581" s="2">
        <f t="shared" si="4"/>
        <v>358.61157437179952</v>
      </c>
      <c r="E581" s="2">
        <f t="shared" si="5"/>
        <v>517.25488983455386</v>
      </c>
    </row>
    <row r="582" spans="1:5" x14ac:dyDescent="0.35">
      <c r="A582">
        <v>581</v>
      </c>
      <c r="C582" s="2">
        <f t="shared" si="3"/>
        <v>437.98481819964309</v>
      </c>
      <c r="D582" s="2">
        <f t="shared" si="4"/>
        <v>358.1485382876802</v>
      </c>
      <c r="E582" s="2">
        <f t="shared" si="5"/>
        <v>517.82109811160592</v>
      </c>
    </row>
    <row r="583" spans="1:5" x14ac:dyDescent="0.35">
      <c r="A583">
        <v>582</v>
      </c>
      <c r="C583" s="2">
        <f t="shared" si="3"/>
        <v>438.03640429610948</v>
      </c>
      <c r="D583" s="2">
        <f t="shared" si="4"/>
        <v>357.68768640290341</v>
      </c>
      <c r="E583" s="2">
        <f t="shared" si="5"/>
        <v>518.38512218931555</v>
      </c>
    </row>
    <row r="584" spans="1:5" x14ac:dyDescent="0.35">
      <c r="A584">
        <v>583</v>
      </c>
      <c r="C584" s="2">
        <f t="shared" si="3"/>
        <v>438.08799039257582</v>
      </c>
      <c r="D584" s="2">
        <f t="shared" si="4"/>
        <v>357.22897598711143</v>
      </c>
      <c r="E584" s="2">
        <f t="shared" si="5"/>
        <v>518.94700479804021</v>
      </c>
    </row>
    <row r="585" spans="1:5" x14ac:dyDescent="0.35">
      <c r="A585">
        <v>584</v>
      </c>
      <c r="C585" s="2">
        <f t="shared" si="3"/>
        <v>438.13957648904221</v>
      </c>
      <c r="D585" s="2">
        <f t="shared" si="4"/>
        <v>356.77236555323736</v>
      </c>
      <c r="E585" s="2">
        <f t="shared" si="5"/>
        <v>519.50678742484706</v>
      </c>
    </row>
    <row r="586" spans="1:5" x14ac:dyDescent="0.35">
      <c r="A586">
        <v>585</v>
      </c>
      <c r="C586" s="2">
        <f t="shared" si="3"/>
        <v>438.19116258550861</v>
      </c>
      <c r="D586" s="2">
        <f t="shared" si="4"/>
        <v>356.31781480801033</v>
      </c>
      <c r="E586" s="2">
        <f t="shared" si="5"/>
        <v>520.06451036300689</v>
      </c>
    </row>
    <row r="587" spans="1:5" x14ac:dyDescent="0.35">
      <c r="A587">
        <v>586</v>
      </c>
      <c r="C587" s="2">
        <f t="shared" si="3"/>
        <v>438.242748681975</v>
      </c>
      <c r="D587" s="2">
        <f t="shared" si="4"/>
        <v>355.865284604956</v>
      </c>
      <c r="E587" s="2">
        <f t="shared" si="5"/>
        <v>520.62021275899406</v>
      </c>
    </row>
    <row r="588" spans="1:5" x14ac:dyDescent="0.35">
      <c r="A588">
        <v>587</v>
      </c>
      <c r="C588" s="2">
        <f t="shared" si="3"/>
        <v>438.2943347784414</v>
      </c>
      <c r="D588" s="2">
        <f t="shared" si="4"/>
        <v>355.41473689974106</v>
      </c>
      <c r="E588" s="2">
        <f t="shared" si="5"/>
        <v>521.17393265714179</v>
      </c>
    </row>
    <row r="589" spans="1:5" x14ac:dyDescent="0.35">
      <c r="A589">
        <v>588</v>
      </c>
      <c r="C589" s="2">
        <f t="shared" si="3"/>
        <v>438.34592087490779</v>
      </c>
      <c r="D589" s="2">
        <f t="shared" si="4"/>
        <v>354.96613470772024</v>
      </c>
      <c r="E589" s="2">
        <f t="shared" si="5"/>
        <v>521.72570704209534</v>
      </c>
    </row>
    <row r="590" spans="1:5" x14ac:dyDescent="0.35">
      <c r="A590">
        <v>589</v>
      </c>
      <c r="C590" s="2">
        <f t="shared" si="3"/>
        <v>438.39750697137418</v>
      </c>
      <c r="D590" s="2">
        <f t="shared" si="4"/>
        <v>354.51944206355518</v>
      </c>
      <c r="E590" s="2">
        <f t="shared" si="5"/>
        <v>522.27557187919319</v>
      </c>
    </row>
    <row r="591" spans="1:5" x14ac:dyDescent="0.35">
      <c r="A591">
        <v>590</v>
      </c>
      <c r="C591" s="2">
        <f t="shared" si="3"/>
        <v>438.44909306784058</v>
      </c>
      <c r="D591" s="2">
        <f t="shared" si="4"/>
        <v>354.07462398278261</v>
      </c>
      <c r="E591" s="2">
        <f t="shared" si="5"/>
        <v>522.8235621528986</v>
      </c>
    </row>
    <row r="592" spans="1:5" x14ac:dyDescent="0.35">
      <c r="A592">
        <v>591</v>
      </c>
      <c r="C592" s="2">
        <f t="shared" si="3"/>
        <v>438.50067916430697</v>
      </c>
      <c r="D592" s="2">
        <f t="shared" si="4"/>
        <v>353.63164642521883</v>
      </c>
      <c r="E592" s="2">
        <f t="shared" si="5"/>
        <v>523.36971190339511</v>
      </c>
    </row>
    <row r="593" spans="1:5" x14ac:dyDescent="0.35">
      <c r="A593">
        <v>592</v>
      </c>
      <c r="C593" s="2">
        <f t="shared" si="3"/>
        <v>438.55226526077331</v>
      </c>
      <c r="D593" s="2">
        <f t="shared" si="4"/>
        <v>353.19047626009376</v>
      </c>
      <c r="E593" s="2">
        <f t="shared" si="5"/>
        <v>523.91405426145286</v>
      </c>
    </row>
    <row r="594" spans="1:5" x14ac:dyDescent="0.35">
      <c r="A594">
        <v>593</v>
      </c>
      <c r="C594" s="2">
        <f t="shared" si="3"/>
        <v>438.60385135723971</v>
      </c>
      <c r="D594" s="2">
        <f t="shared" si="4"/>
        <v>352.75108123281706</v>
      </c>
      <c r="E594" s="2">
        <f t="shared" si="5"/>
        <v>524.4566214816623</v>
      </c>
    </row>
    <row r="595" spans="1:5" x14ac:dyDescent="0.35">
      <c r="A595">
        <v>594</v>
      </c>
      <c r="C595" s="2">
        <f t="shared" si="3"/>
        <v>438.6554374537061</v>
      </c>
      <c r="D595" s="2">
        <f t="shared" si="4"/>
        <v>352.31342993328263</v>
      </c>
      <c r="E595" s="2">
        <f t="shared" si="5"/>
        <v>524.99744497412962</v>
      </c>
    </row>
    <row r="596" spans="1:5" x14ac:dyDescent="0.35">
      <c r="A596">
        <v>595</v>
      </c>
      <c r="C596" s="2">
        <f t="shared" si="3"/>
        <v>438.70702355017249</v>
      </c>
      <c r="D596" s="2">
        <f t="shared" si="4"/>
        <v>351.8774917656267</v>
      </c>
      <c r="E596" s="2">
        <f t="shared" si="5"/>
        <v>525.53655533471829</v>
      </c>
    </row>
    <row r="597" spans="1:5" x14ac:dyDescent="0.35">
      <c r="A597">
        <v>596</v>
      </c>
      <c r="C597" s="2">
        <f t="shared" si="3"/>
        <v>438.75860964663889</v>
      </c>
      <c r="D597" s="2">
        <f t="shared" si="4"/>
        <v>351.44323691935836</v>
      </c>
      <c r="E597" s="2">
        <f t="shared" si="5"/>
        <v>526.07398237391942</v>
      </c>
    </row>
    <row r="598" spans="1:5" x14ac:dyDescent="0.35">
      <c r="A598">
        <v>597</v>
      </c>
      <c r="C598" s="2">
        <f t="shared" si="3"/>
        <v>438.81019574310528</v>
      </c>
      <c r="D598" s="2">
        <f t="shared" si="4"/>
        <v>351.01063634178792</v>
      </c>
      <c r="E598" s="2">
        <f t="shared" si="5"/>
        <v>526.60975514442259</v>
      </c>
    </row>
    <row r="599" spans="1:5" x14ac:dyDescent="0.35">
      <c r="A599">
        <v>598</v>
      </c>
      <c r="C599" s="2">
        <f t="shared" si="3"/>
        <v>438.86178183957168</v>
      </c>
      <c r="D599" s="2">
        <f t="shared" si="4"/>
        <v>350.57966171168141</v>
      </c>
      <c r="E599" s="2">
        <f t="shared" si="5"/>
        <v>527.14390196746194</v>
      </c>
    </row>
    <row r="600" spans="1:5" x14ac:dyDescent="0.35">
      <c r="A600">
        <v>599</v>
      </c>
      <c r="C600" s="2">
        <f t="shared" si="3"/>
        <v>438.91336793603807</v>
      </c>
      <c r="D600" s="2">
        <f t="shared" si="4"/>
        <v>350.1502854140769</v>
      </c>
      <c r="E600" s="2">
        <f t="shared" si="5"/>
        <v>527.67645045799929</v>
      </c>
    </row>
    <row r="601" spans="1:5" x14ac:dyDescent="0.35">
      <c r="A601">
        <v>600</v>
      </c>
      <c r="C601" s="2">
        <f t="shared" si="3"/>
        <v>438.96495403250447</v>
      </c>
      <c r="D601" s="2">
        <f t="shared" si="4"/>
        <v>349.72248051619954</v>
      </c>
      <c r="E601" s="2">
        <f t="shared" si="5"/>
        <v>528.20742754880939</v>
      </c>
    </row>
    <row r="602" spans="1:5" x14ac:dyDescent="0.35">
      <c r="A602">
        <v>601</v>
      </c>
      <c r="C602" s="2">
        <f t="shared" si="3"/>
        <v>439.01654012897086</v>
      </c>
      <c r="D602" s="2">
        <f t="shared" si="4"/>
        <v>349.29622074441835</v>
      </c>
      <c r="E602" s="2">
        <f t="shared" si="5"/>
        <v>528.73685951352331</v>
      </c>
    </row>
    <row r="603" spans="1:5" x14ac:dyDescent="0.35">
      <c r="A603">
        <v>602</v>
      </c>
      <c r="C603" s="2">
        <f t="shared" si="3"/>
        <v>439.06812622543725</v>
      </c>
      <c r="D603" s="2">
        <f t="shared" si="4"/>
        <v>348.87148046218908</v>
      </c>
      <c r="E603" s="2">
        <f t="shared" si="5"/>
        <v>529.26477198868542</v>
      </c>
    </row>
    <row r="604" spans="1:5" x14ac:dyDescent="0.35">
      <c r="A604">
        <v>603</v>
      </c>
      <c r="C604" s="2">
        <f t="shared" si="3"/>
        <v>439.11971232190359</v>
      </c>
      <c r="D604" s="2">
        <f t="shared" si="4"/>
        <v>348.44823464893386</v>
      </c>
      <c r="E604" s="2">
        <f t="shared" si="5"/>
        <v>529.79118999487332</v>
      </c>
    </row>
    <row r="605" spans="1:5" x14ac:dyDescent="0.35">
      <c r="A605">
        <v>604</v>
      </c>
      <c r="C605" s="2">
        <f t="shared" si="3"/>
        <v>439.17129841836999</v>
      </c>
      <c r="D605" s="2">
        <f t="shared" si="4"/>
        <v>348.02645887980782</v>
      </c>
      <c r="E605" s="2">
        <f t="shared" si="5"/>
        <v>530.31613795693215</v>
      </c>
    </row>
    <row r="606" spans="1:5" x14ac:dyDescent="0.35">
      <c r="A606">
        <v>605</v>
      </c>
      <c r="C606" s="2">
        <f t="shared" si="3"/>
        <v>439.22288451483638</v>
      </c>
      <c r="D606" s="2">
        <f t="shared" si="4"/>
        <v>347.60612930630896</v>
      </c>
      <c r="E606" s="2">
        <f t="shared" si="5"/>
        <v>530.8396397233638</v>
      </c>
    </row>
    <row r="607" spans="1:5" x14ac:dyDescent="0.35">
      <c r="A607">
        <v>606</v>
      </c>
      <c r="C607" s="2">
        <f t="shared" si="3"/>
        <v>439.27447061130277</v>
      </c>
      <c r="D607" s="2">
        <f t="shared" si="4"/>
        <v>347.18722263768791</v>
      </c>
      <c r="E607" s="2">
        <f t="shared" si="5"/>
        <v>531.36171858491764</v>
      </c>
    </row>
    <row r="608" spans="1:5" x14ac:dyDescent="0.35">
      <c r="A608">
        <v>607</v>
      </c>
      <c r="C608" s="2">
        <f t="shared" si="3"/>
        <v>439.32605670776917</v>
      </c>
      <c r="D608" s="2">
        <f t="shared" si="4"/>
        <v>346.7697161231186</v>
      </c>
      <c r="E608" s="2">
        <f t="shared" si="5"/>
        <v>531.88239729241968</v>
      </c>
    </row>
    <row r="609" spans="1:5" x14ac:dyDescent="0.35">
      <c r="A609">
        <v>608</v>
      </c>
      <c r="C609" s="2">
        <f t="shared" si="3"/>
        <v>439.37764280423556</v>
      </c>
      <c r="D609" s="2">
        <f t="shared" si="4"/>
        <v>346.35358753459144</v>
      </c>
      <c r="E609" s="2">
        <f t="shared" si="5"/>
        <v>532.40169807387974</v>
      </c>
    </row>
    <row r="610" spans="1:5" x14ac:dyDescent="0.35">
      <c r="A610">
        <v>609</v>
      </c>
      <c r="C610" s="2">
        <f t="shared" si="3"/>
        <v>439.42922890070196</v>
      </c>
      <c r="D610" s="2">
        <f t="shared" si="4"/>
        <v>345.93881515049355</v>
      </c>
      <c r="E610" s="2">
        <f t="shared" si="5"/>
        <v>532.9196426509103</v>
      </c>
    </row>
    <row r="611" spans="1:5" x14ac:dyDescent="0.35">
      <c r="A611">
        <v>610</v>
      </c>
      <c r="C611" s="2">
        <f t="shared" si="3"/>
        <v>439.48081499716835</v>
      </c>
      <c r="D611" s="2">
        <f t="shared" si="4"/>
        <v>345.52537773984369</v>
      </c>
      <c r="E611" s="2">
        <f t="shared" si="5"/>
        <v>533.43625225449296</v>
      </c>
    </row>
    <row r="612" spans="1:5" x14ac:dyDescent="0.35">
      <c r="A612">
        <v>611</v>
      </c>
      <c r="C612" s="2">
        <f t="shared" si="3"/>
        <v>439.53240109363475</v>
      </c>
      <c r="D612" s="2">
        <f t="shared" si="4"/>
        <v>345.11325454714898</v>
      </c>
      <c r="E612" s="2">
        <f t="shared" si="5"/>
        <v>533.95154764012045</v>
      </c>
    </row>
    <row r="613" spans="1:5" x14ac:dyDescent="0.35">
      <c r="A613">
        <v>612</v>
      </c>
      <c r="C613" s="2">
        <f t="shared" si="3"/>
        <v>439.58398719010114</v>
      </c>
      <c r="D613" s="2">
        <f t="shared" si="4"/>
        <v>344.70242527785507</v>
      </c>
      <c r="E613" s="2">
        <f t="shared" si="5"/>
        <v>534.46554910234727</v>
      </c>
    </row>
    <row r="614" spans="1:5" x14ac:dyDescent="0.35">
      <c r="A614">
        <v>613</v>
      </c>
      <c r="C614" s="2">
        <f t="shared" si="3"/>
        <v>439.63557328656748</v>
      </c>
      <c r="D614" s="2">
        <f t="shared" si="4"/>
        <v>344.29287008436029</v>
      </c>
      <c r="E614" s="2">
        <f t="shared" si="5"/>
        <v>534.97827648877467</v>
      </c>
    </row>
    <row r="615" spans="1:5" x14ac:dyDescent="0.35">
      <c r="A615">
        <v>614</v>
      </c>
      <c r="C615" s="2">
        <f t="shared" si="3"/>
        <v>439.68715938303387</v>
      </c>
      <c r="D615" s="2">
        <f t="shared" si="4"/>
        <v>343.88456955256902</v>
      </c>
      <c r="E615" s="2">
        <f t="shared" si="5"/>
        <v>535.48974921349873</v>
      </c>
    </row>
    <row r="616" spans="1:5" x14ac:dyDescent="0.35">
      <c r="A616">
        <v>615</v>
      </c>
      <c r="C616" s="2">
        <f t="shared" si="3"/>
        <v>439.73874547950027</v>
      </c>
      <c r="D616" s="2">
        <f t="shared" si="4"/>
        <v>343.47750468895714</v>
      </c>
      <c r="E616" s="2">
        <f t="shared" si="5"/>
        <v>535.99998627004345</v>
      </c>
    </row>
    <row r="617" spans="1:5" x14ac:dyDescent="0.35">
      <c r="A617">
        <v>616</v>
      </c>
      <c r="C617" s="2">
        <f t="shared" si="3"/>
        <v>439.79033157596666</v>
      </c>
      <c r="D617" s="2">
        <f t="shared" si="4"/>
        <v>343.07165690812758</v>
      </c>
      <c r="E617" s="2">
        <f t="shared" si="5"/>
        <v>536.50900624380574</v>
      </c>
    </row>
    <row r="618" spans="1:5" x14ac:dyDescent="0.35">
      <c r="A618">
        <v>617</v>
      </c>
      <c r="C618" s="2">
        <f t="shared" si="3"/>
        <v>439.84191767243306</v>
      </c>
      <c r="D618" s="2">
        <f t="shared" si="4"/>
        <v>342.66700802083329</v>
      </c>
      <c r="E618" s="2">
        <f t="shared" si="5"/>
        <v>537.01682732403287</v>
      </c>
    </row>
    <row r="619" spans="1:5" x14ac:dyDescent="0.35">
      <c r="A619">
        <v>618</v>
      </c>
      <c r="C619" s="2">
        <f t="shared" si="3"/>
        <v>439.89350376889945</v>
      </c>
      <c r="D619" s="2">
        <f t="shared" si="4"/>
        <v>342.26354022244527</v>
      </c>
      <c r="E619" s="2">
        <f t="shared" si="5"/>
        <v>537.52346731535363</v>
      </c>
    </row>
    <row r="620" spans="1:5" x14ac:dyDescent="0.35">
      <c r="A620">
        <v>619</v>
      </c>
      <c r="C620" s="2">
        <f t="shared" si="3"/>
        <v>439.94508986536584</v>
      </c>
      <c r="D620" s="2">
        <f t="shared" si="4"/>
        <v>341.86123608184721</v>
      </c>
      <c r="E620" s="2">
        <f t="shared" si="5"/>
        <v>538.02894364888448</v>
      </c>
    </row>
    <row r="621" spans="1:5" x14ac:dyDescent="0.35">
      <c r="A621">
        <v>620</v>
      </c>
      <c r="C621" s="2">
        <f t="shared" si="3"/>
        <v>439.99667596183224</v>
      </c>
      <c r="D621" s="2">
        <f t="shared" si="4"/>
        <v>341.46007853073638</v>
      </c>
      <c r="E621" s="2">
        <f t="shared" si="5"/>
        <v>538.53327339292809</v>
      </c>
    </row>
    <row r="622" spans="1:5" x14ac:dyDescent="0.35">
      <c r="A622">
        <v>621</v>
      </c>
      <c r="C622" s="2">
        <f t="shared" si="3"/>
        <v>440.04826205829863</v>
      </c>
      <c r="D622" s="2">
        <f t="shared" si="4"/>
        <v>341.06005085331367</v>
      </c>
      <c r="E622" s="2">
        <f t="shared" si="5"/>
        <v>539.0364732632836</v>
      </c>
    </row>
    <row r="623" spans="1:5" x14ac:dyDescent="0.35">
      <c r="A623">
        <v>622</v>
      </c>
      <c r="C623" s="2">
        <f t="shared" si="3"/>
        <v>440.09984815476503</v>
      </c>
      <c r="D623" s="2">
        <f t="shared" si="4"/>
        <v>340.661136676345</v>
      </c>
      <c r="E623" s="2">
        <f t="shared" si="5"/>
        <v>539.53855963318506</v>
      </c>
    </row>
    <row r="624" spans="1:5" x14ac:dyDescent="0.35">
      <c r="A624">
        <v>623</v>
      </c>
      <c r="C624" s="2">
        <f t="shared" si="3"/>
        <v>440.15143425123136</v>
      </c>
      <c r="D624" s="2">
        <f t="shared" si="4"/>
        <v>340.26331995957867</v>
      </c>
      <c r="E624" s="2">
        <f t="shared" si="5"/>
        <v>540.03954854288406</v>
      </c>
    </row>
    <row r="625" spans="1:5" x14ac:dyDescent="0.35">
      <c r="A625">
        <v>624</v>
      </c>
      <c r="C625" s="2">
        <f t="shared" si="3"/>
        <v>440.20302034769776</v>
      </c>
      <c r="D625" s="2">
        <f t="shared" si="4"/>
        <v>339.86658498650229</v>
      </c>
      <c r="E625" s="2">
        <f t="shared" si="5"/>
        <v>540.53945570889323</v>
      </c>
    </row>
    <row r="626" spans="1:5" x14ac:dyDescent="0.35">
      <c r="A626">
        <v>625</v>
      </c>
      <c r="C626" s="2">
        <f t="shared" ref="C626:C689" si="6">_xlfn.FORECAST.ETS(A626,$B$2:$B$497,$A$2:$A$497,1,1)</f>
        <v>440.25460644416415</v>
      </c>
      <c r="D626" s="2">
        <f t="shared" ref="D626:D689" si="7">C626-_xlfn.FORECAST.ETS.CONFINT(A626,$B$2:$B$497,$A$2:$A$497,0.95,1,1)</f>
        <v>339.47091635542563</v>
      </c>
      <c r="E626" s="2">
        <f t="shared" ref="E626:E689" si="8">C626+_xlfn.FORECAST.ETS.CONFINT(A626,$B$2:$B$497,$A$2:$A$497,0.95,1,1)</f>
        <v>541.03829653290268</v>
      </c>
    </row>
    <row r="627" spans="1:5" x14ac:dyDescent="0.35">
      <c r="A627">
        <v>626</v>
      </c>
      <c r="C627" s="2">
        <f t="shared" si="6"/>
        <v>440.30619254063055</v>
      </c>
      <c r="D627" s="2">
        <f t="shared" si="7"/>
        <v>339.07629897087486</v>
      </c>
      <c r="E627" s="2">
        <f t="shared" si="8"/>
        <v>541.53608611038624</v>
      </c>
    </row>
    <row r="628" spans="1:5" x14ac:dyDescent="0.35">
      <c r="A628">
        <v>627</v>
      </c>
      <c r="C628" s="2">
        <f t="shared" si="6"/>
        <v>440.35777863709694</v>
      </c>
      <c r="D628" s="2">
        <f t="shared" si="7"/>
        <v>338.68271803528523</v>
      </c>
      <c r="E628" s="2">
        <f t="shared" si="8"/>
        <v>542.03283923890865</v>
      </c>
    </row>
    <row r="629" spans="1:5" x14ac:dyDescent="0.35">
      <c r="A629">
        <v>628</v>
      </c>
      <c r="C629" s="2">
        <f t="shared" si="6"/>
        <v>440.40936473356334</v>
      </c>
      <c r="D629" s="2">
        <f t="shared" si="7"/>
        <v>338.29015904098009</v>
      </c>
      <c r="E629" s="2">
        <f t="shared" si="8"/>
        <v>542.52857042614664</v>
      </c>
    </row>
    <row r="630" spans="1:5" x14ac:dyDescent="0.35">
      <c r="A630">
        <v>629</v>
      </c>
      <c r="C630" s="2">
        <f t="shared" si="6"/>
        <v>440.46095083002973</v>
      </c>
      <c r="D630" s="2">
        <f t="shared" si="7"/>
        <v>337.8986077624233</v>
      </c>
      <c r="E630" s="2">
        <f t="shared" si="8"/>
        <v>543.02329389763622</v>
      </c>
    </row>
    <row r="631" spans="1:5" x14ac:dyDescent="0.35">
      <c r="A631">
        <v>630</v>
      </c>
      <c r="C631" s="2">
        <f t="shared" si="6"/>
        <v>440.51253692649613</v>
      </c>
      <c r="D631" s="2">
        <f t="shared" si="7"/>
        <v>337.50805024873489</v>
      </c>
      <c r="E631" s="2">
        <f t="shared" si="8"/>
        <v>543.51702360425736</v>
      </c>
    </row>
    <row r="632" spans="1:5" x14ac:dyDescent="0.35">
      <c r="A632">
        <v>631</v>
      </c>
      <c r="C632" s="2">
        <f t="shared" si="6"/>
        <v>440.56412302296252</v>
      </c>
      <c r="D632" s="2">
        <f t="shared" si="7"/>
        <v>337.11847281645851</v>
      </c>
      <c r="E632" s="2">
        <f t="shared" si="8"/>
        <v>544.00977322946653</v>
      </c>
    </row>
    <row r="633" spans="1:5" x14ac:dyDescent="0.35">
      <c r="A633">
        <v>632</v>
      </c>
      <c r="C633" s="2">
        <f t="shared" si="6"/>
        <v>440.61570911942891</v>
      </c>
      <c r="D633" s="2">
        <f t="shared" si="7"/>
        <v>336.72986204257018</v>
      </c>
      <c r="E633" s="2">
        <f t="shared" si="8"/>
        <v>544.50155619628765</v>
      </c>
    </row>
    <row r="634" spans="1:5" x14ac:dyDescent="0.35">
      <c r="A634">
        <v>633</v>
      </c>
      <c r="C634" s="2">
        <f t="shared" si="6"/>
        <v>440.66729521589525</v>
      </c>
      <c r="D634" s="2">
        <f t="shared" si="7"/>
        <v>336.3422047577194</v>
      </c>
      <c r="E634" s="2">
        <f t="shared" si="8"/>
        <v>544.9923856740711</v>
      </c>
    </row>
    <row r="635" spans="1:5" x14ac:dyDescent="0.35">
      <c r="A635">
        <v>634</v>
      </c>
      <c r="C635" s="2">
        <f t="shared" si="6"/>
        <v>440.71888131236165</v>
      </c>
      <c r="D635" s="2">
        <f t="shared" si="7"/>
        <v>335.95548803969297</v>
      </c>
      <c r="E635" s="2">
        <f t="shared" si="8"/>
        <v>545.48227458503038</v>
      </c>
    </row>
    <row r="636" spans="1:5" x14ac:dyDescent="0.35">
      <c r="A636">
        <v>635</v>
      </c>
      <c r="C636" s="2">
        <f t="shared" si="6"/>
        <v>440.77046740882804</v>
      </c>
      <c r="D636" s="2">
        <f t="shared" si="7"/>
        <v>335.5696992070915</v>
      </c>
      <c r="E636" s="2">
        <f t="shared" si="8"/>
        <v>545.97123561056458</v>
      </c>
    </row>
    <row r="637" spans="1:5" x14ac:dyDescent="0.35">
      <c r="A637">
        <v>636</v>
      </c>
      <c r="C637" s="2">
        <f t="shared" si="6"/>
        <v>440.82205350529443</v>
      </c>
      <c r="D637" s="2">
        <f t="shared" si="7"/>
        <v>335.18482581321268</v>
      </c>
      <c r="E637" s="2">
        <f t="shared" si="8"/>
        <v>546.45928119737619</v>
      </c>
    </row>
    <row r="638" spans="1:5" x14ac:dyDescent="0.35">
      <c r="A638">
        <v>637</v>
      </c>
      <c r="C638" s="2">
        <f t="shared" si="6"/>
        <v>440.87363960176083</v>
      </c>
      <c r="D638" s="2">
        <f t="shared" si="7"/>
        <v>334.80085564013046</v>
      </c>
      <c r="E638" s="2">
        <f t="shared" si="8"/>
        <v>546.94642356339114</v>
      </c>
    </row>
    <row r="639" spans="1:5" x14ac:dyDescent="0.35">
      <c r="A639">
        <v>638</v>
      </c>
      <c r="C639" s="2">
        <f t="shared" si="6"/>
        <v>440.92522569822722</v>
      </c>
      <c r="D639" s="2">
        <f t="shared" si="7"/>
        <v>334.41777669296448</v>
      </c>
      <c r="E639" s="2">
        <f t="shared" si="8"/>
        <v>547.43267470348997</v>
      </c>
    </row>
    <row r="640" spans="1:5" x14ac:dyDescent="0.35">
      <c r="A640">
        <v>639</v>
      </c>
      <c r="C640" s="2">
        <f t="shared" si="6"/>
        <v>440.97681179469362</v>
      </c>
      <c r="D640" s="2">
        <f t="shared" si="7"/>
        <v>334.03557719433127</v>
      </c>
      <c r="E640" s="2">
        <f t="shared" si="8"/>
        <v>547.91804639505597</v>
      </c>
    </row>
    <row r="641" spans="1:5" x14ac:dyDescent="0.35">
      <c r="A641">
        <v>640</v>
      </c>
      <c r="C641" s="2">
        <f t="shared" si="6"/>
        <v>441.02839789116001</v>
      </c>
      <c r="D641" s="2">
        <f t="shared" si="7"/>
        <v>333.65424557897097</v>
      </c>
      <c r="E641" s="2">
        <f t="shared" si="8"/>
        <v>548.40255020334905</v>
      </c>
    </row>
    <row r="642" spans="1:5" x14ac:dyDescent="0.35">
      <c r="A642">
        <v>641</v>
      </c>
      <c r="C642" s="2">
        <f t="shared" si="6"/>
        <v>441.07998398762641</v>
      </c>
      <c r="D642" s="2">
        <f t="shared" si="7"/>
        <v>333.2737704885422</v>
      </c>
      <c r="E642" s="2">
        <f t="shared" si="8"/>
        <v>548.88619748671067</v>
      </c>
    </row>
    <row r="643" spans="1:5" x14ac:dyDescent="0.35">
      <c r="A643">
        <v>642</v>
      </c>
      <c r="C643" s="2">
        <f t="shared" si="6"/>
        <v>441.1315700840928</v>
      </c>
      <c r="D643" s="2">
        <f t="shared" si="7"/>
        <v>332.89414076657891</v>
      </c>
      <c r="E643" s="2">
        <f t="shared" si="8"/>
        <v>549.36899940160663</v>
      </c>
    </row>
    <row r="644" spans="1:5" x14ac:dyDescent="0.35">
      <c r="A644">
        <v>643</v>
      </c>
      <c r="C644" s="2">
        <f t="shared" si="6"/>
        <v>441.18315618055914</v>
      </c>
      <c r="D644" s="2">
        <f t="shared" si="7"/>
        <v>332.51534545360369</v>
      </c>
      <c r="E644" s="2">
        <f t="shared" si="8"/>
        <v>549.85096690751459</v>
      </c>
    </row>
    <row r="645" spans="1:5" x14ac:dyDescent="0.35">
      <c r="A645">
        <v>644</v>
      </c>
      <c r="C645" s="2">
        <f t="shared" si="6"/>
        <v>441.23474227702553</v>
      </c>
      <c r="D645" s="2">
        <f t="shared" si="7"/>
        <v>332.13737378239074</v>
      </c>
      <c r="E645" s="2">
        <f t="shared" si="8"/>
        <v>550.33211077166027</v>
      </c>
    </row>
    <row r="646" spans="1:5" x14ac:dyDescent="0.35">
      <c r="A646">
        <v>645</v>
      </c>
      <c r="C646" s="2">
        <f t="shared" si="6"/>
        <v>441.28632837349193</v>
      </c>
      <c r="D646" s="2">
        <f t="shared" si="7"/>
        <v>331.76021517337358</v>
      </c>
      <c r="E646" s="2">
        <f t="shared" si="8"/>
        <v>550.81244157361027</v>
      </c>
    </row>
    <row r="647" spans="1:5" x14ac:dyDescent="0.35">
      <c r="A647">
        <v>646</v>
      </c>
      <c r="C647" s="2">
        <f t="shared" si="6"/>
        <v>441.33791446995832</v>
      </c>
      <c r="D647" s="2">
        <f t="shared" si="7"/>
        <v>331.38385923019172</v>
      </c>
      <c r="E647" s="2">
        <f t="shared" si="8"/>
        <v>551.29196970972498</v>
      </c>
    </row>
    <row r="648" spans="1:5" x14ac:dyDescent="0.35">
      <c r="A648">
        <v>647</v>
      </c>
      <c r="C648" s="2">
        <f t="shared" si="6"/>
        <v>441.38950056642472</v>
      </c>
      <c r="D648" s="2">
        <f t="shared" si="7"/>
        <v>331.00829573537192</v>
      </c>
      <c r="E648" s="2">
        <f t="shared" si="8"/>
        <v>551.77070539747751</v>
      </c>
    </row>
    <row r="649" spans="1:5" x14ac:dyDescent="0.35">
      <c r="A649">
        <v>648</v>
      </c>
      <c r="C649" s="2">
        <f t="shared" si="6"/>
        <v>441.44108666289111</v>
      </c>
      <c r="D649" s="2">
        <f t="shared" si="7"/>
        <v>330.63351464613805</v>
      </c>
      <c r="E649" s="2">
        <f t="shared" si="8"/>
        <v>552.24865867964422</v>
      </c>
    </row>
    <row r="650" spans="1:5" x14ac:dyDescent="0.35">
      <c r="A650">
        <v>649</v>
      </c>
      <c r="C650" s="2">
        <f t="shared" si="6"/>
        <v>441.4926727593575</v>
      </c>
      <c r="D650" s="2">
        <f t="shared" si="7"/>
        <v>330.25950609034612</v>
      </c>
      <c r="E650" s="2">
        <f t="shared" si="8"/>
        <v>552.72583942836889</v>
      </c>
    </row>
    <row r="651" spans="1:5" x14ac:dyDescent="0.35">
      <c r="A651">
        <v>650</v>
      </c>
      <c r="C651" s="2">
        <f t="shared" si="6"/>
        <v>441.5442588558239</v>
      </c>
      <c r="D651" s="2">
        <f t="shared" si="7"/>
        <v>329.88626036253874</v>
      </c>
      <c r="E651" s="2">
        <f t="shared" si="8"/>
        <v>553.202257349109</v>
      </c>
    </row>
    <row r="652" spans="1:5" x14ac:dyDescent="0.35">
      <c r="A652">
        <v>651</v>
      </c>
      <c r="C652" s="2">
        <f t="shared" si="6"/>
        <v>441.59584495229029</v>
      </c>
      <c r="D652" s="2">
        <f t="shared" si="7"/>
        <v>329.51376792011564</v>
      </c>
      <c r="E652" s="2">
        <f t="shared" si="8"/>
        <v>553.67792198446489</v>
      </c>
    </row>
    <row r="653" spans="1:5" x14ac:dyDescent="0.35">
      <c r="A653">
        <v>652</v>
      </c>
      <c r="C653" s="2">
        <f t="shared" si="6"/>
        <v>441.64743104875669</v>
      </c>
      <c r="D653" s="2">
        <f t="shared" si="7"/>
        <v>329.14201937961593</v>
      </c>
      <c r="E653" s="2">
        <f t="shared" si="8"/>
        <v>554.15284271789744</v>
      </c>
    </row>
    <row r="654" spans="1:5" x14ac:dyDescent="0.35">
      <c r="A654">
        <v>653</v>
      </c>
      <c r="C654" s="2">
        <f t="shared" si="6"/>
        <v>441.69901714522302</v>
      </c>
      <c r="D654" s="2">
        <f t="shared" si="7"/>
        <v>328.77100551310764</v>
      </c>
      <c r="E654" s="2">
        <f t="shared" si="8"/>
        <v>554.62702877733841</v>
      </c>
    </row>
    <row r="655" spans="1:5" x14ac:dyDescent="0.35">
      <c r="A655">
        <v>654</v>
      </c>
      <c r="C655" s="2">
        <f t="shared" si="6"/>
        <v>441.75060324168942</v>
      </c>
      <c r="D655" s="2">
        <f t="shared" si="7"/>
        <v>328.40071724468197</v>
      </c>
      <c r="E655" s="2">
        <f t="shared" si="8"/>
        <v>555.10048923869681</v>
      </c>
    </row>
    <row r="656" spans="1:5" x14ac:dyDescent="0.35">
      <c r="A656">
        <v>655</v>
      </c>
      <c r="C656" s="2">
        <f t="shared" si="6"/>
        <v>441.80218933815581</v>
      </c>
      <c r="D656" s="2">
        <f t="shared" si="7"/>
        <v>328.03114564704697</v>
      </c>
      <c r="E656" s="2">
        <f t="shared" si="8"/>
        <v>555.57323302926466</v>
      </c>
    </row>
    <row r="657" spans="1:5" x14ac:dyDescent="0.35">
      <c r="A657">
        <v>656</v>
      </c>
      <c r="C657" s="2">
        <f t="shared" si="6"/>
        <v>441.85377543462221</v>
      </c>
      <c r="D657" s="2">
        <f t="shared" si="7"/>
        <v>327.66228193821843</v>
      </c>
      <c r="E657" s="2">
        <f t="shared" si="8"/>
        <v>556.04526893102593</v>
      </c>
    </row>
    <row r="658" spans="1:5" x14ac:dyDescent="0.35">
      <c r="A658">
        <v>657</v>
      </c>
      <c r="C658" s="2">
        <f t="shared" si="6"/>
        <v>441.9053615310886</v>
      </c>
      <c r="D658" s="2">
        <f t="shared" si="7"/>
        <v>327.29411747830443</v>
      </c>
      <c r="E658" s="2">
        <f t="shared" si="8"/>
        <v>556.51660558387277</v>
      </c>
    </row>
    <row r="659" spans="1:5" x14ac:dyDescent="0.35">
      <c r="A659">
        <v>658</v>
      </c>
      <c r="C659" s="2">
        <f t="shared" si="6"/>
        <v>441.956947627555</v>
      </c>
      <c r="D659" s="2">
        <f t="shared" si="7"/>
        <v>326.92664376637975</v>
      </c>
      <c r="E659" s="2">
        <f t="shared" si="8"/>
        <v>556.98725148873018</v>
      </c>
    </row>
    <row r="660" spans="1:5" x14ac:dyDescent="0.35">
      <c r="A660">
        <v>659</v>
      </c>
      <c r="C660" s="2">
        <f t="shared" si="6"/>
        <v>442.00853372402139</v>
      </c>
      <c r="D660" s="2">
        <f t="shared" si="7"/>
        <v>326.55985243744828</v>
      </c>
      <c r="E660" s="2">
        <f t="shared" si="8"/>
        <v>557.4572150105945</v>
      </c>
    </row>
    <row r="661" spans="1:5" x14ac:dyDescent="0.35">
      <c r="A661">
        <v>660</v>
      </c>
      <c r="C661" s="2">
        <f t="shared" si="6"/>
        <v>442.06011982048778</v>
      </c>
      <c r="D661" s="2">
        <f t="shared" si="7"/>
        <v>326.19373525948856</v>
      </c>
      <c r="E661" s="2">
        <f t="shared" si="8"/>
        <v>557.92650438148701</v>
      </c>
    </row>
    <row r="662" spans="1:5" x14ac:dyDescent="0.35">
      <c r="A662">
        <v>661</v>
      </c>
      <c r="C662" s="2">
        <f t="shared" si="6"/>
        <v>442.11170591695418</v>
      </c>
      <c r="D662" s="2">
        <f t="shared" si="7"/>
        <v>325.82828413058184</v>
      </c>
      <c r="E662" s="2">
        <f t="shared" si="8"/>
        <v>558.39512770332647</v>
      </c>
    </row>
    <row r="663" spans="1:5" x14ac:dyDescent="0.35">
      <c r="A663">
        <v>662</v>
      </c>
      <c r="C663" s="2">
        <f t="shared" si="6"/>
        <v>442.16329201342057</v>
      </c>
      <c r="D663" s="2">
        <f t="shared" si="7"/>
        <v>325.46349107611843</v>
      </c>
      <c r="E663" s="2">
        <f t="shared" si="8"/>
        <v>558.86309295072272</v>
      </c>
    </row>
    <row r="664" spans="1:5" x14ac:dyDescent="0.35">
      <c r="A664">
        <v>663</v>
      </c>
      <c r="C664" s="2">
        <f t="shared" si="6"/>
        <v>442.21487810988697</v>
      </c>
      <c r="D664" s="2">
        <f t="shared" si="7"/>
        <v>325.0993482460799</v>
      </c>
      <c r="E664" s="2">
        <f t="shared" si="8"/>
        <v>559.33040797369404</v>
      </c>
    </row>
    <row r="665" spans="1:5" x14ac:dyDescent="0.35">
      <c r="A665">
        <v>664</v>
      </c>
      <c r="C665" s="2">
        <f t="shared" si="6"/>
        <v>442.26646420635331</v>
      </c>
      <c r="D665" s="2">
        <f t="shared" si="7"/>
        <v>324.73584791239529</v>
      </c>
      <c r="E665" s="2">
        <f t="shared" si="8"/>
        <v>559.79708050031127</v>
      </c>
    </row>
    <row r="666" spans="1:5" x14ac:dyDescent="0.35">
      <c r="A666">
        <v>665</v>
      </c>
      <c r="C666" s="2">
        <f t="shared" si="6"/>
        <v>442.3180503028197</v>
      </c>
      <c r="D666" s="2">
        <f t="shared" si="7"/>
        <v>324.37298246636868</v>
      </c>
      <c r="E666" s="2">
        <f t="shared" si="8"/>
        <v>560.26311813927077</v>
      </c>
    </row>
    <row r="667" spans="1:5" x14ac:dyDescent="0.35">
      <c r="A667">
        <v>666</v>
      </c>
      <c r="C667" s="2">
        <f t="shared" si="6"/>
        <v>442.36963639928609</v>
      </c>
      <c r="D667" s="2">
        <f t="shared" si="7"/>
        <v>324.0107444161747</v>
      </c>
      <c r="E667" s="2">
        <f t="shared" si="8"/>
        <v>560.72852838239749</v>
      </c>
    </row>
    <row r="668" spans="1:5" x14ac:dyDescent="0.35">
      <c r="A668">
        <v>667</v>
      </c>
      <c r="C668" s="2">
        <f t="shared" si="6"/>
        <v>442.42122249575249</v>
      </c>
      <c r="D668" s="2">
        <f t="shared" si="7"/>
        <v>323.64912638442195</v>
      </c>
      <c r="E668" s="2">
        <f t="shared" si="8"/>
        <v>561.19331860708303</v>
      </c>
    </row>
    <row r="669" spans="1:5" x14ac:dyDescent="0.35">
      <c r="A669">
        <v>668</v>
      </c>
      <c r="C669" s="2">
        <f t="shared" si="6"/>
        <v>442.47280859221888</v>
      </c>
      <c r="D669" s="2">
        <f t="shared" si="7"/>
        <v>323.28812110577962</v>
      </c>
      <c r="E669" s="2">
        <f t="shared" si="8"/>
        <v>561.65749607865814</v>
      </c>
    </row>
    <row r="670" spans="1:5" x14ac:dyDescent="0.35">
      <c r="A670">
        <v>669</v>
      </c>
      <c r="C670" s="2">
        <f t="shared" si="6"/>
        <v>442.52439468868528</v>
      </c>
      <c r="D670" s="2">
        <f t="shared" si="7"/>
        <v>322.92772142466777</v>
      </c>
      <c r="E670" s="2">
        <f t="shared" si="8"/>
        <v>562.12106795270279</v>
      </c>
    </row>
    <row r="671" spans="1:5" x14ac:dyDescent="0.35">
      <c r="A671">
        <v>670</v>
      </c>
      <c r="C671" s="2">
        <f t="shared" si="6"/>
        <v>442.57598078515167</v>
      </c>
      <c r="D671" s="2">
        <f t="shared" si="7"/>
        <v>322.56792029300709</v>
      </c>
      <c r="E671" s="2">
        <f t="shared" si="8"/>
        <v>562.58404127729625</v>
      </c>
    </row>
    <row r="672" spans="1:5" x14ac:dyDescent="0.35">
      <c r="A672">
        <v>671</v>
      </c>
      <c r="C672" s="2">
        <f t="shared" si="6"/>
        <v>442.62756688161807</v>
      </c>
      <c r="D672" s="2">
        <f t="shared" si="7"/>
        <v>322.20871076802752</v>
      </c>
      <c r="E672" s="2">
        <f t="shared" si="8"/>
        <v>563.04642299520856</v>
      </c>
    </row>
    <row r="673" spans="1:5" x14ac:dyDescent="0.35">
      <c r="A673">
        <v>672</v>
      </c>
      <c r="C673" s="2">
        <f t="shared" si="6"/>
        <v>442.67915297808446</v>
      </c>
      <c r="D673" s="2">
        <f t="shared" si="7"/>
        <v>321.85008601013385</v>
      </c>
      <c r="E673" s="2">
        <f t="shared" si="8"/>
        <v>563.50821994603507</v>
      </c>
    </row>
    <row r="674" spans="1:5" x14ac:dyDescent="0.35">
      <c r="A674">
        <v>673</v>
      </c>
      <c r="C674" s="2">
        <f t="shared" si="6"/>
        <v>442.7307390745508</v>
      </c>
      <c r="D674" s="2">
        <f t="shared" si="7"/>
        <v>321.4920392808254</v>
      </c>
      <c r="E674" s="2">
        <f t="shared" si="8"/>
        <v>563.96943886827626</v>
      </c>
    </row>
    <row r="675" spans="1:5" x14ac:dyDescent="0.35">
      <c r="A675">
        <v>674</v>
      </c>
      <c r="C675" s="2">
        <f t="shared" si="6"/>
        <v>442.78232517101719</v>
      </c>
      <c r="D675" s="2">
        <f t="shared" si="7"/>
        <v>321.1345639406702</v>
      </c>
      <c r="E675" s="2">
        <f t="shared" si="8"/>
        <v>564.43008640136418</v>
      </c>
    </row>
    <row r="676" spans="1:5" x14ac:dyDescent="0.35">
      <c r="A676">
        <v>675</v>
      </c>
      <c r="C676" s="2">
        <f t="shared" si="6"/>
        <v>442.83391126748359</v>
      </c>
      <c r="D676" s="2">
        <f t="shared" si="7"/>
        <v>320.77765344732904</v>
      </c>
      <c r="E676" s="2">
        <f t="shared" si="8"/>
        <v>564.89016908763813</v>
      </c>
    </row>
    <row r="677" spans="1:5" x14ac:dyDescent="0.35">
      <c r="A677">
        <v>676</v>
      </c>
      <c r="C677" s="2">
        <f t="shared" si="6"/>
        <v>442.88549736394998</v>
      </c>
      <c r="D677" s="2">
        <f t="shared" si="7"/>
        <v>320.42130135363101</v>
      </c>
      <c r="E677" s="2">
        <f t="shared" si="8"/>
        <v>565.3496933742689</v>
      </c>
    </row>
    <row r="678" spans="1:5" x14ac:dyDescent="0.35">
      <c r="A678">
        <v>677</v>
      </c>
      <c r="C678" s="2">
        <f t="shared" si="6"/>
        <v>442.93708346041637</v>
      </c>
      <c r="D678" s="2">
        <f t="shared" si="7"/>
        <v>320.06550130569656</v>
      </c>
      <c r="E678" s="2">
        <f t="shared" si="8"/>
        <v>565.80866561513619</v>
      </c>
    </row>
    <row r="679" spans="1:5" x14ac:dyDescent="0.35">
      <c r="A679">
        <v>678</v>
      </c>
      <c r="C679" s="2">
        <f t="shared" si="6"/>
        <v>442.98866955688277</v>
      </c>
      <c r="D679" s="2">
        <f t="shared" si="7"/>
        <v>319.71024704110766</v>
      </c>
      <c r="E679" s="2">
        <f t="shared" si="8"/>
        <v>566.26709207265787</v>
      </c>
    </row>
    <row r="680" spans="1:5" x14ac:dyDescent="0.35">
      <c r="A680">
        <v>679</v>
      </c>
      <c r="C680" s="2">
        <f t="shared" si="6"/>
        <v>443.04025565334916</v>
      </c>
      <c r="D680" s="2">
        <f t="shared" si="7"/>
        <v>319.35553238712401</v>
      </c>
      <c r="E680" s="2">
        <f t="shared" si="8"/>
        <v>566.72497891957437</v>
      </c>
    </row>
    <row r="681" spans="1:5" x14ac:dyDescent="0.35">
      <c r="A681">
        <v>680</v>
      </c>
      <c r="C681" s="2">
        <f t="shared" si="6"/>
        <v>443.09184174981556</v>
      </c>
      <c r="D681" s="2">
        <f t="shared" si="7"/>
        <v>319.00135125894246</v>
      </c>
      <c r="E681" s="2">
        <f t="shared" si="8"/>
        <v>567.18233224068865</v>
      </c>
    </row>
    <row r="682" spans="1:5" x14ac:dyDescent="0.35">
      <c r="A682">
        <v>681</v>
      </c>
      <c r="C682" s="2">
        <f t="shared" si="6"/>
        <v>443.14342784628195</v>
      </c>
      <c r="D682" s="2">
        <f t="shared" si="7"/>
        <v>318.64769765800014</v>
      </c>
      <c r="E682" s="2">
        <f t="shared" si="8"/>
        <v>567.63915803456382</v>
      </c>
    </row>
    <row r="683" spans="1:5" x14ac:dyDescent="0.35">
      <c r="A683">
        <v>682</v>
      </c>
      <c r="C683" s="2">
        <f t="shared" si="6"/>
        <v>443.19501394274835</v>
      </c>
      <c r="D683" s="2">
        <f t="shared" si="7"/>
        <v>318.29456567031866</v>
      </c>
      <c r="E683" s="2">
        <f t="shared" si="8"/>
        <v>568.09546221517803</v>
      </c>
    </row>
    <row r="684" spans="1:5" x14ac:dyDescent="0.35">
      <c r="A684">
        <v>683</v>
      </c>
      <c r="C684" s="2">
        <f t="shared" si="6"/>
        <v>443.24660003921474</v>
      </c>
      <c r="D684" s="2">
        <f t="shared" si="7"/>
        <v>317.94194946488881</v>
      </c>
      <c r="E684" s="2">
        <f t="shared" si="8"/>
        <v>568.55125061354067</v>
      </c>
    </row>
    <row r="685" spans="1:5" x14ac:dyDescent="0.35">
      <c r="A685">
        <v>684</v>
      </c>
      <c r="C685" s="2">
        <f t="shared" si="6"/>
        <v>443.29818613568108</v>
      </c>
      <c r="D685" s="2">
        <f t="shared" si="7"/>
        <v>317.58984329209432</v>
      </c>
      <c r="E685" s="2">
        <f t="shared" si="8"/>
        <v>569.00652897926784</v>
      </c>
    </row>
    <row r="686" spans="1:5" x14ac:dyDescent="0.35">
      <c r="A686">
        <v>685</v>
      </c>
      <c r="C686" s="2">
        <f t="shared" si="6"/>
        <v>443.34977223214747</v>
      </c>
      <c r="D686" s="2">
        <f t="shared" si="7"/>
        <v>317.23824148217369</v>
      </c>
      <c r="E686" s="2">
        <f t="shared" si="8"/>
        <v>569.4613029821212</v>
      </c>
    </row>
    <row r="687" spans="1:5" x14ac:dyDescent="0.35">
      <c r="A687">
        <v>686</v>
      </c>
      <c r="C687" s="2">
        <f t="shared" si="6"/>
        <v>443.40135832861387</v>
      </c>
      <c r="D687" s="2">
        <f t="shared" si="7"/>
        <v>316.8871384437187</v>
      </c>
      <c r="E687" s="2">
        <f t="shared" si="8"/>
        <v>569.91557821350898</v>
      </c>
    </row>
    <row r="688" spans="1:5" x14ac:dyDescent="0.35">
      <c r="A688">
        <v>687</v>
      </c>
      <c r="C688" s="2">
        <f t="shared" si="6"/>
        <v>443.45294442508026</v>
      </c>
      <c r="D688" s="2">
        <f t="shared" si="7"/>
        <v>316.53652866220892</v>
      </c>
      <c r="E688" s="2">
        <f t="shared" si="8"/>
        <v>570.36936018795154</v>
      </c>
    </row>
    <row r="689" spans="1:5" x14ac:dyDescent="0.35">
      <c r="A689">
        <v>688</v>
      </c>
      <c r="C689" s="2">
        <f t="shared" si="6"/>
        <v>443.50453052154666</v>
      </c>
      <c r="D689" s="2">
        <f t="shared" si="7"/>
        <v>316.1864066985811</v>
      </c>
      <c r="E689" s="2">
        <f t="shared" si="8"/>
        <v>570.82265434451222</v>
      </c>
    </row>
    <row r="690" spans="1:5" x14ac:dyDescent="0.35">
      <c r="A690">
        <v>689</v>
      </c>
      <c r="C690" s="2">
        <f t="shared" ref="C690:C704" si="9">_xlfn.FORECAST.ETS(A690,$B$2:$B$497,$A$2:$A$497,1,1)</f>
        <v>443.55611661801305</v>
      </c>
      <c r="D690" s="2">
        <f t="shared" ref="D690:D704" si="10">C690-_xlfn.FORECAST.ETS.CONFINT(A690,$B$2:$B$497,$A$2:$A$497,0.95,1,1)</f>
        <v>315.83676718783187</v>
      </c>
      <c r="E690" s="2">
        <f t="shared" ref="E690:E704" si="11">C690+_xlfn.FORECAST.ETS.CONFINT(A690,$B$2:$B$497,$A$2:$A$497,0.95,1,1)</f>
        <v>571.27546604819429</v>
      </c>
    </row>
    <row r="691" spans="1:5" x14ac:dyDescent="0.35">
      <c r="A691">
        <v>690</v>
      </c>
      <c r="C691" s="2">
        <f t="shared" si="9"/>
        <v>443.60770271447944</v>
      </c>
      <c r="D691" s="2">
        <f t="shared" si="10"/>
        <v>315.48760483765363</v>
      </c>
      <c r="E691" s="2">
        <f t="shared" si="11"/>
        <v>571.72780059130525</v>
      </c>
    </row>
    <row r="692" spans="1:5" x14ac:dyDescent="0.35">
      <c r="A692">
        <v>691</v>
      </c>
      <c r="C692" s="2">
        <f t="shared" si="9"/>
        <v>443.65928881094584</v>
      </c>
      <c r="D692" s="2">
        <f t="shared" si="10"/>
        <v>315.13891442710241</v>
      </c>
      <c r="E692" s="2">
        <f t="shared" si="11"/>
        <v>572.17966319478933</v>
      </c>
    </row>
    <row r="693" spans="1:5" x14ac:dyDescent="0.35">
      <c r="A693">
        <v>692</v>
      </c>
      <c r="C693" s="2">
        <f t="shared" si="9"/>
        <v>443.71087490741223</v>
      </c>
      <c r="D693" s="2">
        <f t="shared" si="10"/>
        <v>314.79069080529626</v>
      </c>
      <c r="E693" s="2">
        <f t="shared" si="11"/>
        <v>572.63105900952814</v>
      </c>
    </row>
    <row r="694" spans="1:5" x14ac:dyDescent="0.35">
      <c r="A694">
        <v>693</v>
      </c>
      <c r="C694" s="2">
        <f t="shared" si="9"/>
        <v>443.76246100387863</v>
      </c>
      <c r="D694" s="2">
        <f t="shared" si="10"/>
        <v>314.44292889014412</v>
      </c>
      <c r="E694" s="2">
        <f t="shared" si="11"/>
        <v>573.08199311761314</v>
      </c>
    </row>
    <row r="695" spans="1:5" x14ac:dyDescent="0.35">
      <c r="A695">
        <v>694</v>
      </c>
      <c r="C695" s="2">
        <f t="shared" si="9"/>
        <v>443.81404710034496</v>
      </c>
      <c r="D695" s="2">
        <f t="shared" si="10"/>
        <v>314.09562366710372</v>
      </c>
      <c r="E695" s="2">
        <f t="shared" si="11"/>
        <v>573.53247053358621</v>
      </c>
    </row>
    <row r="696" spans="1:5" x14ac:dyDescent="0.35">
      <c r="A696">
        <v>695</v>
      </c>
      <c r="C696" s="2">
        <f t="shared" si="9"/>
        <v>443.86563319681136</v>
      </c>
      <c r="D696" s="2">
        <f t="shared" si="10"/>
        <v>313.7487701879682</v>
      </c>
      <c r="E696" s="2">
        <f t="shared" si="11"/>
        <v>573.98249620565457</v>
      </c>
    </row>
    <row r="697" spans="1:5" x14ac:dyDescent="0.35">
      <c r="A697">
        <v>696</v>
      </c>
      <c r="C697" s="2">
        <f t="shared" si="9"/>
        <v>443.91721929327775</v>
      </c>
      <c r="D697" s="2">
        <f t="shared" si="10"/>
        <v>313.40236356968001</v>
      </c>
      <c r="E697" s="2">
        <f t="shared" si="11"/>
        <v>574.4320750168755</v>
      </c>
    </row>
    <row r="698" spans="1:5" x14ac:dyDescent="0.35">
      <c r="A698">
        <v>697</v>
      </c>
      <c r="C698" s="2">
        <f t="shared" si="9"/>
        <v>443.96880538974415</v>
      </c>
      <c r="D698" s="2">
        <f t="shared" si="10"/>
        <v>313.05639899317168</v>
      </c>
      <c r="E698" s="2">
        <f t="shared" si="11"/>
        <v>574.88121178631661</v>
      </c>
    </row>
    <row r="699" spans="1:5" x14ac:dyDescent="0.35">
      <c r="A699">
        <v>698</v>
      </c>
      <c r="C699" s="2">
        <f t="shared" si="9"/>
        <v>444.02039148621054</v>
      </c>
      <c r="D699" s="2">
        <f t="shared" si="10"/>
        <v>312.71087170223359</v>
      </c>
      <c r="E699" s="2">
        <f t="shared" si="11"/>
        <v>575.32991127018749</v>
      </c>
    </row>
    <row r="700" spans="1:5" x14ac:dyDescent="0.35">
      <c r="A700">
        <v>699</v>
      </c>
      <c r="C700" s="2">
        <f t="shared" si="9"/>
        <v>444.07197758267694</v>
      </c>
      <c r="D700" s="2">
        <f t="shared" si="10"/>
        <v>312.36577700240571</v>
      </c>
      <c r="E700" s="2">
        <f t="shared" si="11"/>
        <v>575.77817816294817</v>
      </c>
    </row>
    <row r="701" spans="1:5" x14ac:dyDescent="0.35">
      <c r="A701">
        <v>700</v>
      </c>
      <c r="C701" s="2">
        <f t="shared" si="9"/>
        <v>444.12356367914333</v>
      </c>
      <c r="D701" s="2">
        <f t="shared" si="10"/>
        <v>312.02111025989564</v>
      </c>
      <c r="E701" s="2">
        <f t="shared" si="11"/>
        <v>576.22601709839103</v>
      </c>
    </row>
    <row r="702" spans="1:5" x14ac:dyDescent="0.35">
      <c r="A702">
        <v>701</v>
      </c>
      <c r="C702" s="2">
        <f t="shared" si="9"/>
        <v>444.17514977560973</v>
      </c>
      <c r="D702" s="2">
        <f t="shared" si="10"/>
        <v>311.67686690051943</v>
      </c>
      <c r="E702" s="2">
        <f t="shared" si="11"/>
        <v>576.67343265070008</v>
      </c>
    </row>
    <row r="703" spans="1:5" x14ac:dyDescent="0.35">
      <c r="A703">
        <v>702</v>
      </c>
      <c r="C703" s="2">
        <f t="shared" si="9"/>
        <v>444.22673587207612</v>
      </c>
      <c r="D703" s="2">
        <f t="shared" si="10"/>
        <v>311.33304240866659</v>
      </c>
      <c r="E703" s="2">
        <f t="shared" si="11"/>
        <v>577.1204293354856</v>
      </c>
    </row>
    <row r="704" spans="1:5" x14ac:dyDescent="0.35">
      <c r="A704">
        <v>703</v>
      </c>
      <c r="C704" s="2">
        <f t="shared" si="9"/>
        <v>444.27832196854251</v>
      </c>
      <c r="D704" s="2">
        <f t="shared" si="10"/>
        <v>310.98963232628768</v>
      </c>
      <c r="E704" s="2">
        <f t="shared" si="11"/>
        <v>577.56701161079741</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086C6-6BBE-4197-AFA2-1B72A063AC74}">
  <dimension ref="A1:N497"/>
  <sheetViews>
    <sheetView topLeftCell="C1" zoomScale="59" workbookViewId="0">
      <selection activeCell="Q20" sqref="Q20"/>
    </sheetView>
  </sheetViews>
  <sheetFormatPr defaultRowHeight="14.5" x14ac:dyDescent="0.35"/>
  <cols>
    <col min="1" max="1" width="18.1796875" customWidth="1"/>
    <col min="2" max="2" width="15.08984375" customWidth="1"/>
    <col min="3" max="3" width="21.6328125" customWidth="1"/>
    <col min="4" max="4" width="23.453125" customWidth="1"/>
    <col min="5" max="5" width="24.54296875" customWidth="1"/>
    <col min="6" max="6" width="19.1796875" customWidth="1"/>
    <col min="7" max="7" width="18.54296875" customWidth="1"/>
    <col min="8" max="8" width="15.26953125" customWidth="1"/>
    <col min="9" max="9" width="14.81640625" customWidth="1"/>
    <col min="10" max="10" width="34.54296875" customWidth="1"/>
    <col min="11" max="11" width="12.54296875" customWidth="1"/>
  </cols>
  <sheetData>
    <row r="1" spans="1:14" x14ac:dyDescent="0.35">
      <c r="A1" s="3" t="s">
        <v>0</v>
      </c>
      <c r="B1" s="4" t="s">
        <v>31</v>
      </c>
      <c r="C1" s="3" t="s">
        <v>1</v>
      </c>
      <c r="D1" t="s">
        <v>2</v>
      </c>
      <c r="E1" s="3" t="s">
        <v>3</v>
      </c>
      <c r="F1" t="s">
        <v>4</v>
      </c>
      <c r="G1" s="3" t="s">
        <v>32</v>
      </c>
      <c r="H1" t="s">
        <v>33</v>
      </c>
    </row>
    <row r="2" spans="1:14" x14ac:dyDescent="0.35">
      <c r="A2" vm="3">
        <v>45040</v>
      </c>
      <c r="B2" vm="4">
        <v>386.6343</v>
      </c>
      <c r="C2" vm="5">
        <v>387.86410000000001</v>
      </c>
      <c r="D2" vm="5">
        <v>387.86410000000001</v>
      </c>
      <c r="E2" vm="6">
        <v>382.37720000000002</v>
      </c>
      <c r="F2" vm="7">
        <v>6323146</v>
      </c>
      <c r="G2" t="e">
        <v>#N/A</v>
      </c>
      <c r="H2">
        <f>ROW()-1</f>
        <v>1</v>
      </c>
    </row>
    <row r="3" spans="1:14" x14ac:dyDescent="0.35">
      <c r="A3" vm="8">
        <v>45041</v>
      </c>
      <c r="B3" vm="9">
        <v>389.3304</v>
      </c>
      <c r="C3" vm="4">
        <v>386.6343</v>
      </c>
      <c r="D3" vm="10">
        <v>391.22239999999999</v>
      </c>
      <c r="E3" vm="11">
        <v>385.40449999999998</v>
      </c>
      <c r="F3" vm="12">
        <v>9344708</v>
      </c>
      <c r="G3" t="e">
        <v>#N/A</v>
      </c>
      <c r="H3">
        <f t="shared" ref="H3:H66" si="0">ROW()-1</f>
        <v>2</v>
      </c>
    </row>
    <row r="4" spans="1:14" x14ac:dyDescent="0.35">
      <c r="A4" vm="13">
        <v>45042</v>
      </c>
      <c r="B4" vm="14">
        <v>389.99259999999998</v>
      </c>
      <c r="C4" vm="15">
        <v>389.7561</v>
      </c>
      <c r="D4" vm="16">
        <v>390.70209999999997</v>
      </c>
      <c r="E4" vm="17">
        <v>386.96539999999999</v>
      </c>
      <c r="F4" vm="18">
        <v>8055647</v>
      </c>
      <c r="G4" t="e">
        <v>#N/A</v>
      </c>
      <c r="H4">
        <f t="shared" si="0"/>
        <v>3</v>
      </c>
    </row>
    <row r="5" spans="1:14" x14ac:dyDescent="0.35">
      <c r="A5" vm="19">
        <v>45043</v>
      </c>
      <c r="B5" vm="20">
        <v>393.54020000000003</v>
      </c>
      <c r="C5" vm="21">
        <v>389.94529999999997</v>
      </c>
      <c r="D5" vm="22">
        <v>394.8646</v>
      </c>
      <c r="E5" vm="23">
        <v>388.81009999999998</v>
      </c>
      <c r="F5" vm="24">
        <v>13334175</v>
      </c>
      <c r="G5" t="e">
        <v>#N/A</v>
      </c>
      <c r="H5">
        <f t="shared" si="0"/>
        <v>4</v>
      </c>
      <c r="I5" t="s">
        <v>7</v>
      </c>
      <c r="J5">
        <f>SKEW(F2:F497)</f>
        <v>3.7327694392063631</v>
      </c>
      <c r="K5" t="s">
        <v>9</v>
      </c>
    </row>
    <row r="6" spans="1:14" x14ac:dyDescent="0.35">
      <c r="A6" vm="25">
        <v>45044</v>
      </c>
      <c r="B6" vm="26">
        <v>402.57459999999998</v>
      </c>
      <c r="C6" vm="27">
        <v>395.43220000000002</v>
      </c>
      <c r="D6" vm="28">
        <v>405.12880000000001</v>
      </c>
      <c r="E6" vm="29">
        <v>391.36430000000001</v>
      </c>
      <c r="F6" vm="30">
        <v>13444594</v>
      </c>
      <c r="G6" t="e">
        <v>#N/A</v>
      </c>
      <c r="H6">
        <f t="shared" si="0"/>
        <v>5</v>
      </c>
      <c r="I6" t="s">
        <v>5</v>
      </c>
      <c r="J6">
        <f>KURT(F2:F497)</f>
        <v>26.007400554300432</v>
      </c>
    </row>
    <row r="7" spans="1:14" x14ac:dyDescent="0.35">
      <c r="A7" vm="31">
        <v>45048</v>
      </c>
      <c r="B7" vm="32">
        <v>401.53390000000002</v>
      </c>
      <c r="C7" vm="33">
        <v>403.00029999999998</v>
      </c>
      <c r="D7" vm="34">
        <v>403.94630000000001</v>
      </c>
      <c r="E7" vm="35">
        <v>398.45940000000002</v>
      </c>
      <c r="F7" vm="36">
        <v>10838708</v>
      </c>
      <c r="G7" t="e">
        <v>#N/A</v>
      </c>
      <c r="H7">
        <f t="shared" si="0"/>
        <v>6</v>
      </c>
      <c r="I7" t="s">
        <v>6</v>
      </c>
      <c r="J7">
        <f>MAX(F2:F497)-MIN(F2:F497)</f>
        <v>106656980</v>
      </c>
      <c r="K7" t="s">
        <v>8</v>
      </c>
    </row>
    <row r="8" spans="1:14" x14ac:dyDescent="0.35">
      <c r="A8" vm="37">
        <v>45049</v>
      </c>
      <c r="B8" vm="38">
        <v>404.08819999999997</v>
      </c>
      <c r="C8" vm="39">
        <v>401.10820000000001</v>
      </c>
      <c r="D8" vm="40">
        <v>405.36529999999999</v>
      </c>
      <c r="E8" vm="41">
        <v>399.26350000000002</v>
      </c>
      <c r="F8" vm="42">
        <v>7743557</v>
      </c>
      <c r="G8" t="e">
        <v>#N/A</v>
      </c>
      <c r="H8">
        <f t="shared" si="0"/>
        <v>7</v>
      </c>
    </row>
    <row r="9" spans="1:14" x14ac:dyDescent="0.35">
      <c r="A9" vm="43">
        <v>45050</v>
      </c>
      <c r="B9" vm="44">
        <v>401.67579999999998</v>
      </c>
      <c r="C9" vm="45">
        <v>402.3381</v>
      </c>
      <c r="D9" vm="34">
        <v>403.94630000000001</v>
      </c>
      <c r="E9" vm="39">
        <v>401.10820000000001</v>
      </c>
      <c r="F9" vm="46">
        <v>8440643</v>
      </c>
      <c r="G9" t="e">
        <v>#N/A</v>
      </c>
      <c r="H9">
        <f t="shared" si="0"/>
        <v>8</v>
      </c>
    </row>
    <row r="10" spans="1:14" x14ac:dyDescent="0.35">
      <c r="A10" vm="47">
        <v>45051</v>
      </c>
      <c r="B10" vm="48">
        <v>405.60180000000003</v>
      </c>
      <c r="C10" vm="49">
        <v>402.95299999999997</v>
      </c>
      <c r="D10" vm="50">
        <v>408.58170000000001</v>
      </c>
      <c r="E10" vm="51">
        <v>401.4393</v>
      </c>
      <c r="F10" vm="52">
        <v>13120808</v>
      </c>
      <c r="G10" t="e">
        <v>#N/A</v>
      </c>
      <c r="H10">
        <f t="shared" si="0"/>
        <v>9</v>
      </c>
      <c r="J10" s="5" t="s">
        <v>10</v>
      </c>
      <c r="K10" s="5"/>
      <c r="L10" s="5"/>
      <c r="M10" s="5"/>
      <c r="N10" s="5"/>
    </row>
    <row r="11" spans="1:14" x14ac:dyDescent="0.35">
      <c r="A11" vm="53">
        <v>45054</v>
      </c>
      <c r="B11" vm="54">
        <v>408.15600000000001</v>
      </c>
      <c r="C11" vm="55">
        <v>407.7303</v>
      </c>
      <c r="D11" vm="56">
        <v>410.048</v>
      </c>
      <c r="E11" vm="57">
        <v>406.1694</v>
      </c>
      <c r="F11" vm="58">
        <v>7657039</v>
      </c>
      <c r="G11" t="e">
        <v>#N/A</v>
      </c>
      <c r="H11">
        <f t="shared" si="0"/>
        <v>10</v>
      </c>
      <c r="J11" s="5"/>
      <c r="K11" s="5"/>
      <c r="L11" s="5"/>
      <c r="M11" s="5"/>
      <c r="N11" s="5"/>
    </row>
    <row r="12" spans="1:14" x14ac:dyDescent="0.35">
      <c r="A12" vm="59">
        <v>45055</v>
      </c>
      <c r="B12" vm="60">
        <v>400.91899999999998</v>
      </c>
      <c r="C12" vm="61">
        <v>409.43310000000002</v>
      </c>
      <c r="D12" vm="62">
        <v>409.76420000000002</v>
      </c>
      <c r="E12" vm="63">
        <v>398.7432</v>
      </c>
      <c r="F12" vm="64">
        <v>10563273</v>
      </c>
      <c r="G12" t="e">
        <v>#N/A</v>
      </c>
      <c r="H12">
        <f t="shared" si="0"/>
        <v>11</v>
      </c>
      <c r="J12" s="5" t="s">
        <v>12</v>
      </c>
      <c r="K12" s="5"/>
    </row>
    <row r="13" spans="1:14" x14ac:dyDescent="0.35">
      <c r="A13" vm="65">
        <v>45056</v>
      </c>
      <c r="B13" vm="66">
        <v>402.3854</v>
      </c>
      <c r="C13" vm="67">
        <v>401.0609</v>
      </c>
      <c r="D13" vm="68">
        <v>403.33139999999997</v>
      </c>
      <c r="E13" vm="69">
        <v>399.40539999999999</v>
      </c>
      <c r="F13" vm="70">
        <v>10311185</v>
      </c>
      <c r="G13" t="e">
        <v>#N/A</v>
      </c>
      <c r="H13">
        <f t="shared" si="0"/>
        <v>12</v>
      </c>
      <c r="J13" s="5" t="s">
        <v>11</v>
      </c>
      <c r="K13" s="5"/>
    </row>
    <row r="14" spans="1:14" x14ac:dyDescent="0.35">
      <c r="A14" vm="71">
        <v>45057</v>
      </c>
      <c r="B14" vm="72">
        <v>397.70260000000002</v>
      </c>
      <c r="C14" vm="73">
        <v>404.18279999999999</v>
      </c>
      <c r="D14" vm="74">
        <v>404.32470000000001</v>
      </c>
      <c r="E14" vm="75">
        <v>396.28359999999998</v>
      </c>
      <c r="F14" vm="76">
        <v>16894560</v>
      </c>
      <c r="G14" t="e">
        <v>#N/A</v>
      </c>
      <c r="H14">
        <f t="shared" si="0"/>
        <v>13</v>
      </c>
    </row>
    <row r="15" spans="1:14" x14ac:dyDescent="0.35">
      <c r="A15" vm="77">
        <v>45058</v>
      </c>
      <c r="B15" vm="78">
        <v>397.74990000000003</v>
      </c>
      <c r="C15" vm="72">
        <v>397.70260000000002</v>
      </c>
      <c r="D15" vm="79">
        <v>399.8784</v>
      </c>
      <c r="E15" vm="80">
        <v>393.58749999999998</v>
      </c>
      <c r="F15" vm="81">
        <v>11771433</v>
      </c>
      <c r="G15">
        <f t="shared" ref="G15:G78" si="1">AVERAGE(B2:B15)</f>
        <v>398.70604999999995</v>
      </c>
      <c r="H15">
        <f t="shared" si="0"/>
        <v>14</v>
      </c>
      <c r="J15" t="s">
        <v>13</v>
      </c>
      <c r="K15">
        <f>MIN(F2:F497)</f>
        <v>754599</v>
      </c>
      <c r="L15" t="s">
        <v>30</v>
      </c>
    </row>
    <row r="16" spans="1:14" x14ac:dyDescent="0.35">
      <c r="A16" vm="82">
        <v>45061</v>
      </c>
      <c r="B16" vm="83">
        <v>404.70310000000001</v>
      </c>
      <c r="C16" vm="84">
        <v>397.32420000000002</v>
      </c>
      <c r="D16" vm="85">
        <v>405.55450000000002</v>
      </c>
      <c r="E16" vm="86">
        <v>396.4255</v>
      </c>
      <c r="F16" vm="87">
        <v>9673367</v>
      </c>
      <c r="G16">
        <f t="shared" si="1"/>
        <v>399.9966785714285</v>
      </c>
      <c r="H16">
        <f t="shared" si="0"/>
        <v>15</v>
      </c>
      <c r="J16" t="s">
        <v>14</v>
      </c>
      <c r="K16">
        <f>QUARTILE(F2:F497,1)</f>
        <v>8723393.75</v>
      </c>
    </row>
    <row r="17" spans="1:13" x14ac:dyDescent="0.35">
      <c r="A17" vm="88">
        <v>45062</v>
      </c>
      <c r="B17" vm="67">
        <v>401.0609</v>
      </c>
      <c r="C17" vm="89">
        <v>406.78429999999997</v>
      </c>
      <c r="D17" vm="89">
        <v>406.78429999999997</v>
      </c>
      <c r="E17" vm="90">
        <v>400.6352</v>
      </c>
      <c r="F17" vm="91">
        <v>8450436</v>
      </c>
      <c r="G17">
        <f t="shared" si="1"/>
        <v>400.83457142857139</v>
      </c>
      <c r="H17">
        <f t="shared" si="0"/>
        <v>16</v>
      </c>
      <c r="J17" t="s">
        <v>15</v>
      </c>
      <c r="K17">
        <f>QUARTILE(F2:F497,2)</f>
        <v>12121129.5</v>
      </c>
    </row>
    <row r="18" spans="1:13" x14ac:dyDescent="0.35">
      <c r="A18" vm="92">
        <v>45063</v>
      </c>
      <c r="B18" vm="93">
        <v>404.51389999999998</v>
      </c>
      <c r="C18" vm="94">
        <v>401.25009999999997</v>
      </c>
      <c r="D18" vm="95">
        <v>405.791</v>
      </c>
      <c r="E18" vm="96">
        <v>399.78379999999999</v>
      </c>
      <c r="F18" vm="97">
        <v>10020709</v>
      </c>
      <c r="G18">
        <f t="shared" si="1"/>
        <v>401.87180714285716</v>
      </c>
      <c r="H18">
        <f t="shared" si="0"/>
        <v>17</v>
      </c>
      <c r="J18" t="s">
        <v>16</v>
      </c>
      <c r="K18">
        <f>QUARTILE(F2:F497,3)</f>
        <v>17096047</v>
      </c>
    </row>
    <row r="19" spans="1:13" x14ac:dyDescent="0.35">
      <c r="A19" vm="98">
        <v>45064</v>
      </c>
      <c r="B19" vm="99">
        <v>397.04039999999998</v>
      </c>
      <c r="C19" vm="89">
        <v>406.78429999999997</v>
      </c>
      <c r="D19" vm="100">
        <v>409.10199999999998</v>
      </c>
      <c r="E19" vm="101">
        <v>395.52679999999998</v>
      </c>
      <c r="F19" vm="102">
        <v>25364600</v>
      </c>
      <c r="G19">
        <f t="shared" si="1"/>
        <v>402.12182142857142</v>
      </c>
      <c r="H19">
        <f t="shared" si="0"/>
        <v>18</v>
      </c>
      <c r="J19" t="s">
        <v>17</v>
      </c>
      <c r="K19">
        <f>MAX(F2:F497)</f>
        <v>107411579</v>
      </c>
    </row>
    <row r="20" spans="1:13" x14ac:dyDescent="0.35">
      <c r="A20" vm="103">
        <v>45065</v>
      </c>
      <c r="B20" vm="104">
        <v>397.1823</v>
      </c>
      <c r="C20" vm="105">
        <v>398.22289999999998</v>
      </c>
      <c r="D20" vm="106">
        <v>400.2568</v>
      </c>
      <c r="E20" vm="107">
        <v>389.14120000000003</v>
      </c>
      <c r="F20" vm="108">
        <v>27238106</v>
      </c>
      <c r="G20">
        <f t="shared" si="1"/>
        <v>401.73665714285715</v>
      </c>
      <c r="H20">
        <f t="shared" si="0"/>
        <v>19</v>
      </c>
      <c r="J20" t="s">
        <v>18</v>
      </c>
      <c r="K20">
        <f>K18-K16</f>
        <v>8372653.25</v>
      </c>
    </row>
    <row r="21" spans="1:13" x14ac:dyDescent="0.35">
      <c r="A21" vm="109">
        <v>45068</v>
      </c>
      <c r="B21" vm="110">
        <v>401.8177</v>
      </c>
      <c r="C21" vm="111">
        <v>399.16890000000001</v>
      </c>
      <c r="D21" vm="112">
        <v>402.7638</v>
      </c>
      <c r="E21" vm="113">
        <v>396.47280000000001</v>
      </c>
      <c r="F21" vm="114">
        <v>16301814</v>
      </c>
      <c r="G21">
        <f t="shared" si="1"/>
        <v>401.75692857142855</v>
      </c>
      <c r="H21">
        <f t="shared" si="0"/>
        <v>20</v>
      </c>
      <c r="J21" t="s">
        <v>19</v>
      </c>
      <c r="K21">
        <f>K18+1.5*K20</f>
        <v>29655026.875</v>
      </c>
    </row>
    <row r="22" spans="1:13" x14ac:dyDescent="0.35">
      <c r="A22" vm="115">
        <v>45069</v>
      </c>
      <c r="B22" vm="116">
        <v>405.98020000000002</v>
      </c>
      <c r="C22" vm="33">
        <v>403.00029999999998</v>
      </c>
      <c r="D22" vm="117">
        <v>407.91950000000003</v>
      </c>
      <c r="E22" vm="118">
        <v>401.29739999999998</v>
      </c>
      <c r="F22" vm="119">
        <v>9230989</v>
      </c>
      <c r="G22">
        <f t="shared" si="1"/>
        <v>401.89207142857146</v>
      </c>
      <c r="H22">
        <f t="shared" si="0"/>
        <v>21</v>
      </c>
      <c r="J22" t="s">
        <v>20</v>
      </c>
      <c r="K22">
        <f>K16-1.5*K20</f>
        <v>-3835586.125</v>
      </c>
    </row>
    <row r="23" spans="1:13" x14ac:dyDescent="0.35">
      <c r="A23" vm="120">
        <v>45070</v>
      </c>
      <c r="B23" vm="121">
        <v>410.09530000000001</v>
      </c>
      <c r="C23" vm="122">
        <v>405.17610000000002</v>
      </c>
      <c r="D23" vm="123">
        <v>411.27780000000001</v>
      </c>
      <c r="E23" vm="34">
        <v>403.94630000000001</v>
      </c>
      <c r="F23" vm="124">
        <v>12134867</v>
      </c>
      <c r="G23">
        <f t="shared" si="1"/>
        <v>402.49346428571431</v>
      </c>
      <c r="H23">
        <f t="shared" si="0"/>
        <v>22</v>
      </c>
    </row>
    <row r="24" spans="1:13" x14ac:dyDescent="0.35">
      <c r="A24" vm="125">
        <v>45071</v>
      </c>
      <c r="B24" vm="126">
        <v>417.33229999999998</v>
      </c>
      <c r="C24" vm="127">
        <v>413.35910000000001</v>
      </c>
      <c r="D24" vm="128">
        <v>418.56209999999999</v>
      </c>
      <c r="E24" vm="129">
        <v>411.32510000000002</v>
      </c>
      <c r="F24" vm="130">
        <v>19243416</v>
      </c>
      <c r="G24">
        <f t="shared" si="1"/>
        <v>403.33135714285709</v>
      </c>
      <c r="H24">
        <f t="shared" si="0"/>
        <v>23</v>
      </c>
      <c r="J24" t="s">
        <v>21</v>
      </c>
      <c r="K24">
        <f>AVERAGE(F2:F497)</f>
        <v>14291036.139112903</v>
      </c>
      <c r="L24" t="s">
        <v>25</v>
      </c>
      <c r="M24" t="s">
        <v>28</v>
      </c>
    </row>
    <row r="25" spans="1:13" x14ac:dyDescent="0.35">
      <c r="A25" vm="131">
        <v>45072</v>
      </c>
      <c r="B25" vm="132">
        <v>419.65</v>
      </c>
      <c r="C25" vm="133">
        <v>419.46080000000001</v>
      </c>
      <c r="D25" vm="134">
        <v>420.73790000000002</v>
      </c>
      <c r="E25" vm="135">
        <v>415.77140000000003</v>
      </c>
      <c r="F25" vm="136">
        <v>13737387</v>
      </c>
      <c r="G25">
        <f t="shared" si="1"/>
        <v>404.15235714285711</v>
      </c>
      <c r="H25">
        <f t="shared" si="0"/>
        <v>24</v>
      </c>
      <c r="J25" t="s">
        <v>22</v>
      </c>
      <c r="K25">
        <f>MEDIAN(F2:F497)</f>
        <v>12121129.5</v>
      </c>
      <c r="L25" t="s">
        <v>26</v>
      </c>
    </row>
    <row r="26" spans="1:13" x14ac:dyDescent="0.35">
      <c r="A26" vm="137">
        <v>45075</v>
      </c>
      <c r="B26" vm="138">
        <v>424.85309999999998</v>
      </c>
      <c r="C26" vm="139">
        <v>420.97449999999998</v>
      </c>
      <c r="D26" vm="140">
        <v>427.40730000000002</v>
      </c>
      <c r="E26" vm="141">
        <v>420.12299999999999</v>
      </c>
      <c r="F26" vm="142">
        <v>20957763</v>
      </c>
      <c r="G26">
        <f t="shared" si="1"/>
        <v>405.86193571428572</v>
      </c>
      <c r="H26">
        <f t="shared" si="0"/>
        <v>25</v>
      </c>
      <c r="J26" t="s">
        <v>23</v>
      </c>
      <c r="K26" t="s">
        <v>29</v>
      </c>
      <c r="L26" t="s">
        <v>27</v>
      </c>
    </row>
    <row r="27" spans="1:13" x14ac:dyDescent="0.35">
      <c r="A27" vm="143">
        <v>45076</v>
      </c>
      <c r="B27" vm="144">
        <v>425.60989999999998</v>
      </c>
      <c r="C27" vm="145">
        <v>417.19040000000001</v>
      </c>
      <c r="D27" vm="146">
        <v>427.07619999999997</v>
      </c>
      <c r="E27" vm="145">
        <v>417.19040000000001</v>
      </c>
      <c r="F27" vm="147">
        <v>19978649</v>
      </c>
      <c r="G27">
        <f t="shared" si="1"/>
        <v>407.52082857142852</v>
      </c>
      <c r="H27">
        <f t="shared" si="0"/>
        <v>26</v>
      </c>
      <c r="J27" t="s">
        <v>24</v>
      </c>
      <c r="K27">
        <f xml:space="preserve"> _xlfn.STDEV.P(F2:F497)</f>
        <v>9270709.1958521921</v>
      </c>
    </row>
    <row r="28" spans="1:13" x14ac:dyDescent="0.35">
      <c r="A28" vm="148">
        <v>45077</v>
      </c>
      <c r="B28" vm="149">
        <v>421.44749999999999</v>
      </c>
      <c r="C28" vm="150">
        <v>425.04230000000001</v>
      </c>
      <c r="D28" vm="151">
        <v>427.59649999999999</v>
      </c>
      <c r="E28" vm="128">
        <v>418.56209999999999</v>
      </c>
      <c r="F28" vm="152">
        <v>15086829</v>
      </c>
      <c r="G28">
        <f t="shared" si="1"/>
        <v>409.21689285714285</v>
      </c>
      <c r="H28">
        <f t="shared" si="0"/>
        <v>27</v>
      </c>
    </row>
    <row r="29" spans="1:13" x14ac:dyDescent="0.35">
      <c r="A29" vm="153">
        <v>45078</v>
      </c>
      <c r="B29" vm="154">
        <v>415.9606</v>
      </c>
      <c r="C29" vm="155">
        <v>422.86649999999997</v>
      </c>
      <c r="D29" vm="155">
        <v>422.86649999999997</v>
      </c>
      <c r="E29" vm="156">
        <v>415.29840000000002</v>
      </c>
      <c r="F29" vm="157">
        <v>9305543</v>
      </c>
      <c r="G29">
        <f t="shared" si="1"/>
        <v>410.51765714285722</v>
      </c>
      <c r="H29">
        <f t="shared" si="0"/>
        <v>28</v>
      </c>
    </row>
    <row r="30" spans="1:13" x14ac:dyDescent="0.35">
      <c r="A30" vm="158">
        <v>45079</v>
      </c>
      <c r="B30" vm="133">
        <v>419.46080000000001</v>
      </c>
      <c r="C30" vm="159">
        <v>416.24439999999998</v>
      </c>
      <c r="D30" vm="160">
        <v>420.87979999999999</v>
      </c>
      <c r="E30" vm="161">
        <v>416.05520000000001</v>
      </c>
      <c r="F30" vm="162">
        <v>9729117</v>
      </c>
      <c r="G30">
        <f t="shared" si="1"/>
        <v>411.57177857142864</v>
      </c>
      <c r="H30">
        <f t="shared" si="0"/>
        <v>29</v>
      </c>
    </row>
    <row r="31" spans="1:13" x14ac:dyDescent="0.35">
      <c r="A31" vm="163">
        <v>45082</v>
      </c>
      <c r="B31" vm="164">
        <v>416.85930000000002</v>
      </c>
      <c r="C31" vm="139">
        <v>420.97449999999998</v>
      </c>
      <c r="D31" vm="165">
        <v>422.72460000000001</v>
      </c>
      <c r="E31" vm="166">
        <v>416.339</v>
      </c>
      <c r="F31" vm="167">
        <v>7560362</v>
      </c>
      <c r="G31">
        <f t="shared" si="1"/>
        <v>412.70023571428572</v>
      </c>
      <c r="H31">
        <f t="shared" si="0"/>
        <v>30</v>
      </c>
    </row>
    <row r="32" spans="1:13" x14ac:dyDescent="0.35">
      <c r="A32" vm="168">
        <v>45083</v>
      </c>
      <c r="B32" vm="169">
        <v>418.89319999999998</v>
      </c>
      <c r="C32" vm="170">
        <v>417.00119999999998</v>
      </c>
      <c r="D32" vm="132">
        <v>419.65</v>
      </c>
      <c r="E32" vm="171">
        <v>416.62279999999998</v>
      </c>
      <c r="F32" vm="172">
        <v>6822851</v>
      </c>
      <c r="G32">
        <f t="shared" si="1"/>
        <v>413.72732857142859</v>
      </c>
      <c r="H32">
        <f t="shared" si="0"/>
        <v>31</v>
      </c>
    </row>
    <row r="33" spans="1:8" x14ac:dyDescent="0.35">
      <c r="A33" vm="173">
        <v>45084</v>
      </c>
      <c r="B33" vm="174">
        <v>419.98110000000003</v>
      </c>
      <c r="C33" vm="175">
        <v>420.02839999999998</v>
      </c>
      <c r="D33" vm="176">
        <v>421.58940000000001</v>
      </c>
      <c r="E33" vm="177">
        <v>418.84589999999997</v>
      </c>
      <c r="F33" vm="178">
        <v>7973945</v>
      </c>
      <c r="G33">
        <f t="shared" si="1"/>
        <v>415.36595</v>
      </c>
      <c r="H33">
        <f t="shared" si="0"/>
        <v>32</v>
      </c>
    </row>
    <row r="34" spans="1:8" x14ac:dyDescent="0.35">
      <c r="A34" vm="179">
        <v>45085</v>
      </c>
      <c r="B34" vm="180">
        <v>418.98779999999999</v>
      </c>
      <c r="C34" vm="181">
        <v>421.63670000000002</v>
      </c>
      <c r="D34" vm="182">
        <v>421.68400000000003</v>
      </c>
      <c r="E34" vm="183">
        <v>418.04180000000002</v>
      </c>
      <c r="F34" vm="184">
        <v>7425316</v>
      </c>
      <c r="G34">
        <f t="shared" si="1"/>
        <v>416.92348571428568</v>
      </c>
      <c r="H34">
        <f t="shared" si="0"/>
        <v>33</v>
      </c>
    </row>
    <row r="35" spans="1:8" x14ac:dyDescent="0.35">
      <c r="A35" vm="185">
        <v>45086</v>
      </c>
      <c r="B35" vm="186">
        <v>414.77809999999999</v>
      </c>
      <c r="C35" vm="187">
        <v>411.65629999999999</v>
      </c>
      <c r="D35" vm="188">
        <v>420.69060000000002</v>
      </c>
      <c r="E35" vm="187">
        <v>411.65629999999999</v>
      </c>
      <c r="F35" vm="189">
        <v>7460643</v>
      </c>
      <c r="G35">
        <f t="shared" si="1"/>
        <v>417.8492285714284</v>
      </c>
      <c r="H35">
        <f t="shared" si="0"/>
        <v>34</v>
      </c>
    </row>
    <row r="36" spans="1:8" x14ac:dyDescent="0.35">
      <c r="A36" vm="190">
        <v>45089</v>
      </c>
      <c r="B36" vm="127">
        <v>413.35910000000001</v>
      </c>
      <c r="C36" vm="159">
        <v>416.24439999999998</v>
      </c>
      <c r="D36" vm="191">
        <v>417.1431</v>
      </c>
      <c r="E36" vm="192">
        <v>410.4264</v>
      </c>
      <c r="F36" vm="193">
        <v>9216790</v>
      </c>
      <c r="G36">
        <f t="shared" si="1"/>
        <v>418.3762928571428</v>
      </c>
      <c r="H36">
        <f t="shared" si="0"/>
        <v>35</v>
      </c>
    </row>
    <row r="37" spans="1:8" x14ac:dyDescent="0.35">
      <c r="A37" vm="194">
        <v>45090</v>
      </c>
      <c r="B37" vm="195">
        <v>421.35289999999998</v>
      </c>
      <c r="C37" vm="145">
        <v>417.19040000000001</v>
      </c>
      <c r="D37" vm="196">
        <v>422.2989</v>
      </c>
      <c r="E37" vm="197">
        <v>414.63619999999997</v>
      </c>
      <c r="F37" vm="198">
        <v>17031384</v>
      </c>
      <c r="G37">
        <f t="shared" si="1"/>
        <v>419.18040714285701</v>
      </c>
      <c r="H37">
        <f t="shared" si="0"/>
        <v>36</v>
      </c>
    </row>
    <row r="38" spans="1:8" x14ac:dyDescent="0.35">
      <c r="A38" vm="199">
        <v>45091</v>
      </c>
      <c r="B38" vm="200">
        <v>420.50139999999999</v>
      </c>
      <c r="C38" vm="201">
        <v>422.15699999999998</v>
      </c>
      <c r="D38" vm="202">
        <v>423.57600000000002</v>
      </c>
      <c r="E38" vm="203">
        <v>419.7919</v>
      </c>
      <c r="F38" vm="204">
        <v>9200936</v>
      </c>
      <c r="G38">
        <f t="shared" si="1"/>
        <v>419.40677142857146</v>
      </c>
      <c r="H38">
        <f t="shared" si="0"/>
        <v>37</v>
      </c>
    </row>
    <row r="39" spans="1:8" x14ac:dyDescent="0.35">
      <c r="A39" vm="205">
        <v>45092</v>
      </c>
      <c r="B39" vm="206">
        <v>423.90710000000001</v>
      </c>
      <c r="C39" vm="139">
        <v>420.97449999999998</v>
      </c>
      <c r="D39" vm="207">
        <v>424.52199999999999</v>
      </c>
      <c r="E39" vm="134">
        <v>420.73790000000002</v>
      </c>
      <c r="F39" vm="208">
        <v>7926688</v>
      </c>
      <c r="G39">
        <f t="shared" si="1"/>
        <v>419.71084999999994</v>
      </c>
      <c r="H39">
        <f t="shared" si="0"/>
        <v>38</v>
      </c>
    </row>
    <row r="40" spans="1:8" x14ac:dyDescent="0.35">
      <c r="A40" vm="209">
        <v>45093</v>
      </c>
      <c r="B40" vm="210">
        <v>428.63709999999998</v>
      </c>
      <c r="C40" vm="211">
        <v>424.75850000000003</v>
      </c>
      <c r="D40" vm="212">
        <v>431.00220000000002</v>
      </c>
      <c r="E40" vm="213">
        <v>423.71789999999999</v>
      </c>
      <c r="F40" vm="214">
        <v>12399108</v>
      </c>
      <c r="G40">
        <f t="shared" si="1"/>
        <v>419.9811357142857</v>
      </c>
      <c r="H40">
        <f t="shared" si="0"/>
        <v>39</v>
      </c>
    </row>
    <row r="41" spans="1:8" x14ac:dyDescent="0.35">
      <c r="A41" vm="215">
        <v>45096</v>
      </c>
      <c r="B41" vm="216">
        <v>429.11009999999999</v>
      </c>
      <c r="C41" vm="217">
        <v>430.19799999999998</v>
      </c>
      <c r="D41" vm="218">
        <v>431.286</v>
      </c>
      <c r="E41" vm="219">
        <v>427.83300000000003</v>
      </c>
      <c r="F41" vm="220">
        <v>4428261</v>
      </c>
      <c r="G41">
        <f t="shared" si="1"/>
        <v>420.23115000000001</v>
      </c>
      <c r="H41">
        <f t="shared" si="0"/>
        <v>40</v>
      </c>
    </row>
    <row r="42" spans="1:8" x14ac:dyDescent="0.35">
      <c r="A42" vm="221">
        <v>45097</v>
      </c>
      <c r="B42" vm="222">
        <v>428.4006</v>
      </c>
      <c r="C42" vm="223">
        <v>430.24529999999999</v>
      </c>
      <c r="D42" vm="223">
        <v>430.24529999999999</v>
      </c>
      <c r="E42" vm="224">
        <v>425.84640000000002</v>
      </c>
      <c r="F42" vm="225">
        <v>4727348</v>
      </c>
      <c r="G42">
        <f t="shared" si="1"/>
        <v>420.7278</v>
      </c>
      <c r="H42">
        <f t="shared" si="0"/>
        <v>41</v>
      </c>
    </row>
    <row r="43" spans="1:8" x14ac:dyDescent="0.35">
      <c r="A43" vm="226">
        <v>45098</v>
      </c>
      <c r="B43" vm="227">
        <v>422.91379999999998</v>
      </c>
      <c r="C43" vm="151">
        <v>427.59649999999999</v>
      </c>
      <c r="D43" vm="228">
        <v>429.67770000000002</v>
      </c>
      <c r="E43" vm="229">
        <v>421.02179999999998</v>
      </c>
      <c r="F43" vm="230">
        <v>6405327</v>
      </c>
      <c r="G43">
        <f t="shared" si="1"/>
        <v>421.22445714285715</v>
      </c>
      <c r="H43">
        <f t="shared" si="0"/>
        <v>42</v>
      </c>
    </row>
    <row r="44" spans="1:8" x14ac:dyDescent="0.35">
      <c r="A44" vm="231">
        <v>45099</v>
      </c>
      <c r="B44" vm="232">
        <v>423.48140000000001</v>
      </c>
      <c r="C44" vm="233">
        <v>423.8125</v>
      </c>
      <c r="D44" vm="234">
        <v>425.3734</v>
      </c>
      <c r="E44" vm="235">
        <v>421.77859999999998</v>
      </c>
      <c r="F44" vm="236">
        <v>7015886</v>
      </c>
      <c r="G44">
        <f t="shared" si="1"/>
        <v>421.51164285714282</v>
      </c>
      <c r="H44">
        <f t="shared" si="0"/>
        <v>43</v>
      </c>
    </row>
    <row r="45" spans="1:8" x14ac:dyDescent="0.35">
      <c r="A45" vm="237">
        <v>45100</v>
      </c>
      <c r="B45" vm="134">
        <v>420.73790000000002</v>
      </c>
      <c r="C45" vm="238">
        <v>423.33949999999999</v>
      </c>
      <c r="D45" vm="232">
        <v>423.48140000000001</v>
      </c>
      <c r="E45" vm="239">
        <v>418.79860000000002</v>
      </c>
      <c r="F45" vm="240">
        <v>6438516</v>
      </c>
      <c r="G45">
        <f t="shared" si="1"/>
        <v>421.78868571428569</v>
      </c>
      <c r="H45">
        <f t="shared" si="0"/>
        <v>44</v>
      </c>
    </row>
    <row r="46" spans="1:8" x14ac:dyDescent="0.35">
      <c r="A46" vm="241">
        <v>45103</v>
      </c>
      <c r="B46" vm="181">
        <v>421.63670000000002</v>
      </c>
      <c r="C46" vm="242">
        <v>422.77190000000002</v>
      </c>
      <c r="D46" vm="243">
        <v>427.02890000000002</v>
      </c>
      <c r="E46" vm="175">
        <v>420.02839999999998</v>
      </c>
      <c r="F46" vm="244">
        <v>5789937</v>
      </c>
      <c r="G46">
        <f t="shared" si="1"/>
        <v>421.98464999999999</v>
      </c>
      <c r="H46">
        <f t="shared" si="0"/>
        <v>45</v>
      </c>
    </row>
    <row r="47" spans="1:8" x14ac:dyDescent="0.35">
      <c r="A47" vm="245">
        <v>45104</v>
      </c>
      <c r="B47" vm="246">
        <v>421.06909999999999</v>
      </c>
      <c r="C47" vm="247">
        <v>422.01510000000002</v>
      </c>
      <c r="D47" vm="248">
        <v>423.0557</v>
      </c>
      <c r="E47" vm="249">
        <v>419.22430000000003</v>
      </c>
      <c r="F47" vm="250">
        <v>5143281</v>
      </c>
      <c r="G47">
        <f t="shared" si="1"/>
        <v>422.06236428571418</v>
      </c>
      <c r="H47">
        <f t="shared" si="0"/>
        <v>46</v>
      </c>
    </row>
    <row r="48" spans="1:8" x14ac:dyDescent="0.35">
      <c r="A48" vm="251">
        <v>45105</v>
      </c>
      <c r="B48" vm="252">
        <v>425.08960000000002</v>
      </c>
      <c r="C48" vm="139">
        <v>420.97449999999998</v>
      </c>
      <c r="D48" vm="253">
        <v>426.27210000000002</v>
      </c>
      <c r="E48" vm="200">
        <v>420.50139999999999</v>
      </c>
      <c r="F48" vm="254">
        <v>12772331</v>
      </c>
      <c r="G48">
        <f t="shared" si="1"/>
        <v>422.4982071428571</v>
      </c>
      <c r="H48">
        <f t="shared" si="0"/>
        <v>47</v>
      </c>
    </row>
    <row r="49" spans="1:8" x14ac:dyDescent="0.35">
      <c r="A49" vm="255">
        <v>45107</v>
      </c>
      <c r="B49" vm="256">
        <v>427.21809999999999</v>
      </c>
      <c r="C49" vm="257">
        <v>425.7045</v>
      </c>
      <c r="D49" vm="258">
        <v>427.54919999999998</v>
      </c>
      <c r="E49" vm="259">
        <v>422.48809999999997</v>
      </c>
      <c r="F49" vm="260">
        <v>9625769</v>
      </c>
      <c r="G49">
        <f t="shared" si="1"/>
        <v>423.38677857142858</v>
      </c>
      <c r="H49">
        <f t="shared" si="0"/>
        <v>48</v>
      </c>
    </row>
    <row r="50" spans="1:8" x14ac:dyDescent="0.35">
      <c r="A50" vm="261">
        <v>45110</v>
      </c>
      <c r="B50" vm="262">
        <v>438.23910000000001</v>
      </c>
      <c r="C50" vm="256">
        <v>427.21809999999999</v>
      </c>
      <c r="D50" vm="263">
        <v>440.79340000000002</v>
      </c>
      <c r="E50" vm="264">
        <v>425.7518</v>
      </c>
      <c r="F50" vm="265">
        <v>11309756</v>
      </c>
      <c r="G50">
        <f t="shared" si="1"/>
        <v>425.16392142857143</v>
      </c>
      <c r="H50">
        <f t="shared" si="0"/>
        <v>49</v>
      </c>
    </row>
    <row r="51" spans="1:8" x14ac:dyDescent="0.35">
      <c r="A51" vm="266">
        <v>45111</v>
      </c>
      <c r="B51" vm="267">
        <v>441.17180000000002</v>
      </c>
      <c r="C51" vm="268">
        <v>439.8947</v>
      </c>
      <c r="D51" vm="269">
        <v>442.73270000000002</v>
      </c>
      <c r="E51" vm="270">
        <v>434.97539999999998</v>
      </c>
      <c r="F51" vm="271">
        <v>8165961</v>
      </c>
      <c r="G51">
        <f t="shared" si="1"/>
        <v>426.57955714285714</v>
      </c>
      <c r="H51">
        <f t="shared" si="0"/>
        <v>50</v>
      </c>
    </row>
    <row r="52" spans="1:8" x14ac:dyDescent="0.35">
      <c r="A52" vm="272">
        <v>45112</v>
      </c>
      <c r="B52" vm="273">
        <v>449.44940000000003</v>
      </c>
      <c r="C52" vm="267">
        <v>441.17180000000002</v>
      </c>
      <c r="D52" vm="274">
        <v>454.69970000000001</v>
      </c>
      <c r="E52" vm="275">
        <v>439.23239999999998</v>
      </c>
      <c r="F52" vm="276">
        <v>17180571</v>
      </c>
      <c r="G52">
        <f t="shared" si="1"/>
        <v>428.64727142857146</v>
      </c>
      <c r="H52">
        <f t="shared" si="0"/>
        <v>51</v>
      </c>
    </row>
    <row r="53" spans="1:8" x14ac:dyDescent="0.35">
      <c r="A53" vm="277">
        <v>45113</v>
      </c>
      <c r="B53" vm="278">
        <v>448.3141</v>
      </c>
      <c r="C53" vm="279">
        <v>451.5779</v>
      </c>
      <c r="D53" vm="280">
        <v>451.62520000000001</v>
      </c>
      <c r="E53" vm="281">
        <v>445.09769999999997</v>
      </c>
      <c r="F53" vm="282">
        <v>10011579</v>
      </c>
      <c r="G53">
        <f t="shared" si="1"/>
        <v>430.39062857142864</v>
      </c>
      <c r="H53">
        <f t="shared" si="0"/>
        <v>52</v>
      </c>
    </row>
    <row r="54" spans="1:8" x14ac:dyDescent="0.35">
      <c r="A54" vm="283">
        <v>45114</v>
      </c>
      <c r="B54" vm="284">
        <v>443.11110000000002</v>
      </c>
      <c r="C54" vm="285">
        <v>447.46269999999998</v>
      </c>
      <c r="D54" vm="286">
        <v>449.82780000000002</v>
      </c>
      <c r="E54" vm="287">
        <v>442.35430000000002</v>
      </c>
      <c r="F54" vm="288">
        <v>7741409</v>
      </c>
      <c r="G54">
        <f t="shared" si="1"/>
        <v>431.42448571428577</v>
      </c>
      <c r="H54">
        <f t="shared" si="0"/>
        <v>53</v>
      </c>
    </row>
    <row r="55" spans="1:8" x14ac:dyDescent="0.35">
      <c r="A55" vm="289">
        <v>45117</v>
      </c>
      <c r="B55" vm="290">
        <v>440.69880000000001</v>
      </c>
      <c r="C55" vm="291">
        <v>444.62470000000002</v>
      </c>
      <c r="D55" vm="292">
        <v>445.47609999999997</v>
      </c>
      <c r="E55" vm="293">
        <v>438.66480000000001</v>
      </c>
      <c r="F55" vm="294">
        <v>6893478</v>
      </c>
      <c r="G55">
        <f t="shared" si="1"/>
        <v>432.25225</v>
      </c>
      <c r="H55">
        <f t="shared" si="0"/>
        <v>54</v>
      </c>
    </row>
    <row r="56" spans="1:8" x14ac:dyDescent="0.35">
      <c r="A56" vm="295">
        <v>45118</v>
      </c>
      <c r="B56" vm="296">
        <v>447.6046</v>
      </c>
      <c r="C56" vm="297">
        <v>440.84070000000003</v>
      </c>
      <c r="D56" vm="298">
        <v>448.92899999999997</v>
      </c>
      <c r="E56" vm="297">
        <v>440.84070000000003</v>
      </c>
      <c r="F56" vm="299">
        <v>8940240</v>
      </c>
      <c r="G56">
        <f t="shared" si="1"/>
        <v>433.62396428571429</v>
      </c>
      <c r="H56">
        <f t="shared" si="0"/>
        <v>55</v>
      </c>
    </row>
    <row r="57" spans="1:8" x14ac:dyDescent="0.35">
      <c r="A57" vm="300">
        <v>45119</v>
      </c>
      <c r="B57" vm="301">
        <v>446.8005</v>
      </c>
      <c r="C57" vm="302">
        <v>451.9563</v>
      </c>
      <c r="D57" vm="302">
        <v>451.9563</v>
      </c>
      <c r="E57" vm="303">
        <v>445.05040000000002</v>
      </c>
      <c r="F57" vm="304">
        <v>13045246</v>
      </c>
      <c r="G57">
        <f t="shared" si="1"/>
        <v>435.3301571428571</v>
      </c>
      <c r="H57">
        <f t="shared" si="0"/>
        <v>56</v>
      </c>
    </row>
    <row r="58" spans="1:8" x14ac:dyDescent="0.35">
      <c r="A58" vm="305">
        <v>45120</v>
      </c>
      <c r="B58" vm="306">
        <v>446.51670000000001</v>
      </c>
      <c r="C58" vm="278">
        <v>448.3141</v>
      </c>
      <c r="D58" vm="307">
        <v>451.01029999999997</v>
      </c>
      <c r="E58" vm="308">
        <v>445.57069999999999</v>
      </c>
      <c r="F58" vm="309">
        <v>8361176</v>
      </c>
      <c r="G58">
        <f t="shared" si="1"/>
        <v>436.97553571428574</v>
      </c>
      <c r="H58">
        <f t="shared" si="0"/>
        <v>57</v>
      </c>
    </row>
    <row r="59" spans="1:8" x14ac:dyDescent="0.35">
      <c r="A59" vm="310">
        <v>45121</v>
      </c>
      <c r="B59" vm="311">
        <v>447.36810000000003</v>
      </c>
      <c r="C59" vm="285">
        <v>447.46269999999998</v>
      </c>
      <c r="D59" vm="312">
        <v>449.35480000000001</v>
      </c>
      <c r="E59" vm="313">
        <v>445.90179999999998</v>
      </c>
      <c r="F59" vm="314">
        <v>5371392</v>
      </c>
      <c r="G59">
        <f t="shared" si="1"/>
        <v>438.87769285714285</v>
      </c>
      <c r="H59">
        <f t="shared" si="0"/>
        <v>58</v>
      </c>
    </row>
    <row r="60" spans="1:8" x14ac:dyDescent="0.35">
      <c r="A60" vm="315">
        <v>45124</v>
      </c>
      <c r="B60" vm="316">
        <v>446.84780000000001</v>
      </c>
      <c r="C60" vm="317">
        <v>448.88170000000002</v>
      </c>
      <c r="D60" vm="318">
        <v>450.11160000000001</v>
      </c>
      <c r="E60" vm="319">
        <v>445.19229999999999</v>
      </c>
      <c r="F60" vm="320">
        <v>6438344</v>
      </c>
      <c r="G60">
        <f t="shared" si="1"/>
        <v>440.67848571428567</v>
      </c>
      <c r="H60">
        <f t="shared" si="0"/>
        <v>59</v>
      </c>
    </row>
    <row r="61" spans="1:8" x14ac:dyDescent="0.35">
      <c r="A61" vm="321">
        <v>45125</v>
      </c>
      <c r="B61" vm="322">
        <v>446.98970000000003</v>
      </c>
      <c r="C61" vm="323">
        <v>447.03699999999998</v>
      </c>
      <c r="D61" vm="324">
        <v>448.59789999999998</v>
      </c>
      <c r="E61" vm="308">
        <v>445.57069999999999</v>
      </c>
      <c r="F61" vm="325">
        <v>5657744</v>
      </c>
      <c r="G61">
        <f t="shared" si="1"/>
        <v>442.5299571428572</v>
      </c>
      <c r="H61">
        <f t="shared" si="0"/>
        <v>60</v>
      </c>
    </row>
    <row r="62" spans="1:8" x14ac:dyDescent="0.35">
      <c r="A62" vm="326">
        <v>45126</v>
      </c>
      <c r="B62" vm="327">
        <v>452.99689999999998</v>
      </c>
      <c r="C62" vm="328">
        <v>447.22620000000001</v>
      </c>
      <c r="D62" vm="329">
        <v>454.51049999999998</v>
      </c>
      <c r="E62" vm="330">
        <v>442.82729999999998</v>
      </c>
      <c r="F62" vm="331">
        <v>14658748</v>
      </c>
      <c r="G62">
        <f t="shared" si="1"/>
        <v>444.52333571428568</v>
      </c>
      <c r="H62">
        <f t="shared" si="0"/>
        <v>61</v>
      </c>
    </row>
    <row r="63" spans="1:8" x14ac:dyDescent="0.35">
      <c r="A63" vm="332">
        <v>45127</v>
      </c>
      <c r="B63" vm="333">
        <v>465.5788</v>
      </c>
      <c r="C63" vm="334">
        <v>453.99020000000002</v>
      </c>
      <c r="D63" vm="335">
        <v>467.04509999999999</v>
      </c>
      <c r="E63" vm="336">
        <v>450.58460000000002</v>
      </c>
      <c r="F63" vm="337">
        <v>21405911</v>
      </c>
      <c r="G63">
        <f t="shared" si="1"/>
        <v>447.26338571428568</v>
      </c>
      <c r="H63">
        <f t="shared" si="0"/>
        <v>62</v>
      </c>
    </row>
    <row r="64" spans="1:8" x14ac:dyDescent="0.35">
      <c r="A64" vm="338">
        <v>45128</v>
      </c>
      <c r="B64" vm="339">
        <v>463.97059999999999</v>
      </c>
      <c r="C64" vm="340">
        <v>465.24770000000001</v>
      </c>
      <c r="D64" vm="341">
        <v>470.82920000000001</v>
      </c>
      <c r="E64" vm="342">
        <v>460.70690000000002</v>
      </c>
      <c r="F64" vm="343">
        <v>14769380</v>
      </c>
      <c r="G64">
        <f t="shared" si="1"/>
        <v>449.10135000000002</v>
      </c>
      <c r="H64">
        <f t="shared" si="0"/>
        <v>63</v>
      </c>
    </row>
    <row r="65" spans="1:8" x14ac:dyDescent="0.35">
      <c r="A65" vm="344">
        <v>45131</v>
      </c>
      <c r="B65" vm="313">
        <v>445.90179999999998</v>
      </c>
      <c r="C65" vm="345">
        <v>466.80860000000001</v>
      </c>
      <c r="D65" vm="346">
        <v>472.72120000000001</v>
      </c>
      <c r="E65" vm="347">
        <v>442.87459999999999</v>
      </c>
      <c r="F65" vm="348">
        <v>41201271</v>
      </c>
      <c r="G65">
        <f t="shared" si="1"/>
        <v>449.43920714285713</v>
      </c>
      <c r="H65">
        <f t="shared" si="0"/>
        <v>64</v>
      </c>
    </row>
    <row r="66" spans="1:8" x14ac:dyDescent="0.35">
      <c r="A66" vm="349">
        <v>45132</v>
      </c>
      <c r="B66" vm="350">
        <v>437.34039999999999</v>
      </c>
      <c r="C66" vm="351">
        <v>442.63810000000001</v>
      </c>
      <c r="D66" vm="352">
        <v>443.20569999999998</v>
      </c>
      <c r="E66" vm="353">
        <v>430.81299999999999</v>
      </c>
      <c r="F66" vm="354">
        <v>46019300</v>
      </c>
      <c r="G66">
        <f t="shared" si="1"/>
        <v>448.57427857142858</v>
      </c>
      <c r="H66">
        <f t="shared" si="0"/>
        <v>65</v>
      </c>
    </row>
    <row r="67" spans="1:8" x14ac:dyDescent="0.35">
      <c r="A67" vm="355">
        <v>45133</v>
      </c>
      <c r="B67" vm="356">
        <v>446.75319999999999</v>
      </c>
      <c r="C67" vm="357">
        <v>439.8</v>
      </c>
      <c r="D67" vm="285">
        <v>447.46269999999998</v>
      </c>
      <c r="E67" vm="358">
        <v>437.10390000000001</v>
      </c>
      <c r="F67" vm="359">
        <v>19178890</v>
      </c>
      <c r="G67">
        <f t="shared" si="1"/>
        <v>448.46278571428564</v>
      </c>
      <c r="H67">
        <f t="shared" ref="H67:H130" si="2">ROW()-1</f>
        <v>66</v>
      </c>
    </row>
    <row r="68" spans="1:8" x14ac:dyDescent="0.35">
      <c r="A68" vm="360">
        <v>45134</v>
      </c>
      <c r="B68" vm="361">
        <v>439.94200000000001</v>
      </c>
      <c r="C68" vm="362">
        <v>448.78710000000001</v>
      </c>
      <c r="D68" vm="363">
        <v>449.49669999999998</v>
      </c>
      <c r="E68" vm="364">
        <v>436.20519999999999</v>
      </c>
      <c r="F68" vm="365">
        <v>14787853</v>
      </c>
      <c r="G68">
        <f t="shared" si="1"/>
        <v>448.23642142857142</v>
      </c>
      <c r="H68">
        <f t="shared" si="2"/>
        <v>67</v>
      </c>
    </row>
    <row r="69" spans="1:8" x14ac:dyDescent="0.35">
      <c r="A69" vm="366">
        <v>45135</v>
      </c>
      <c r="B69" vm="367">
        <v>443.15839999999997</v>
      </c>
      <c r="C69" vm="368">
        <v>442.44889999999998</v>
      </c>
      <c r="D69" vm="369">
        <v>444.1044</v>
      </c>
      <c r="E69" vm="370">
        <v>438.38099999999997</v>
      </c>
      <c r="F69" vm="371">
        <v>10547701</v>
      </c>
      <c r="G69">
        <f t="shared" si="1"/>
        <v>448.41210714285722</v>
      </c>
      <c r="H69">
        <f t="shared" si="2"/>
        <v>68</v>
      </c>
    </row>
    <row r="70" spans="1:8" x14ac:dyDescent="0.35">
      <c r="A70" vm="372">
        <v>45138</v>
      </c>
      <c r="B70" vm="373">
        <v>440.55689999999998</v>
      </c>
      <c r="C70" vm="374">
        <v>443.67869999999999</v>
      </c>
      <c r="D70" vm="375">
        <v>444.34089999999998</v>
      </c>
      <c r="E70" vm="376">
        <v>438.47559999999999</v>
      </c>
      <c r="F70" vm="377">
        <v>8662484</v>
      </c>
      <c r="G70">
        <f t="shared" si="1"/>
        <v>447.90870000000001</v>
      </c>
      <c r="H70">
        <f t="shared" si="2"/>
        <v>69</v>
      </c>
    </row>
    <row r="71" spans="1:8" x14ac:dyDescent="0.35">
      <c r="A71" vm="378">
        <v>45139</v>
      </c>
      <c r="B71" vm="379">
        <v>439.7054</v>
      </c>
      <c r="C71" vm="297">
        <v>440.84070000000003</v>
      </c>
      <c r="D71" vm="380">
        <v>443.53680000000003</v>
      </c>
      <c r="E71" vm="381">
        <v>438.75940000000003</v>
      </c>
      <c r="F71" vm="382">
        <v>6805658</v>
      </c>
      <c r="G71">
        <f t="shared" si="1"/>
        <v>447.40190714285711</v>
      </c>
      <c r="H71">
        <f t="shared" si="2"/>
        <v>70</v>
      </c>
    </row>
    <row r="72" spans="1:8" x14ac:dyDescent="0.35">
      <c r="A72" vm="383">
        <v>45140</v>
      </c>
      <c r="B72" vm="384">
        <v>435.25920000000002</v>
      </c>
      <c r="C72" vm="385">
        <v>439.51620000000003</v>
      </c>
      <c r="D72" vm="379">
        <v>439.7054</v>
      </c>
      <c r="E72" vm="386">
        <v>433.27260000000001</v>
      </c>
      <c r="F72" vm="387">
        <v>10907094</v>
      </c>
      <c r="G72">
        <f t="shared" si="1"/>
        <v>446.59780000000001</v>
      </c>
      <c r="H72">
        <f t="shared" si="2"/>
        <v>71</v>
      </c>
    </row>
    <row r="73" spans="1:8" x14ac:dyDescent="0.35">
      <c r="A73" vm="388">
        <v>45141</v>
      </c>
      <c r="B73" vm="389">
        <v>431.42790000000002</v>
      </c>
      <c r="C73" vm="384">
        <v>435.25920000000002</v>
      </c>
      <c r="D73" vm="390">
        <v>438.71210000000002</v>
      </c>
      <c r="E73" vm="391">
        <v>429.77229999999997</v>
      </c>
      <c r="F73" vm="392">
        <v>11223873</v>
      </c>
      <c r="G73">
        <f t="shared" si="1"/>
        <v>445.45921428571427</v>
      </c>
      <c r="H73">
        <f t="shared" si="2"/>
        <v>72</v>
      </c>
    </row>
    <row r="74" spans="1:8" x14ac:dyDescent="0.35">
      <c r="A74" vm="393">
        <v>45142</v>
      </c>
      <c r="B74" vm="394">
        <v>430.38720000000001</v>
      </c>
      <c r="C74" vm="395">
        <v>431.6644</v>
      </c>
      <c r="D74" vm="396">
        <v>436.48899999999998</v>
      </c>
      <c r="E74" vm="397">
        <v>429.72500000000002</v>
      </c>
      <c r="F74" vm="398">
        <v>7224449</v>
      </c>
      <c r="G74">
        <f t="shared" si="1"/>
        <v>444.28345714285712</v>
      </c>
      <c r="H74">
        <f t="shared" si="2"/>
        <v>73</v>
      </c>
    </row>
    <row r="75" spans="1:8" x14ac:dyDescent="0.35">
      <c r="A75" vm="399">
        <v>45145</v>
      </c>
      <c r="B75" vm="400">
        <v>430.3399</v>
      </c>
      <c r="C75" vm="401">
        <v>429.5831</v>
      </c>
      <c r="D75" vm="402">
        <v>431.90089999999998</v>
      </c>
      <c r="E75" vm="403">
        <v>426.60320000000002</v>
      </c>
      <c r="F75" vm="404">
        <v>9683968</v>
      </c>
      <c r="G75">
        <f t="shared" si="1"/>
        <v>443.09418571428574</v>
      </c>
      <c r="H75">
        <f t="shared" si="2"/>
        <v>74</v>
      </c>
    </row>
    <row r="76" spans="1:8" x14ac:dyDescent="0.35">
      <c r="A76" vm="405">
        <v>45146</v>
      </c>
      <c r="B76" vm="406">
        <v>427.92759999999998</v>
      </c>
      <c r="C76" vm="407">
        <v>432.32659999999998</v>
      </c>
      <c r="D76" vm="407">
        <v>432.32659999999998</v>
      </c>
      <c r="E76" vm="408">
        <v>426.69779999999997</v>
      </c>
      <c r="F76" vm="409">
        <v>6757315</v>
      </c>
      <c r="G76">
        <f t="shared" si="1"/>
        <v>441.3035214285714</v>
      </c>
      <c r="H76">
        <f t="shared" si="2"/>
        <v>75</v>
      </c>
    </row>
    <row r="77" spans="1:8" x14ac:dyDescent="0.35">
      <c r="A77" vm="410">
        <v>45147</v>
      </c>
      <c r="B77" vm="411">
        <v>433.88749999999999</v>
      </c>
      <c r="C77" vm="406">
        <v>427.92759999999998</v>
      </c>
      <c r="D77" vm="412">
        <v>435.07</v>
      </c>
      <c r="E77" vm="242">
        <v>422.77190000000002</v>
      </c>
      <c r="F77" vm="413">
        <v>10315264</v>
      </c>
      <c r="G77">
        <f t="shared" si="1"/>
        <v>439.0398571428571</v>
      </c>
      <c r="H77">
        <f t="shared" si="2"/>
        <v>76</v>
      </c>
    </row>
    <row r="78" spans="1:8" x14ac:dyDescent="0.35">
      <c r="A78" vm="414">
        <v>45148</v>
      </c>
      <c r="B78" vm="415">
        <v>427.36</v>
      </c>
      <c r="C78" vm="416">
        <v>434.12400000000002</v>
      </c>
      <c r="D78" vm="417">
        <v>434.50240000000002</v>
      </c>
      <c r="E78" vm="211">
        <v>424.75850000000003</v>
      </c>
      <c r="F78" vm="418">
        <v>13947178</v>
      </c>
      <c r="G78">
        <f t="shared" si="1"/>
        <v>436.42481428571421</v>
      </c>
      <c r="H78">
        <f t="shared" si="2"/>
        <v>77</v>
      </c>
    </row>
    <row r="79" spans="1:8" x14ac:dyDescent="0.35">
      <c r="A79" vm="419">
        <v>45149</v>
      </c>
      <c r="B79" vm="207">
        <v>424.52199999999999</v>
      </c>
      <c r="C79" vm="420">
        <v>429.39389999999997</v>
      </c>
      <c r="D79" vm="420">
        <v>429.39389999999997</v>
      </c>
      <c r="E79" vm="134">
        <v>420.73790000000002</v>
      </c>
      <c r="F79" vm="421">
        <v>12243344</v>
      </c>
      <c r="G79">
        <f t="shared" ref="G79:G142" si="3">AVERAGE(B66:B79)</f>
        <v>434.89768571428567</v>
      </c>
      <c r="H79">
        <f t="shared" si="2"/>
        <v>78</v>
      </c>
    </row>
    <row r="80" spans="1:8" x14ac:dyDescent="0.35">
      <c r="A80" vm="422">
        <v>45152</v>
      </c>
      <c r="B80" vm="423">
        <v>424.9477</v>
      </c>
      <c r="C80" vm="207">
        <v>424.52199999999999</v>
      </c>
      <c r="D80" vm="424">
        <v>426.887</v>
      </c>
      <c r="E80" vm="229">
        <v>421.02179999999998</v>
      </c>
      <c r="F80" vm="425">
        <v>7994427</v>
      </c>
      <c r="G80">
        <f t="shared" si="3"/>
        <v>434.01249285714277</v>
      </c>
      <c r="H80">
        <f t="shared" si="2"/>
        <v>79</v>
      </c>
    </row>
    <row r="81" spans="1:8" x14ac:dyDescent="0.35">
      <c r="A81" vm="426">
        <v>45154</v>
      </c>
      <c r="B81" vm="427">
        <v>425.94099999999997</v>
      </c>
      <c r="C81" vm="428">
        <v>426.65050000000002</v>
      </c>
      <c r="D81" vm="429">
        <v>432.70499999999998</v>
      </c>
      <c r="E81" vm="430">
        <v>424.00170000000003</v>
      </c>
      <c r="F81" vm="431">
        <v>15771790</v>
      </c>
      <c r="G81">
        <f t="shared" si="3"/>
        <v>432.52590714285714</v>
      </c>
      <c r="H81">
        <f t="shared" si="2"/>
        <v>80</v>
      </c>
    </row>
    <row r="82" spans="1:8" x14ac:dyDescent="0.35">
      <c r="A82" vm="432">
        <v>45155</v>
      </c>
      <c r="B82" vm="145">
        <v>417.19040000000001</v>
      </c>
      <c r="C82" vm="257">
        <v>425.7045</v>
      </c>
      <c r="D82" vm="257">
        <v>425.7045</v>
      </c>
      <c r="E82" vm="159">
        <v>416.24439999999998</v>
      </c>
      <c r="F82" vm="433">
        <v>17198094</v>
      </c>
      <c r="G82">
        <f t="shared" si="3"/>
        <v>430.90079285714279</v>
      </c>
      <c r="H82">
        <f t="shared" si="2"/>
        <v>81</v>
      </c>
    </row>
    <row r="83" spans="1:8" x14ac:dyDescent="0.35">
      <c r="A83" vm="434">
        <v>45156</v>
      </c>
      <c r="B83" vm="435">
        <v>417.80529999999999</v>
      </c>
      <c r="C83" vm="145">
        <v>417.19040000000001</v>
      </c>
      <c r="D83" vm="436">
        <v>419.4135</v>
      </c>
      <c r="E83" vm="437">
        <v>414.8254</v>
      </c>
      <c r="F83" vm="438">
        <v>20427122</v>
      </c>
      <c r="G83">
        <f t="shared" si="3"/>
        <v>429.08985714285711</v>
      </c>
      <c r="H83">
        <f t="shared" si="2"/>
        <v>82</v>
      </c>
    </row>
    <row r="84" spans="1:8" x14ac:dyDescent="0.35">
      <c r="A84" vm="439">
        <v>45159</v>
      </c>
      <c r="B84" vm="440">
        <v>423.62329999999997</v>
      </c>
      <c r="C84" vm="441">
        <v>418.13639999999998</v>
      </c>
      <c r="D84" vm="442">
        <v>424.28550000000001</v>
      </c>
      <c r="E84" vm="443">
        <v>417.5215</v>
      </c>
      <c r="F84" vm="444">
        <v>10118329</v>
      </c>
      <c r="G84">
        <f t="shared" si="3"/>
        <v>427.88031428571429</v>
      </c>
      <c r="H84">
        <f t="shared" si="2"/>
        <v>83</v>
      </c>
    </row>
    <row r="85" spans="1:8" x14ac:dyDescent="0.35">
      <c r="A85" vm="445">
        <v>45160</v>
      </c>
      <c r="B85" vm="397">
        <v>429.72500000000002</v>
      </c>
      <c r="C85" vm="211">
        <v>424.75850000000003</v>
      </c>
      <c r="D85" vm="446">
        <v>430.57650000000001</v>
      </c>
      <c r="E85" vm="155">
        <v>422.86649999999997</v>
      </c>
      <c r="F85" vm="447">
        <v>10417379</v>
      </c>
      <c r="G85">
        <f t="shared" si="3"/>
        <v>427.16742857142862</v>
      </c>
      <c r="H85">
        <f t="shared" si="2"/>
        <v>84</v>
      </c>
    </row>
    <row r="86" spans="1:8" x14ac:dyDescent="0.35">
      <c r="A86" vm="448">
        <v>45161</v>
      </c>
      <c r="B86" vm="449">
        <v>426.1302</v>
      </c>
      <c r="C86" vm="212">
        <v>431.00220000000002</v>
      </c>
      <c r="D86" vm="450">
        <v>431.04950000000002</v>
      </c>
      <c r="E86" vm="451">
        <v>424.38010000000003</v>
      </c>
      <c r="F86" vm="452">
        <v>8926997</v>
      </c>
      <c r="G86">
        <f t="shared" si="3"/>
        <v>426.51535714285717</v>
      </c>
      <c r="H86">
        <f t="shared" si="2"/>
        <v>85</v>
      </c>
    </row>
    <row r="87" spans="1:8" x14ac:dyDescent="0.35">
      <c r="A87" vm="453">
        <v>45162</v>
      </c>
      <c r="B87" vm="454">
        <v>426.55590000000001</v>
      </c>
      <c r="C87" vm="253">
        <v>426.27210000000002</v>
      </c>
      <c r="D87" vm="455">
        <v>429.01549999999997</v>
      </c>
      <c r="E87" vm="150">
        <v>425.04230000000001</v>
      </c>
      <c r="F87" vm="456">
        <v>6435739</v>
      </c>
      <c r="G87">
        <f t="shared" si="3"/>
        <v>426.16735714285721</v>
      </c>
      <c r="H87">
        <f t="shared" si="2"/>
        <v>86</v>
      </c>
    </row>
    <row r="88" spans="1:8" x14ac:dyDescent="0.35">
      <c r="A88" vm="457">
        <v>45163</v>
      </c>
      <c r="B88" vm="436">
        <v>419.4135</v>
      </c>
      <c r="C88" vm="454">
        <v>426.55590000000001</v>
      </c>
      <c r="D88" vm="428">
        <v>426.65050000000002</v>
      </c>
      <c r="E88" vm="458">
        <v>418.18369999999999</v>
      </c>
      <c r="F88" vm="459">
        <v>9800095</v>
      </c>
      <c r="G88">
        <f t="shared" si="3"/>
        <v>425.38352142857138</v>
      </c>
      <c r="H88">
        <f t="shared" si="2"/>
        <v>87</v>
      </c>
    </row>
    <row r="89" spans="1:8" x14ac:dyDescent="0.35">
      <c r="A89" vm="460">
        <v>45166</v>
      </c>
      <c r="B89" vm="461">
        <v>417.56880000000001</v>
      </c>
      <c r="C89" vm="139">
        <v>420.97449999999998</v>
      </c>
      <c r="D89" vm="165">
        <v>422.72460000000001</v>
      </c>
      <c r="E89" vm="145">
        <v>417.19040000000001</v>
      </c>
      <c r="F89" vm="462">
        <v>7305155</v>
      </c>
      <c r="G89">
        <f t="shared" si="3"/>
        <v>424.47129999999999</v>
      </c>
      <c r="H89">
        <f t="shared" si="2"/>
        <v>88</v>
      </c>
    </row>
    <row r="90" spans="1:8" x14ac:dyDescent="0.35">
      <c r="A90" vm="463">
        <v>45167</v>
      </c>
      <c r="B90" vm="166">
        <v>416.339</v>
      </c>
      <c r="C90" vm="464">
        <v>419.0351</v>
      </c>
      <c r="D90" vm="175">
        <v>420.02839999999998</v>
      </c>
      <c r="E90" vm="465">
        <v>415.48759999999999</v>
      </c>
      <c r="F90" vm="466">
        <v>10021038</v>
      </c>
      <c r="G90">
        <f t="shared" si="3"/>
        <v>423.64354285714279</v>
      </c>
      <c r="H90">
        <f t="shared" si="2"/>
        <v>89</v>
      </c>
    </row>
    <row r="91" spans="1:8" x14ac:dyDescent="0.35">
      <c r="A91" vm="467">
        <v>45168</v>
      </c>
      <c r="B91" vm="169">
        <v>418.89319999999998</v>
      </c>
      <c r="C91" vm="145">
        <v>417.19040000000001</v>
      </c>
      <c r="D91" vm="175">
        <v>420.02839999999998</v>
      </c>
      <c r="E91" vm="468">
        <v>416.7174</v>
      </c>
      <c r="F91" vm="469">
        <v>7785249</v>
      </c>
      <c r="G91">
        <f t="shared" si="3"/>
        <v>422.57252142857135</v>
      </c>
      <c r="H91">
        <f t="shared" si="2"/>
        <v>90</v>
      </c>
    </row>
    <row r="92" spans="1:8" x14ac:dyDescent="0.35">
      <c r="A92" vm="470">
        <v>45169</v>
      </c>
      <c r="B92" vm="154">
        <v>415.9606</v>
      </c>
      <c r="C92" vm="471">
        <v>419.08240000000001</v>
      </c>
      <c r="D92" vm="160">
        <v>420.87979999999999</v>
      </c>
      <c r="E92" vm="472">
        <v>412.55500000000001</v>
      </c>
      <c r="F92" vm="473">
        <v>21036048</v>
      </c>
      <c r="G92">
        <f t="shared" si="3"/>
        <v>421.7582785714286</v>
      </c>
      <c r="H92">
        <f t="shared" si="2"/>
        <v>91</v>
      </c>
    </row>
    <row r="93" spans="1:8" x14ac:dyDescent="0.35">
      <c r="A93" vm="474">
        <v>45170</v>
      </c>
      <c r="B93" vm="475">
        <v>417.23770000000002</v>
      </c>
      <c r="C93" vm="159">
        <v>416.24439999999998</v>
      </c>
      <c r="D93" vm="139">
        <v>420.97449999999998</v>
      </c>
      <c r="E93" vm="197">
        <v>414.63619999999997</v>
      </c>
      <c r="F93" vm="476">
        <v>12091440</v>
      </c>
      <c r="G93">
        <f t="shared" si="3"/>
        <v>421.23797142857137</v>
      </c>
      <c r="H93">
        <f t="shared" si="2"/>
        <v>92</v>
      </c>
    </row>
    <row r="94" spans="1:8" x14ac:dyDescent="0.35">
      <c r="A94" vm="477">
        <v>45173</v>
      </c>
      <c r="B94" vm="478">
        <v>413.87939999999998</v>
      </c>
      <c r="C94" vm="436">
        <v>419.4135</v>
      </c>
      <c r="D94" vm="436">
        <v>419.4135</v>
      </c>
      <c r="E94" vm="479">
        <v>413.07530000000003</v>
      </c>
      <c r="F94" vm="480">
        <v>14381040</v>
      </c>
      <c r="G94">
        <f t="shared" si="3"/>
        <v>420.4473785714286</v>
      </c>
      <c r="H94">
        <f t="shared" si="2"/>
        <v>93</v>
      </c>
    </row>
    <row r="95" spans="1:8" x14ac:dyDescent="0.35">
      <c r="A95" vm="481">
        <v>45174</v>
      </c>
      <c r="B95" vm="482">
        <v>419.17700000000002</v>
      </c>
      <c r="C95" vm="483">
        <v>415.2038</v>
      </c>
      <c r="D95" vm="200">
        <v>420.50139999999999</v>
      </c>
      <c r="E95" vm="437">
        <v>414.8254</v>
      </c>
      <c r="F95" vm="484">
        <v>8857110</v>
      </c>
      <c r="G95">
        <f t="shared" si="3"/>
        <v>419.96423571428568</v>
      </c>
      <c r="H95">
        <f t="shared" si="2"/>
        <v>94</v>
      </c>
    </row>
    <row r="96" spans="1:8" x14ac:dyDescent="0.35">
      <c r="A96" vm="485">
        <v>45175</v>
      </c>
      <c r="B96" vm="486">
        <v>423.29219999999998</v>
      </c>
      <c r="C96" vm="174">
        <v>419.98110000000003</v>
      </c>
      <c r="D96" vm="442">
        <v>424.28550000000001</v>
      </c>
      <c r="E96" vm="441">
        <v>418.13639999999998</v>
      </c>
      <c r="F96" vm="487">
        <v>13597149</v>
      </c>
      <c r="G96">
        <f t="shared" si="3"/>
        <v>420.40007857142848</v>
      </c>
      <c r="H96">
        <f t="shared" si="2"/>
        <v>95</v>
      </c>
    </row>
    <row r="97" spans="1:8" x14ac:dyDescent="0.35">
      <c r="A97" vm="488">
        <v>45176</v>
      </c>
      <c r="B97" vm="489">
        <v>421.82589999999999</v>
      </c>
      <c r="C97" vm="490">
        <v>424.5693</v>
      </c>
      <c r="D97" vm="211">
        <v>424.75850000000003</v>
      </c>
      <c r="E97" vm="491">
        <v>420.596</v>
      </c>
      <c r="F97" vm="492">
        <v>8552096</v>
      </c>
      <c r="G97">
        <f t="shared" si="3"/>
        <v>420.68726428571421</v>
      </c>
      <c r="H97">
        <f t="shared" si="2"/>
        <v>96</v>
      </c>
    </row>
    <row r="98" spans="1:8" x14ac:dyDescent="0.35">
      <c r="A98" vm="493">
        <v>45177</v>
      </c>
      <c r="B98" vm="494">
        <v>418.75130000000001</v>
      </c>
      <c r="C98" vm="213">
        <v>423.71789999999999</v>
      </c>
      <c r="D98" vm="213">
        <v>423.71789999999999</v>
      </c>
      <c r="E98" vm="495">
        <v>417.99450000000002</v>
      </c>
      <c r="F98" vm="496">
        <v>10506777</v>
      </c>
      <c r="G98">
        <f t="shared" si="3"/>
        <v>420.33926428571425</v>
      </c>
      <c r="H98">
        <f t="shared" si="2"/>
        <v>97</v>
      </c>
    </row>
    <row r="99" spans="1:8" x14ac:dyDescent="0.35">
      <c r="A99" vm="497">
        <v>45180</v>
      </c>
      <c r="B99" vm="248">
        <v>423.0557</v>
      </c>
      <c r="C99" vm="498">
        <v>421.9205</v>
      </c>
      <c r="D99" vm="206">
        <v>423.90710000000001</v>
      </c>
      <c r="E99" vm="494">
        <v>418.75130000000001</v>
      </c>
      <c r="F99" vm="499">
        <v>9852514</v>
      </c>
      <c r="G99">
        <f t="shared" si="3"/>
        <v>419.86288571428565</v>
      </c>
      <c r="H99">
        <f t="shared" si="2"/>
        <v>98</v>
      </c>
    </row>
    <row r="100" spans="1:8" x14ac:dyDescent="0.35">
      <c r="A100" vm="500">
        <v>45181</v>
      </c>
      <c r="B100" vm="501">
        <v>426.79239999999999</v>
      </c>
      <c r="C100" vm="502">
        <v>424.66390000000001</v>
      </c>
      <c r="D100" vm="391">
        <v>429.77229999999997</v>
      </c>
      <c r="E100" vm="503">
        <v>421.5421</v>
      </c>
      <c r="F100" vm="504">
        <v>15228635</v>
      </c>
      <c r="G100">
        <f t="shared" si="3"/>
        <v>419.91018571428566</v>
      </c>
      <c r="H100">
        <f t="shared" si="2"/>
        <v>99</v>
      </c>
    </row>
    <row r="101" spans="1:8" x14ac:dyDescent="0.35">
      <c r="A101" vm="505">
        <v>45182</v>
      </c>
      <c r="B101" vm="455">
        <v>429.01549999999997</v>
      </c>
      <c r="C101" vm="506">
        <v>427.78570000000002</v>
      </c>
      <c r="D101" vm="407">
        <v>432.32659999999998</v>
      </c>
      <c r="E101" vm="507">
        <v>426.74509999999998</v>
      </c>
      <c r="F101" vm="508">
        <v>12487362</v>
      </c>
      <c r="G101">
        <f t="shared" si="3"/>
        <v>420.08587142857141</v>
      </c>
      <c r="H101">
        <f t="shared" si="2"/>
        <v>100</v>
      </c>
    </row>
    <row r="102" spans="1:8" x14ac:dyDescent="0.35">
      <c r="A102" vm="509">
        <v>45183</v>
      </c>
      <c r="B102" vm="510">
        <v>425.65719999999999</v>
      </c>
      <c r="C102" vm="218">
        <v>431.286</v>
      </c>
      <c r="D102" vm="218">
        <v>431.286</v>
      </c>
      <c r="E102" vm="511">
        <v>423.00839999999999</v>
      </c>
      <c r="F102" vm="512">
        <v>15254521</v>
      </c>
      <c r="G102">
        <f t="shared" si="3"/>
        <v>420.53184999999991</v>
      </c>
      <c r="H102">
        <f t="shared" si="2"/>
        <v>101</v>
      </c>
    </row>
    <row r="103" spans="1:8" x14ac:dyDescent="0.35">
      <c r="A103" vm="513">
        <v>45184</v>
      </c>
      <c r="B103" vm="514">
        <v>424.14359999999999</v>
      </c>
      <c r="C103" vm="515">
        <v>423.85980000000001</v>
      </c>
      <c r="D103" vm="516">
        <v>427.69110000000001</v>
      </c>
      <c r="E103" vm="155">
        <v>422.86649999999997</v>
      </c>
      <c r="F103" vm="517">
        <v>15937607</v>
      </c>
      <c r="G103">
        <f t="shared" si="3"/>
        <v>421.00147857142855</v>
      </c>
      <c r="H103">
        <f t="shared" si="2"/>
        <v>102</v>
      </c>
    </row>
    <row r="104" spans="1:8" x14ac:dyDescent="0.35">
      <c r="A104" vm="518">
        <v>45187</v>
      </c>
      <c r="B104" vm="519">
        <v>427.6438</v>
      </c>
      <c r="C104" vm="514">
        <v>424.14359999999999</v>
      </c>
      <c r="D104" vm="520">
        <v>429.48849999999999</v>
      </c>
      <c r="E104" vm="521">
        <v>422.10969999999998</v>
      </c>
      <c r="F104" vm="522">
        <v>8665262</v>
      </c>
      <c r="G104">
        <f t="shared" si="3"/>
        <v>421.8089642857143</v>
      </c>
      <c r="H104">
        <f t="shared" si="2"/>
        <v>103</v>
      </c>
    </row>
    <row r="105" spans="1:8" x14ac:dyDescent="0.35">
      <c r="A105" vm="523">
        <v>45189</v>
      </c>
      <c r="B105" vm="524">
        <v>428.49520000000001</v>
      </c>
      <c r="C105" vm="525">
        <v>427.31270000000001</v>
      </c>
      <c r="D105" vm="526">
        <v>430.5292</v>
      </c>
      <c r="E105" vm="527">
        <v>425.27879999999999</v>
      </c>
      <c r="F105" vm="528">
        <v>10528058</v>
      </c>
      <c r="G105">
        <f t="shared" si="3"/>
        <v>422.49482142857141</v>
      </c>
      <c r="H105">
        <f t="shared" si="2"/>
        <v>104</v>
      </c>
    </row>
    <row r="106" spans="1:8" x14ac:dyDescent="0.35">
      <c r="A106" vm="529">
        <v>45190</v>
      </c>
      <c r="B106" vm="238">
        <v>423.33949999999999</v>
      </c>
      <c r="C106" vm="530">
        <v>428.35329999999999</v>
      </c>
      <c r="D106" vm="531">
        <v>429.06279999999998</v>
      </c>
      <c r="E106" vm="200">
        <v>420.50139999999999</v>
      </c>
      <c r="F106" vm="532">
        <v>11331243</v>
      </c>
      <c r="G106">
        <f t="shared" si="3"/>
        <v>423.0218857142857</v>
      </c>
      <c r="H106">
        <f t="shared" si="2"/>
        <v>105</v>
      </c>
    </row>
    <row r="107" spans="1:8" x14ac:dyDescent="0.35">
      <c r="A107" vm="533">
        <v>45191</v>
      </c>
      <c r="B107" vm="482">
        <v>419.17700000000002</v>
      </c>
      <c r="C107" vm="238">
        <v>423.33949999999999</v>
      </c>
      <c r="D107" vm="534">
        <v>424.1909</v>
      </c>
      <c r="E107" vm="535">
        <v>418.37290000000002</v>
      </c>
      <c r="F107" vm="536">
        <v>7934703</v>
      </c>
      <c r="G107">
        <f t="shared" si="3"/>
        <v>423.16040714285708</v>
      </c>
      <c r="H107">
        <f t="shared" si="2"/>
        <v>106</v>
      </c>
    </row>
    <row r="108" spans="1:8" x14ac:dyDescent="0.35">
      <c r="A108" vm="537">
        <v>45194</v>
      </c>
      <c r="B108" vm="538">
        <v>418.70400000000001</v>
      </c>
      <c r="C108" vm="482">
        <v>419.17700000000002</v>
      </c>
      <c r="D108" vm="539">
        <v>420.78519999999997</v>
      </c>
      <c r="E108" vm="540">
        <v>414.68349999999998</v>
      </c>
      <c r="F108" vm="541">
        <v>6112995</v>
      </c>
      <c r="G108">
        <f t="shared" si="3"/>
        <v>423.50502142857141</v>
      </c>
      <c r="H108">
        <f t="shared" si="2"/>
        <v>107</v>
      </c>
    </row>
    <row r="109" spans="1:8" x14ac:dyDescent="0.35">
      <c r="A109" vm="542">
        <v>45195</v>
      </c>
      <c r="B109" vm="128">
        <v>418.56209999999999</v>
      </c>
      <c r="C109" vm="132">
        <v>419.65</v>
      </c>
      <c r="D109" vm="200">
        <v>420.50139999999999</v>
      </c>
      <c r="E109" vm="154">
        <v>415.9606</v>
      </c>
      <c r="F109" vm="543">
        <v>5631899</v>
      </c>
      <c r="G109">
        <f t="shared" si="3"/>
        <v>423.46109999999993</v>
      </c>
      <c r="H109">
        <f t="shared" si="2"/>
        <v>108</v>
      </c>
    </row>
    <row r="110" spans="1:8" x14ac:dyDescent="0.35">
      <c r="A110" vm="544">
        <v>45196</v>
      </c>
      <c r="B110" vm="545">
        <v>424.90039999999999</v>
      </c>
      <c r="C110" vm="128">
        <v>418.56209999999999</v>
      </c>
      <c r="D110" vm="546">
        <v>425.51530000000002</v>
      </c>
      <c r="E110" vm="547">
        <v>415.10919999999999</v>
      </c>
      <c r="F110" vm="548">
        <v>11089508</v>
      </c>
      <c r="G110">
        <f t="shared" si="3"/>
        <v>423.57597142857139</v>
      </c>
      <c r="H110">
        <f t="shared" si="2"/>
        <v>109</v>
      </c>
    </row>
    <row r="111" spans="1:8" x14ac:dyDescent="0.35">
      <c r="A111" vm="549">
        <v>45197</v>
      </c>
      <c r="B111" vm="550">
        <v>416.95389999999998</v>
      </c>
      <c r="C111" vm="510">
        <v>425.65719999999999</v>
      </c>
      <c r="D111" vm="510">
        <v>425.65719999999999</v>
      </c>
      <c r="E111" vm="551">
        <v>415.86599999999999</v>
      </c>
      <c r="F111" vm="552">
        <v>10799818</v>
      </c>
      <c r="G111">
        <f t="shared" si="3"/>
        <v>423.22797142857144</v>
      </c>
      <c r="H111">
        <f t="shared" si="2"/>
        <v>110</v>
      </c>
    </row>
    <row r="112" spans="1:8" x14ac:dyDescent="0.35">
      <c r="A112" vm="553">
        <v>45198</v>
      </c>
      <c r="B112" vm="554">
        <v>420.40679999999998</v>
      </c>
      <c r="C112" vm="441">
        <v>418.13639999999998</v>
      </c>
      <c r="D112" vm="503">
        <v>421.5421</v>
      </c>
      <c r="E112" vm="465">
        <v>415.48759999999999</v>
      </c>
      <c r="F112" vm="555">
        <v>8625762</v>
      </c>
      <c r="G112">
        <f t="shared" si="3"/>
        <v>423.34622142857143</v>
      </c>
      <c r="H112">
        <f t="shared" si="2"/>
        <v>111</v>
      </c>
    </row>
    <row r="113" spans="1:8" x14ac:dyDescent="0.35">
      <c r="A113" vm="556">
        <v>45202</v>
      </c>
      <c r="B113" vm="557">
        <v>416.00790000000001</v>
      </c>
      <c r="C113" vm="145">
        <v>417.19040000000001</v>
      </c>
      <c r="D113" vm="180">
        <v>418.98779999999999</v>
      </c>
      <c r="E113" vm="558">
        <v>415.53489999999999</v>
      </c>
      <c r="F113" vm="559">
        <v>7908883</v>
      </c>
      <c r="G113">
        <f t="shared" si="3"/>
        <v>422.84280714285705</v>
      </c>
      <c r="H113">
        <f t="shared" si="2"/>
        <v>112</v>
      </c>
    </row>
    <row r="114" spans="1:8" x14ac:dyDescent="0.35">
      <c r="A114" vm="560">
        <v>45203</v>
      </c>
      <c r="B114" vm="472">
        <v>412.55500000000001</v>
      </c>
      <c r="C114" vm="557">
        <v>416.00790000000001</v>
      </c>
      <c r="D114" vm="561">
        <v>417.8526</v>
      </c>
      <c r="E114" vm="562">
        <v>409.90609999999998</v>
      </c>
      <c r="F114" vm="563">
        <v>14161276</v>
      </c>
      <c r="G114">
        <f t="shared" si="3"/>
        <v>421.82585000000006</v>
      </c>
      <c r="H114">
        <f t="shared" si="2"/>
        <v>113</v>
      </c>
    </row>
    <row r="115" spans="1:8" x14ac:dyDescent="0.35">
      <c r="A115" vm="564">
        <v>45204</v>
      </c>
      <c r="B115" vm="565">
        <v>412.5077</v>
      </c>
      <c r="C115" vm="159">
        <v>416.24439999999998</v>
      </c>
      <c r="D115" vm="468">
        <v>416.7174</v>
      </c>
      <c r="E115" vm="566">
        <v>411.56169999999997</v>
      </c>
      <c r="F115" vm="567">
        <v>10602696</v>
      </c>
      <c r="G115">
        <f t="shared" si="3"/>
        <v>420.64672142857142</v>
      </c>
      <c r="H115">
        <f t="shared" si="2"/>
        <v>114</v>
      </c>
    </row>
    <row r="116" spans="1:8" x14ac:dyDescent="0.35">
      <c r="A116" vm="568">
        <v>45205</v>
      </c>
      <c r="B116" vm="569">
        <v>418.2783</v>
      </c>
      <c r="C116" vm="570">
        <v>414.21050000000002</v>
      </c>
      <c r="D116" vm="132">
        <v>419.65</v>
      </c>
      <c r="E116" vm="479">
        <v>413.07530000000003</v>
      </c>
      <c r="F116" vm="571">
        <v>8899039</v>
      </c>
      <c r="G116">
        <f t="shared" si="3"/>
        <v>420.11965714285719</v>
      </c>
      <c r="H116">
        <f t="shared" si="2"/>
        <v>115</v>
      </c>
    </row>
    <row r="117" spans="1:8" x14ac:dyDescent="0.35">
      <c r="A117" vm="572">
        <v>45208</v>
      </c>
      <c r="B117" vm="573">
        <v>416.67009999999999</v>
      </c>
      <c r="C117" vm="191">
        <v>417.1431</v>
      </c>
      <c r="D117" vm="574">
        <v>419.27159999999998</v>
      </c>
      <c r="E117" vm="575">
        <v>413.6429</v>
      </c>
      <c r="F117" vm="576">
        <v>5931389</v>
      </c>
      <c r="G117">
        <f t="shared" si="3"/>
        <v>419.58583571428574</v>
      </c>
      <c r="H117">
        <f t="shared" si="2"/>
        <v>116</v>
      </c>
    </row>
    <row r="118" spans="1:8" x14ac:dyDescent="0.35">
      <c r="A118" vm="577">
        <v>45209</v>
      </c>
      <c r="B118" vm="554">
        <v>420.40679999999998</v>
      </c>
      <c r="C118" vm="573">
        <v>416.67009999999999</v>
      </c>
      <c r="D118" vm="578">
        <v>420.83249999999998</v>
      </c>
      <c r="E118" vm="573">
        <v>416.67009999999999</v>
      </c>
      <c r="F118" vm="579">
        <v>5300956</v>
      </c>
      <c r="G118">
        <f t="shared" si="3"/>
        <v>419.06890714285709</v>
      </c>
      <c r="H118">
        <f t="shared" si="2"/>
        <v>117</v>
      </c>
    </row>
    <row r="119" spans="1:8" x14ac:dyDescent="0.35">
      <c r="A119" vm="580">
        <v>45210</v>
      </c>
      <c r="B119" vm="581">
        <v>424.04899999999998</v>
      </c>
      <c r="C119" vm="248">
        <v>423.0557</v>
      </c>
      <c r="D119" vm="582">
        <v>425.18419999999998</v>
      </c>
      <c r="E119" vm="539">
        <v>420.78519999999997</v>
      </c>
      <c r="F119" vm="583">
        <v>8088194</v>
      </c>
      <c r="G119">
        <f t="shared" si="3"/>
        <v>418.75132142857143</v>
      </c>
      <c r="H119">
        <f t="shared" si="2"/>
        <v>118</v>
      </c>
    </row>
    <row r="120" spans="1:8" x14ac:dyDescent="0.35">
      <c r="A120" vm="584">
        <v>45211</v>
      </c>
      <c r="B120" vm="585">
        <v>426.36669999999998</v>
      </c>
      <c r="C120" vm="234">
        <v>425.3734</v>
      </c>
      <c r="D120" vm="586">
        <v>428.06950000000001</v>
      </c>
      <c r="E120" vm="587">
        <v>422.06240000000003</v>
      </c>
      <c r="F120" vm="588">
        <v>12446472</v>
      </c>
      <c r="G120">
        <f t="shared" si="3"/>
        <v>418.96754999999996</v>
      </c>
      <c r="H120">
        <f t="shared" si="2"/>
        <v>119</v>
      </c>
    </row>
    <row r="121" spans="1:8" x14ac:dyDescent="0.35">
      <c r="A121" vm="589">
        <v>45212</v>
      </c>
      <c r="B121" vm="514">
        <v>424.14359999999999</v>
      </c>
      <c r="C121" vm="590">
        <v>425.56259999999997</v>
      </c>
      <c r="D121" vm="140">
        <v>427.40730000000002</v>
      </c>
      <c r="E121" vm="155">
        <v>422.86649999999997</v>
      </c>
      <c r="F121" vm="591">
        <v>8068078</v>
      </c>
      <c r="G121">
        <f t="shared" si="3"/>
        <v>419.32230714285708</v>
      </c>
      <c r="H121">
        <f t="shared" si="2"/>
        <v>120</v>
      </c>
    </row>
    <row r="122" spans="1:8" x14ac:dyDescent="0.35">
      <c r="A122" vm="592">
        <v>45215</v>
      </c>
      <c r="B122" vm="593">
        <v>424.71120000000002</v>
      </c>
      <c r="C122" vm="233">
        <v>423.8125</v>
      </c>
      <c r="D122" vm="428">
        <v>426.65050000000002</v>
      </c>
      <c r="E122" vm="521">
        <v>422.10969999999998</v>
      </c>
      <c r="F122" vm="594">
        <v>4455511</v>
      </c>
      <c r="G122">
        <f t="shared" si="3"/>
        <v>419.75139285714283</v>
      </c>
      <c r="H122">
        <f t="shared" si="2"/>
        <v>121</v>
      </c>
    </row>
    <row r="123" spans="1:8" x14ac:dyDescent="0.35">
      <c r="A123" vm="595">
        <v>45216</v>
      </c>
      <c r="B123" vm="596">
        <v>428.96820000000002</v>
      </c>
      <c r="C123" vm="546">
        <v>425.51530000000002</v>
      </c>
      <c r="D123" vm="597">
        <v>429.9615</v>
      </c>
      <c r="E123" vm="211">
        <v>424.75850000000003</v>
      </c>
      <c r="F123" vm="598">
        <v>7332076</v>
      </c>
      <c r="G123">
        <f t="shared" si="3"/>
        <v>420.49468571428571</v>
      </c>
      <c r="H123">
        <f t="shared" si="2"/>
        <v>122</v>
      </c>
    </row>
    <row r="124" spans="1:8" x14ac:dyDescent="0.35">
      <c r="A124" vm="599">
        <v>45217</v>
      </c>
      <c r="B124" vm="600">
        <v>427.2654</v>
      </c>
      <c r="C124" vm="397">
        <v>429.72500000000002</v>
      </c>
      <c r="D124" vm="601">
        <v>433.46179999999998</v>
      </c>
      <c r="E124" vm="428">
        <v>426.65050000000002</v>
      </c>
      <c r="F124" vm="602">
        <v>7288450</v>
      </c>
      <c r="G124">
        <f t="shared" si="3"/>
        <v>420.66361428571429</v>
      </c>
      <c r="H124">
        <f t="shared" si="2"/>
        <v>123</v>
      </c>
    </row>
    <row r="125" spans="1:8" x14ac:dyDescent="0.35">
      <c r="A125" vm="603">
        <v>45218</v>
      </c>
      <c r="B125" vm="604">
        <v>426.0829</v>
      </c>
      <c r="C125" vm="605">
        <v>425.46800000000002</v>
      </c>
      <c r="D125" vm="400">
        <v>430.3399</v>
      </c>
      <c r="E125" vm="165">
        <v>422.72460000000001</v>
      </c>
      <c r="F125" vm="606">
        <v>10005669</v>
      </c>
      <c r="G125">
        <f t="shared" si="3"/>
        <v>421.31568571428573</v>
      </c>
      <c r="H125">
        <f t="shared" si="2"/>
        <v>124</v>
      </c>
    </row>
    <row r="126" spans="1:8" x14ac:dyDescent="0.35">
      <c r="A126" vm="607">
        <v>45219</v>
      </c>
      <c r="B126" vm="197">
        <v>414.63619999999997</v>
      </c>
      <c r="C126" vm="139">
        <v>420.97449999999998</v>
      </c>
      <c r="D126" vm="211">
        <v>424.75850000000003</v>
      </c>
      <c r="E126" vm="608">
        <v>413.73750000000001</v>
      </c>
      <c r="F126" vm="609">
        <v>13763460</v>
      </c>
      <c r="G126">
        <f t="shared" si="3"/>
        <v>420.90350000000001</v>
      </c>
      <c r="H126">
        <f t="shared" si="2"/>
        <v>125</v>
      </c>
    </row>
    <row r="127" spans="1:8" x14ac:dyDescent="0.35">
      <c r="A127" vm="610">
        <v>45222</v>
      </c>
      <c r="B127" vm="611">
        <v>412.36579999999998</v>
      </c>
      <c r="C127" vm="612">
        <v>414.35239999999999</v>
      </c>
      <c r="D127" vm="613">
        <v>416.19709999999998</v>
      </c>
      <c r="E127" vm="614">
        <v>409.71690000000001</v>
      </c>
      <c r="F127" vm="615">
        <v>7690691</v>
      </c>
      <c r="G127">
        <f t="shared" si="3"/>
        <v>420.64335</v>
      </c>
      <c r="H127">
        <f t="shared" si="2"/>
        <v>126</v>
      </c>
    </row>
    <row r="128" spans="1:8" x14ac:dyDescent="0.35">
      <c r="A128" vm="616">
        <v>45224</v>
      </c>
      <c r="B128" vm="617">
        <v>409.33850000000001</v>
      </c>
      <c r="C128" vm="618">
        <v>413.31180000000001</v>
      </c>
      <c r="D128" vm="612">
        <v>414.35239999999999</v>
      </c>
      <c r="E128" vm="619">
        <v>403.99360000000001</v>
      </c>
      <c r="F128" vm="620">
        <v>11510682</v>
      </c>
      <c r="G128">
        <f t="shared" si="3"/>
        <v>420.41359999999997</v>
      </c>
      <c r="H128">
        <f t="shared" si="2"/>
        <v>127</v>
      </c>
    </row>
    <row r="129" spans="1:8" x14ac:dyDescent="0.35">
      <c r="A129" vm="621">
        <v>45225</v>
      </c>
      <c r="B129" vm="622">
        <v>410.89940000000001</v>
      </c>
      <c r="C129" vm="623">
        <v>406.35860000000002</v>
      </c>
      <c r="D129" vm="624">
        <v>413.02800000000002</v>
      </c>
      <c r="E129" vm="623">
        <v>406.35860000000002</v>
      </c>
      <c r="F129" vm="625">
        <v>19874223</v>
      </c>
      <c r="G129">
        <f t="shared" si="3"/>
        <v>420.29872142857141</v>
      </c>
      <c r="H129">
        <f t="shared" si="2"/>
        <v>128</v>
      </c>
    </row>
    <row r="130" spans="1:8" x14ac:dyDescent="0.35">
      <c r="A130" vm="626">
        <v>45226</v>
      </c>
      <c r="B130" vm="627">
        <v>410.33179999999999</v>
      </c>
      <c r="C130" vm="622">
        <v>410.89940000000001</v>
      </c>
      <c r="D130" vm="628">
        <v>413.21719999999999</v>
      </c>
      <c r="E130" vm="629">
        <v>408.8655</v>
      </c>
      <c r="F130" vm="630">
        <v>13881974</v>
      </c>
      <c r="G130">
        <f t="shared" si="3"/>
        <v>419.73111428571428</v>
      </c>
      <c r="H130">
        <f t="shared" si="2"/>
        <v>129</v>
      </c>
    </row>
    <row r="131" spans="1:8" x14ac:dyDescent="0.35">
      <c r="A131" vm="631">
        <v>45229</v>
      </c>
      <c r="B131" vm="632">
        <v>407.21</v>
      </c>
      <c r="C131" vm="633">
        <v>411.08859999999999</v>
      </c>
      <c r="D131" vm="634">
        <v>413.54829999999998</v>
      </c>
      <c r="E131" vm="635">
        <v>405.22340000000003</v>
      </c>
      <c r="F131" vm="636">
        <v>8052803</v>
      </c>
      <c r="G131">
        <f t="shared" si="3"/>
        <v>419.05539285714292</v>
      </c>
      <c r="H131">
        <f t="shared" ref="H131:H194" si="4">ROW()-1</f>
        <v>130</v>
      </c>
    </row>
    <row r="132" spans="1:8" x14ac:dyDescent="0.35">
      <c r="A132" vm="637">
        <v>45230</v>
      </c>
      <c r="B132" vm="638">
        <v>405.27069999999998</v>
      </c>
      <c r="C132" vm="89">
        <v>406.78429999999997</v>
      </c>
      <c r="D132" vm="639">
        <v>409.95339999999999</v>
      </c>
      <c r="E132" vm="640">
        <v>404.79770000000002</v>
      </c>
      <c r="F132" vm="641">
        <v>9112117</v>
      </c>
      <c r="G132">
        <f t="shared" si="3"/>
        <v>417.97424285714288</v>
      </c>
      <c r="H132">
        <f t="shared" si="4"/>
        <v>131</v>
      </c>
    </row>
    <row r="133" spans="1:8" x14ac:dyDescent="0.35">
      <c r="A133" vm="642">
        <v>45231</v>
      </c>
      <c r="B133" vm="643">
        <v>404.98689999999999</v>
      </c>
      <c r="C133" vm="89">
        <v>406.78429999999997</v>
      </c>
      <c r="D133" vm="644">
        <v>407.82490000000001</v>
      </c>
      <c r="E133" vm="645">
        <v>402.52730000000003</v>
      </c>
      <c r="F133" vm="646">
        <v>8446258</v>
      </c>
      <c r="G133">
        <f t="shared" si="3"/>
        <v>416.61266428571429</v>
      </c>
      <c r="H133">
        <f t="shared" si="4"/>
        <v>132</v>
      </c>
    </row>
    <row r="134" spans="1:8" x14ac:dyDescent="0.35">
      <c r="A134" vm="647">
        <v>45232</v>
      </c>
      <c r="B134" vm="648">
        <v>407.87220000000002</v>
      </c>
      <c r="C134" vm="649">
        <v>406.83159999999998</v>
      </c>
      <c r="D134" vm="617">
        <v>409.33850000000001</v>
      </c>
      <c r="E134" vm="650">
        <v>405.50720000000001</v>
      </c>
      <c r="F134" vm="651">
        <v>8617277</v>
      </c>
      <c r="G134">
        <f t="shared" si="3"/>
        <v>415.29162857142853</v>
      </c>
      <c r="H134">
        <f t="shared" si="4"/>
        <v>133</v>
      </c>
    </row>
    <row r="135" spans="1:8" x14ac:dyDescent="0.35">
      <c r="A135" vm="652">
        <v>45233</v>
      </c>
      <c r="B135" vm="653">
        <v>409.85879999999997</v>
      </c>
      <c r="C135" vm="61">
        <v>409.43310000000002</v>
      </c>
      <c r="D135" vm="654">
        <v>410.94670000000002</v>
      </c>
      <c r="E135" vm="644">
        <v>407.82490000000001</v>
      </c>
      <c r="F135" vm="655">
        <v>14590332</v>
      </c>
      <c r="G135">
        <f t="shared" si="3"/>
        <v>414.27128571428568</v>
      </c>
      <c r="H135">
        <f t="shared" si="4"/>
        <v>134</v>
      </c>
    </row>
    <row r="136" spans="1:8" x14ac:dyDescent="0.35">
      <c r="A136" vm="656">
        <v>45236</v>
      </c>
      <c r="B136" vm="657">
        <v>411.84550000000002</v>
      </c>
      <c r="C136" vm="121">
        <v>410.09530000000001</v>
      </c>
      <c r="D136" vm="628">
        <v>413.21719999999999</v>
      </c>
      <c r="E136" vm="658">
        <v>409.19659999999999</v>
      </c>
      <c r="F136" vm="659">
        <v>7725318</v>
      </c>
      <c r="G136">
        <f t="shared" si="3"/>
        <v>413.35230714285711</v>
      </c>
      <c r="H136">
        <f t="shared" si="4"/>
        <v>135</v>
      </c>
    </row>
    <row r="137" spans="1:8" x14ac:dyDescent="0.35">
      <c r="A137" vm="660">
        <v>45237</v>
      </c>
      <c r="B137" vm="617">
        <v>409.33850000000001</v>
      </c>
      <c r="C137" vm="661">
        <v>411.41969999999998</v>
      </c>
      <c r="D137" vm="661">
        <v>411.41969999999998</v>
      </c>
      <c r="E137" vm="662">
        <v>408.81819999999999</v>
      </c>
      <c r="F137" vm="663">
        <v>5416445</v>
      </c>
      <c r="G137">
        <f t="shared" si="3"/>
        <v>411.95018571428574</v>
      </c>
      <c r="H137">
        <f t="shared" si="4"/>
        <v>136</v>
      </c>
    </row>
    <row r="138" spans="1:8" x14ac:dyDescent="0.35">
      <c r="A138" vm="664">
        <v>45238</v>
      </c>
      <c r="B138" vm="127">
        <v>413.35910000000001</v>
      </c>
      <c r="C138" vm="62">
        <v>409.76420000000002</v>
      </c>
      <c r="D138" vm="478">
        <v>413.87939999999998</v>
      </c>
      <c r="E138" vm="665">
        <v>408.96010000000001</v>
      </c>
      <c r="F138" vm="666">
        <v>7378197</v>
      </c>
      <c r="G138">
        <f t="shared" si="3"/>
        <v>410.95687857142855</v>
      </c>
      <c r="H138">
        <f t="shared" si="4"/>
        <v>137</v>
      </c>
    </row>
    <row r="139" spans="1:8" x14ac:dyDescent="0.35">
      <c r="A139" vm="667">
        <v>45239</v>
      </c>
      <c r="B139" vm="654">
        <v>410.94670000000002</v>
      </c>
      <c r="C139" vm="668">
        <v>414.16320000000002</v>
      </c>
      <c r="D139" vm="612">
        <v>414.35239999999999</v>
      </c>
      <c r="E139" vm="669">
        <v>410.47370000000001</v>
      </c>
      <c r="F139" vm="670">
        <v>8230110</v>
      </c>
      <c r="G139">
        <f t="shared" si="3"/>
        <v>409.87572142857147</v>
      </c>
      <c r="H139">
        <f t="shared" si="4"/>
        <v>138</v>
      </c>
    </row>
    <row r="140" spans="1:8" x14ac:dyDescent="0.35">
      <c r="A140" vm="671">
        <v>45240</v>
      </c>
      <c r="B140" vm="672">
        <v>412.98070000000001</v>
      </c>
      <c r="C140" vm="654">
        <v>410.94670000000002</v>
      </c>
      <c r="D140" vm="612">
        <v>414.35239999999999</v>
      </c>
      <c r="E140" vm="673">
        <v>409.14929999999998</v>
      </c>
      <c r="F140" vm="674">
        <v>4312010</v>
      </c>
      <c r="G140">
        <f t="shared" si="3"/>
        <v>409.75747142857148</v>
      </c>
      <c r="H140">
        <f t="shared" si="4"/>
        <v>139</v>
      </c>
    </row>
    <row r="141" spans="1:8" x14ac:dyDescent="0.35">
      <c r="A141" vm="675">
        <v>45242</v>
      </c>
      <c r="B141" vm="186">
        <v>414.77809999999999</v>
      </c>
      <c r="C141" vm="676">
        <v>415.15649999999999</v>
      </c>
      <c r="D141" vm="465">
        <v>415.48759999999999</v>
      </c>
      <c r="E141" vm="612">
        <v>414.35239999999999</v>
      </c>
      <c r="F141" vm="677">
        <v>1248728</v>
      </c>
      <c r="G141">
        <f t="shared" si="3"/>
        <v>409.92977857142859</v>
      </c>
      <c r="H141">
        <f t="shared" si="4"/>
        <v>140</v>
      </c>
    </row>
    <row r="142" spans="1:8" x14ac:dyDescent="0.35">
      <c r="A142" vm="678">
        <v>45243</v>
      </c>
      <c r="B142" vm="679">
        <v>412.46039999999999</v>
      </c>
      <c r="C142" vm="680">
        <v>414.73079999999999</v>
      </c>
      <c r="D142" vm="680">
        <v>414.73079999999999</v>
      </c>
      <c r="E142" vm="681">
        <v>411.51440000000002</v>
      </c>
      <c r="F142" vm="682">
        <v>3958471</v>
      </c>
      <c r="G142">
        <f t="shared" si="3"/>
        <v>410.1527714285715</v>
      </c>
      <c r="H142">
        <f t="shared" si="4"/>
        <v>141</v>
      </c>
    </row>
    <row r="143" spans="1:8" x14ac:dyDescent="0.35">
      <c r="A143" vm="683">
        <v>45245</v>
      </c>
      <c r="B143" vm="684">
        <v>418.08909999999997</v>
      </c>
      <c r="C143" vm="685">
        <v>414.447</v>
      </c>
      <c r="D143" vm="686">
        <v>418.60939999999999</v>
      </c>
      <c r="E143" vm="478">
        <v>413.87939999999998</v>
      </c>
      <c r="F143" vm="687">
        <v>7860834</v>
      </c>
      <c r="G143">
        <f t="shared" ref="G143:G206" si="5">AVERAGE(B130:B143)</f>
        <v>410.66632142857134</v>
      </c>
      <c r="H143">
        <f t="shared" si="4"/>
        <v>142</v>
      </c>
    </row>
    <row r="144" spans="1:8" x14ac:dyDescent="0.35">
      <c r="A144" vm="688">
        <v>45246</v>
      </c>
      <c r="B144" vm="689">
        <v>414.96730000000002</v>
      </c>
      <c r="C144" vm="684">
        <v>418.08909999999997</v>
      </c>
      <c r="D144" vm="200">
        <v>420.50139999999999</v>
      </c>
      <c r="E144" vm="690">
        <v>413.97399999999999</v>
      </c>
      <c r="F144" vm="691">
        <v>11477535</v>
      </c>
      <c r="G144">
        <f t="shared" si="5"/>
        <v>410.99742857142866</v>
      </c>
      <c r="H144">
        <f t="shared" si="4"/>
        <v>143</v>
      </c>
    </row>
    <row r="145" spans="1:8" x14ac:dyDescent="0.35">
      <c r="A145" vm="692">
        <v>45247</v>
      </c>
      <c r="B145" vm="558">
        <v>415.53489999999999</v>
      </c>
      <c r="C145" vm="558">
        <v>415.53489999999999</v>
      </c>
      <c r="D145" vm="693">
        <v>417.66340000000002</v>
      </c>
      <c r="E145" vm="197">
        <v>414.63619999999997</v>
      </c>
      <c r="F145" vm="694">
        <v>7035103</v>
      </c>
      <c r="G145">
        <f t="shared" si="5"/>
        <v>411.59206428571423</v>
      </c>
      <c r="H145">
        <f t="shared" si="4"/>
        <v>144</v>
      </c>
    </row>
    <row r="146" spans="1:8" x14ac:dyDescent="0.35">
      <c r="A146" vm="695">
        <v>45250</v>
      </c>
      <c r="B146" vm="628">
        <v>413.21719999999999</v>
      </c>
      <c r="C146" vm="696">
        <v>416.10250000000002</v>
      </c>
      <c r="D146" vm="697">
        <v>416.52820000000003</v>
      </c>
      <c r="E146" vm="698">
        <v>411.04129999999998</v>
      </c>
      <c r="F146" vm="699">
        <v>4582814</v>
      </c>
      <c r="G146">
        <f t="shared" si="5"/>
        <v>412.15967142857147</v>
      </c>
      <c r="H146">
        <f t="shared" si="4"/>
        <v>145</v>
      </c>
    </row>
    <row r="147" spans="1:8" x14ac:dyDescent="0.35">
      <c r="A147" vm="700">
        <v>45251</v>
      </c>
      <c r="B147" vm="701">
        <v>412.69690000000003</v>
      </c>
      <c r="C147" vm="634">
        <v>413.54829999999998</v>
      </c>
      <c r="D147" vm="702">
        <v>415.5822</v>
      </c>
      <c r="E147" vm="703">
        <v>411.98739999999998</v>
      </c>
      <c r="F147" vm="704">
        <v>6340112</v>
      </c>
      <c r="G147">
        <f t="shared" si="5"/>
        <v>412.71038571428568</v>
      </c>
      <c r="H147">
        <f t="shared" si="4"/>
        <v>146</v>
      </c>
    </row>
    <row r="148" spans="1:8" x14ac:dyDescent="0.35">
      <c r="A148" vm="705">
        <v>45252</v>
      </c>
      <c r="B148" vm="154">
        <v>415.9606</v>
      </c>
      <c r="C148" vm="706">
        <v>413.40640000000002</v>
      </c>
      <c r="D148" vm="171">
        <v>416.62279999999998</v>
      </c>
      <c r="E148" vm="129">
        <v>411.32510000000002</v>
      </c>
      <c r="F148" vm="707">
        <v>5165576</v>
      </c>
      <c r="G148">
        <f t="shared" si="5"/>
        <v>413.28812857142856</v>
      </c>
      <c r="H148">
        <f t="shared" si="4"/>
        <v>147</v>
      </c>
    </row>
    <row r="149" spans="1:8" x14ac:dyDescent="0.35">
      <c r="A149" vm="708">
        <v>45253</v>
      </c>
      <c r="B149" vm="709">
        <v>416.57549999999998</v>
      </c>
      <c r="C149" vm="191">
        <v>417.1431</v>
      </c>
      <c r="D149" vm="535">
        <v>418.37290000000002</v>
      </c>
      <c r="E149" vm="710">
        <v>414.58890000000002</v>
      </c>
      <c r="F149" vm="711">
        <v>6729956</v>
      </c>
      <c r="G149">
        <f t="shared" si="5"/>
        <v>413.76789285714284</v>
      </c>
      <c r="H149">
        <f t="shared" si="4"/>
        <v>148</v>
      </c>
    </row>
    <row r="150" spans="1:8" x14ac:dyDescent="0.35">
      <c r="A150" vm="712">
        <v>45254</v>
      </c>
      <c r="B150" vm="668">
        <v>414.16320000000002</v>
      </c>
      <c r="C150" vm="145">
        <v>417.19040000000001</v>
      </c>
      <c r="D150" vm="535">
        <v>418.37290000000002</v>
      </c>
      <c r="E150" vm="713">
        <v>413.2645</v>
      </c>
      <c r="F150" vm="714">
        <v>7211211</v>
      </c>
      <c r="G150">
        <f t="shared" si="5"/>
        <v>413.93344285714284</v>
      </c>
      <c r="H150">
        <f t="shared" si="4"/>
        <v>149</v>
      </c>
    </row>
    <row r="151" spans="1:8" x14ac:dyDescent="0.35">
      <c r="A151" vm="715">
        <v>45258</v>
      </c>
      <c r="B151" vm="716">
        <v>411.7509</v>
      </c>
      <c r="C151" vm="612">
        <v>414.35239999999999</v>
      </c>
      <c r="D151" vm="156">
        <v>415.29840000000002</v>
      </c>
      <c r="E151" vm="661">
        <v>411.41969999999998</v>
      </c>
      <c r="F151" vm="717">
        <v>9244818</v>
      </c>
      <c r="G151">
        <f t="shared" si="5"/>
        <v>414.10575714285721</v>
      </c>
      <c r="H151">
        <f t="shared" si="4"/>
        <v>150</v>
      </c>
    </row>
    <row r="152" spans="1:8" x14ac:dyDescent="0.35">
      <c r="A152" vm="718">
        <v>45259</v>
      </c>
      <c r="B152" vm="719">
        <v>413.59559999999999</v>
      </c>
      <c r="C152" vm="679">
        <v>412.46039999999999</v>
      </c>
      <c r="D152" vm="437">
        <v>414.8254</v>
      </c>
      <c r="E152" vm="720">
        <v>410.71019999999999</v>
      </c>
      <c r="F152" vm="721">
        <v>14571955</v>
      </c>
      <c r="G152">
        <f t="shared" si="5"/>
        <v>414.12264999999996</v>
      </c>
      <c r="H152">
        <f t="shared" si="4"/>
        <v>151</v>
      </c>
    </row>
    <row r="153" spans="1:8" x14ac:dyDescent="0.35">
      <c r="A153" vm="722">
        <v>45260</v>
      </c>
      <c r="B153" vm="723">
        <v>412.27120000000002</v>
      </c>
      <c r="C153" vm="724">
        <v>413.12259999999998</v>
      </c>
      <c r="D153" vm="186">
        <v>414.77809999999999</v>
      </c>
      <c r="E153" vm="698">
        <v>411.04129999999998</v>
      </c>
      <c r="F153" vm="725">
        <v>15990851</v>
      </c>
      <c r="G153">
        <f t="shared" si="5"/>
        <v>414.21725714285714</v>
      </c>
      <c r="H153">
        <f t="shared" si="4"/>
        <v>152</v>
      </c>
    </row>
    <row r="154" spans="1:8" x14ac:dyDescent="0.35">
      <c r="A154" vm="726">
        <v>45261</v>
      </c>
      <c r="B154" vm="546">
        <v>425.51530000000002</v>
      </c>
      <c r="C154" vm="727">
        <v>414.25779999999997</v>
      </c>
      <c r="D154" vm="403">
        <v>426.60320000000002</v>
      </c>
      <c r="E154" vm="728">
        <v>413.78480000000002</v>
      </c>
      <c r="F154" vm="729">
        <v>20440435</v>
      </c>
      <c r="G154">
        <f t="shared" si="5"/>
        <v>415.11258571428567</v>
      </c>
      <c r="H154">
        <f t="shared" si="4"/>
        <v>153</v>
      </c>
    </row>
    <row r="155" spans="1:8" x14ac:dyDescent="0.35">
      <c r="A155" vm="730">
        <v>45264</v>
      </c>
      <c r="B155" vm="731">
        <v>429.53579999999999</v>
      </c>
      <c r="C155" vm="732">
        <v>430.43459999999999</v>
      </c>
      <c r="D155" vm="733">
        <v>431.75900000000001</v>
      </c>
      <c r="E155" vm="428">
        <v>426.65050000000002</v>
      </c>
      <c r="F155" vm="734">
        <v>13530744</v>
      </c>
      <c r="G155">
        <f t="shared" si="5"/>
        <v>416.16670714285704</v>
      </c>
      <c r="H155">
        <f t="shared" si="4"/>
        <v>154</v>
      </c>
    </row>
    <row r="156" spans="1:8" x14ac:dyDescent="0.35">
      <c r="A156" vm="735">
        <v>45265</v>
      </c>
      <c r="B156" vm="415">
        <v>427.36</v>
      </c>
      <c r="C156" vm="732">
        <v>430.43459999999999</v>
      </c>
      <c r="D156" vm="736">
        <v>433.08339999999998</v>
      </c>
      <c r="E156" vm="737">
        <v>425.79910000000001</v>
      </c>
      <c r="F156" vm="738">
        <v>12828925</v>
      </c>
      <c r="G156">
        <f t="shared" si="5"/>
        <v>417.23096428571426</v>
      </c>
      <c r="H156">
        <f t="shared" si="4"/>
        <v>155</v>
      </c>
    </row>
    <row r="157" spans="1:8" x14ac:dyDescent="0.35">
      <c r="A157" vm="739">
        <v>45266</v>
      </c>
      <c r="B157" vm="262">
        <v>438.23910000000001</v>
      </c>
      <c r="C157" vm="420">
        <v>429.39389999999997</v>
      </c>
      <c r="D157" vm="740">
        <v>439.42160000000001</v>
      </c>
      <c r="E157" vm="516">
        <v>427.69110000000001</v>
      </c>
      <c r="F157" vm="741">
        <v>21582815</v>
      </c>
      <c r="G157">
        <f t="shared" si="5"/>
        <v>418.67024999999995</v>
      </c>
      <c r="H157">
        <f t="shared" si="4"/>
        <v>156</v>
      </c>
    </row>
    <row r="158" spans="1:8" x14ac:dyDescent="0.35">
      <c r="A158" vm="742">
        <v>45267</v>
      </c>
      <c r="B158" vm="743">
        <v>433.36720000000003</v>
      </c>
      <c r="C158" vm="744">
        <v>439.65809999999999</v>
      </c>
      <c r="D158" vm="379">
        <v>439.7054</v>
      </c>
      <c r="E158" vm="429">
        <v>432.70499999999998</v>
      </c>
      <c r="F158" vm="745">
        <v>11956446</v>
      </c>
      <c r="G158">
        <f t="shared" si="5"/>
        <v>419.98452857142854</v>
      </c>
      <c r="H158">
        <f t="shared" si="4"/>
        <v>157</v>
      </c>
    </row>
    <row r="159" spans="1:8" x14ac:dyDescent="0.35">
      <c r="A159" vm="746">
        <v>45268</v>
      </c>
      <c r="B159" vm="545">
        <v>424.90039999999999</v>
      </c>
      <c r="C159" vm="747">
        <v>435.1173</v>
      </c>
      <c r="D159" vm="748">
        <v>436.6782</v>
      </c>
      <c r="E159" vm="442">
        <v>424.28550000000001</v>
      </c>
      <c r="F159" vm="749">
        <v>19733295</v>
      </c>
      <c r="G159">
        <f t="shared" si="5"/>
        <v>420.65349285714274</v>
      </c>
      <c r="H159">
        <f t="shared" si="4"/>
        <v>158</v>
      </c>
    </row>
    <row r="160" spans="1:8" x14ac:dyDescent="0.35">
      <c r="A160" vm="750">
        <v>45271</v>
      </c>
      <c r="B160" vm="751">
        <v>428.0222</v>
      </c>
      <c r="C160" vm="752">
        <v>427.12349999999998</v>
      </c>
      <c r="D160" vm="216">
        <v>429.11009999999999</v>
      </c>
      <c r="E160" vm="150">
        <v>425.04230000000001</v>
      </c>
      <c r="F160" vm="753">
        <v>6976641</v>
      </c>
      <c r="G160">
        <f t="shared" si="5"/>
        <v>421.7109928571428</v>
      </c>
      <c r="H160">
        <f t="shared" si="4"/>
        <v>159</v>
      </c>
    </row>
    <row r="161" spans="1:8" x14ac:dyDescent="0.35">
      <c r="A161" vm="754">
        <v>45272</v>
      </c>
      <c r="B161" vm="210">
        <v>428.63709999999998</v>
      </c>
      <c r="C161" vm="228">
        <v>429.67770000000002</v>
      </c>
      <c r="D161" vm="755">
        <v>435.16460000000001</v>
      </c>
      <c r="E161" vm="406">
        <v>427.92759999999998</v>
      </c>
      <c r="F161" vm="756">
        <v>10737836</v>
      </c>
      <c r="G161">
        <f t="shared" si="5"/>
        <v>422.84957857142859</v>
      </c>
      <c r="H161">
        <f t="shared" si="4"/>
        <v>160</v>
      </c>
    </row>
    <row r="162" spans="1:8" x14ac:dyDescent="0.35">
      <c r="A162" vm="757">
        <v>45273</v>
      </c>
      <c r="B162" vm="450">
        <v>431.04950000000002</v>
      </c>
      <c r="C162" vm="395">
        <v>431.6644</v>
      </c>
      <c r="D162" vm="758">
        <v>434.07670000000002</v>
      </c>
      <c r="E162" vm="210">
        <v>428.63709999999998</v>
      </c>
      <c r="F162" vm="759">
        <v>11927852</v>
      </c>
      <c r="G162">
        <f t="shared" si="5"/>
        <v>423.92735714285715</v>
      </c>
      <c r="H162">
        <f t="shared" si="4"/>
        <v>161</v>
      </c>
    </row>
    <row r="163" spans="1:8" x14ac:dyDescent="0.35">
      <c r="A163" vm="760">
        <v>45274</v>
      </c>
      <c r="B163" vm="384">
        <v>435.25920000000002</v>
      </c>
      <c r="C163" vm="755">
        <v>435.16460000000001</v>
      </c>
      <c r="D163" vm="761">
        <v>436.11059999999998</v>
      </c>
      <c r="E163" vm="582">
        <v>425.18419999999998</v>
      </c>
      <c r="F163" vm="762">
        <v>15190963</v>
      </c>
      <c r="G163">
        <f t="shared" si="5"/>
        <v>425.26190714285724</v>
      </c>
      <c r="H163">
        <f t="shared" si="4"/>
        <v>162</v>
      </c>
    </row>
    <row r="164" spans="1:8" x14ac:dyDescent="0.35">
      <c r="A164" vm="763">
        <v>45275</v>
      </c>
      <c r="B164" vm="601">
        <v>433.46179999999998</v>
      </c>
      <c r="C164" vm="764">
        <v>436.96199999999999</v>
      </c>
      <c r="D164" vm="765">
        <v>437.95530000000002</v>
      </c>
      <c r="E164" vm="732">
        <v>430.43459999999999</v>
      </c>
      <c r="F164" vm="766">
        <v>16690991</v>
      </c>
      <c r="G164">
        <f t="shared" si="5"/>
        <v>426.64037857142864</v>
      </c>
      <c r="H164">
        <f t="shared" si="4"/>
        <v>163</v>
      </c>
    </row>
    <row r="165" spans="1:8" x14ac:dyDescent="0.35">
      <c r="A165" vm="767">
        <v>45278</v>
      </c>
      <c r="B165" vm="600">
        <v>427.2654</v>
      </c>
      <c r="C165" vm="732">
        <v>430.43459999999999</v>
      </c>
      <c r="D165" vm="768">
        <v>431.38060000000002</v>
      </c>
      <c r="E165" vm="769">
        <v>426.03559999999999</v>
      </c>
      <c r="F165" vm="770">
        <v>12714051</v>
      </c>
      <c r="G165">
        <f t="shared" si="5"/>
        <v>427.74855714285724</v>
      </c>
      <c r="H165">
        <f t="shared" si="4"/>
        <v>164</v>
      </c>
    </row>
    <row r="166" spans="1:8" x14ac:dyDescent="0.35">
      <c r="A166" vm="771">
        <v>45279</v>
      </c>
      <c r="B166" vm="772">
        <v>431.47519999999997</v>
      </c>
      <c r="C166" vm="773">
        <v>428.87360000000001</v>
      </c>
      <c r="D166" vm="386">
        <v>433.27260000000001</v>
      </c>
      <c r="E166" vm="519">
        <v>427.6438</v>
      </c>
      <c r="F166" vm="774">
        <v>10854805</v>
      </c>
      <c r="G166">
        <f t="shared" si="5"/>
        <v>429.02567142857146</v>
      </c>
      <c r="H166">
        <f t="shared" si="4"/>
        <v>165</v>
      </c>
    </row>
    <row r="167" spans="1:8" x14ac:dyDescent="0.35">
      <c r="A167" vm="775">
        <v>45280</v>
      </c>
      <c r="B167" vm="428">
        <v>426.65050000000002</v>
      </c>
      <c r="C167" vm="776">
        <v>434.21859999999998</v>
      </c>
      <c r="D167" vm="777">
        <v>434.45510000000002</v>
      </c>
      <c r="E167" vm="150">
        <v>425.04230000000001</v>
      </c>
      <c r="F167" vm="778">
        <v>10959360</v>
      </c>
      <c r="G167">
        <f t="shared" si="5"/>
        <v>430.05276428571426</v>
      </c>
      <c r="H167">
        <f t="shared" si="4"/>
        <v>166</v>
      </c>
    </row>
    <row r="168" spans="1:8" x14ac:dyDescent="0.35">
      <c r="A168" vm="779">
        <v>45281</v>
      </c>
      <c r="B168" vm="146">
        <v>427.07619999999997</v>
      </c>
      <c r="C168" vm="211">
        <v>424.75850000000003</v>
      </c>
      <c r="D168" vm="780">
        <v>429.25200000000001</v>
      </c>
      <c r="E168" vm="781">
        <v>420.45409999999998</v>
      </c>
      <c r="F168" vm="782">
        <v>11791233</v>
      </c>
      <c r="G168">
        <f t="shared" si="5"/>
        <v>430.16425714285714</v>
      </c>
      <c r="H168">
        <f t="shared" si="4"/>
        <v>167</v>
      </c>
    </row>
    <row r="169" spans="1:8" x14ac:dyDescent="0.35">
      <c r="A169" vm="783">
        <v>45282</v>
      </c>
      <c r="B169" vm="784">
        <v>430.62380000000002</v>
      </c>
      <c r="C169" vm="785">
        <v>428.54250000000002</v>
      </c>
      <c r="D169" vm="218">
        <v>431.286</v>
      </c>
      <c r="E169" vm="786">
        <v>426.22480000000002</v>
      </c>
      <c r="F169" vm="787">
        <v>11655603</v>
      </c>
      <c r="G169">
        <f t="shared" si="5"/>
        <v>430.24197142857139</v>
      </c>
      <c r="H169">
        <f t="shared" si="4"/>
        <v>168</v>
      </c>
    </row>
    <row r="170" spans="1:8" x14ac:dyDescent="0.35">
      <c r="A170" vm="788">
        <v>45286</v>
      </c>
      <c r="B170" vm="789">
        <v>431.80630000000002</v>
      </c>
      <c r="C170" vm="389">
        <v>431.42790000000002</v>
      </c>
      <c r="D170" vm="416">
        <v>434.12400000000002</v>
      </c>
      <c r="E170" vm="790">
        <v>430.15069999999997</v>
      </c>
      <c r="F170" vm="791">
        <v>6206383</v>
      </c>
      <c r="G170">
        <f t="shared" si="5"/>
        <v>430.55956428571432</v>
      </c>
      <c r="H170">
        <f t="shared" si="4"/>
        <v>169</v>
      </c>
    </row>
    <row r="171" spans="1:8" x14ac:dyDescent="0.35">
      <c r="A171" vm="792">
        <v>45287</v>
      </c>
      <c r="B171" vm="793">
        <v>432.4212</v>
      </c>
      <c r="C171" vm="407">
        <v>432.32659999999998</v>
      </c>
      <c r="D171" vm="794">
        <v>433.74560000000002</v>
      </c>
      <c r="E171" vm="780">
        <v>429.25200000000001</v>
      </c>
      <c r="F171" vm="795">
        <v>7973893</v>
      </c>
      <c r="G171">
        <f t="shared" si="5"/>
        <v>430.14399999999995</v>
      </c>
      <c r="H171">
        <f t="shared" si="4"/>
        <v>170</v>
      </c>
    </row>
    <row r="172" spans="1:8" x14ac:dyDescent="0.35">
      <c r="A172" vm="796">
        <v>45288</v>
      </c>
      <c r="B172" vm="797">
        <v>439.04320000000001</v>
      </c>
      <c r="C172" vm="798">
        <v>432.51580000000001</v>
      </c>
      <c r="D172" vm="799">
        <v>439.61079999999998</v>
      </c>
      <c r="E172" vm="772">
        <v>431.47519999999997</v>
      </c>
      <c r="F172" vm="800">
        <v>21877253</v>
      </c>
      <c r="G172">
        <f t="shared" si="5"/>
        <v>430.54942857142862</v>
      </c>
      <c r="H172">
        <f t="shared" si="4"/>
        <v>171</v>
      </c>
    </row>
    <row r="173" spans="1:8" x14ac:dyDescent="0.35">
      <c r="A173" vm="801">
        <v>45289</v>
      </c>
      <c r="B173" vm="802">
        <v>437.15120000000002</v>
      </c>
      <c r="C173" vm="797">
        <v>439.04320000000001</v>
      </c>
      <c r="D173" vm="351">
        <v>442.63810000000001</v>
      </c>
      <c r="E173" vm="803">
        <v>436.44170000000003</v>
      </c>
      <c r="F173" vm="804">
        <v>13623815</v>
      </c>
      <c r="G173">
        <f t="shared" si="5"/>
        <v>431.42448571428577</v>
      </c>
      <c r="H173">
        <f t="shared" si="4"/>
        <v>172</v>
      </c>
    </row>
    <row r="174" spans="1:8" x14ac:dyDescent="0.35">
      <c r="A174" vm="805">
        <v>45292</v>
      </c>
      <c r="B174" vm="806">
        <v>442.78</v>
      </c>
      <c r="C174" vm="376">
        <v>438.47559999999999</v>
      </c>
      <c r="D174" vm="807">
        <v>444.57740000000001</v>
      </c>
      <c r="E174" vm="808">
        <v>437.67149999999998</v>
      </c>
      <c r="F174" vm="809">
        <v>9879680</v>
      </c>
      <c r="G174">
        <f t="shared" si="5"/>
        <v>432.47861428571423</v>
      </c>
      <c r="H174">
        <f t="shared" si="4"/>
        <v>173</v>
      </c>
    </row>
    <row r="175" spans="1:8" x14ac:dyDescent="0.35">
      <c r="A175" vm="810">
        <v>45293</v>
      </c>
      <c r="B175" vm="811">
        <v>444.95580000000001</v>
      </c>
      <c r="C175" vm="291">
        <v>444.62470000000002</v>
      </c>
      <c r="D175" vm="313">
        <v>445.90179999999998</v>
      </c>
      <c r="E175" vm="812">
        <v>438.5702</v>
      </c>
      <c r="F175" vm="813">
        <v>11120147</v>
      </c>
      <c r="G175">
        <f t="shared" si="5"/>
        <v>433.64423571428568</v>
      </c>
      <c r="H175">
        <f t="shared" si="4"/>
        <v>174</v>
      </c>
    </row>
    <row r="176" spans="1:8" x14ac:dyDescent="0.35">
      <c r="A176" vm="814">
        <v>45294</v>
      </c>
      <c r="B176" vm="815">
        <v>451.48329999999999</v>
      </c>
      <c r="C176" vm="816">
        <v>444.8612</v>
      </c>
      <c r="D176" vm="817">
        <v>454.74700000000001</v>
      </c>
      <c r="E176" vm="818">
        <v>444.00979999999998</v>
      </c>
      <c r="F176" vm="819">
        <v>25407777</v>
      </c>
      <c r="G176">
        <f t="shared" si="5"/>
        <v>435.10379285714282</v>
      </c>
      <c r="H176">
        <f t="shared" si="4"/>
        <v>175</v>
      </c>
    </row>
    <row r="177" spans="1:8" x14ac:dyDescent="0.35">
      <c r="A177" vm="820">
        <v>45295</v>
      </c>
      <c r="B177" vm="821">
        <v>450.67919999999998</v>
      </c>
      <c r="C177" vm="822">
        <v>454.08479999999997</v>
      </c>
      <c r="D177" vm="823">
        <v>455.45650000000001</v>
      </c>
      <c r="E177" vm="324">
        <v>448.59789999999998</v>
      </c>
      <c r="F177" vm="824">
        <v>12459655</v>
      </c>
      <c r="G177">
        <f t="shared" si="5"/>
        <v>436.20522142857141</v>
      </c>
      <c r="H177">
        <f t="shared" si="4"/>
        <v>176</v>
      </c>
    </row>
    <row r="178" spans="1:8" x14ac:dyDescent="0.35">
      <c r="A178" vm="825">
        <v>45296</v>
      </c>
      <c r="B178" vm="826">
        <v>448.3614</v>
      </c>
      <c r="C178" vm="827">
        <v>453.5172</v>
      </c>
      <c r="D178" vm="827">
        <v>453.5172</v>
      </c>
      <c r="E178" vm="306">
        <v>446.51670000000001</v>
      </c>
      <c r="F178" vm="828">
        <v>9734997</v>
      </c>
      <c r="G178">
        <f t="shared" si="5"/>
        <v>437.26947857142852</v>
      </c>
      <c r="H178">
        <f t="shared" si="4"/>
        <v>177</v>
      </c>
    </row>
    <row r="179" spans="1:8" x14ac:dyDescent="0.35">
      <c r="A179" vm="829">
        <v>45299</v>
      </c>
      <c r="B179" vm="830">
        <v>440.36770000000001</v>
      </c>
      <c r="C179" vm="312">
        <v>449.35480000000001</v>
      </c>
      <c r="D179" vm="286">
        <v>449.82780000000002</v>
      </c>
      <c r="E179" vm="831">
        <v>439.46890000000002</v>
      </c>
      <c r="F179" vm="832">
        <v>8459928</v>
      </c>
      <c r="G179">
        <f t="shared" si="5"/>
        <v>438.20535714285705</v>
      </c>
      <c r="H179">
        <f t="shared" si="4"/>
        <v>178</v>
      </c>
    </row>
    <row r="180" spans="1:8" x14ac:dyDescent="0.35">
      <c r="A180" vm="833">
        <v>45300</v>
      </c>
      <c r="B180" vm="831">
        <v>439.46890000000002</v>
      </c>
      <c r="C180" vm="834">
        <v>442.25970000000001</v>
      </c>
      <c r="D180" vm="807">
        <v>444.57740000000001</v>
      </c>
      <c r="E180" vm="835">
        <v>438.61750000000001</v>
      </c>
      <c r="F180" vm="836">
        <v>6021902</v>
      </c>
      <c r="G180">
        <f t="shared" si="5"/>
        <v>438.77633571428566</v>
      </c>
      <c r="H180">
        <f t="shared" si="4"/>
        <v>179</v>
      </c>
    </row>
    <row r="181" spans="1:8" x14ac:dyDescent="0.35">
      <c r="A181" vm="837">
        <v>45301</v>
      </c>
      <c r="B181" vm="838">
        <v>438.28640000000001</v>
      </c>
      <c r="C181" vm="831">
        <v>439.46890000000002</v>
      </c>
      <c r="D181" vm="839">
        <v>441.55020000000002</v>
      </c>
      <c r="E181" vm="840">
        <v>435.21190000000001</v>
      </c>
      <c r="F181" vm="841">
        <v>6232622</v>
      </c>
      <c r="G181">
        <f t="shared" si="5"/>
        <v>439.60747142857139</v>
      </c>
      <c r="H181">
        <f t="shared" si="4"/>
        <v>180</v>
      </c>
    </row>
    <row r="182" spans="1:8" x14ac:dyDescent="0.35">
      <c r="A182" vm="842">
        <v>45302</v>
      </c>
      <c r="B182" vm="808">
        <v>437.67149999999998</v>
      </c>
      <c r="C182" vm="797">
        <v>439.04320000000001</v>
      </c>
      <c r="D182" vm="843">
        <v>441.36099999999999</v>
      </c>
      <c r="E182" vm="364">
        <v>436.20519999999999</v>
      </c>
      <c r="F182" vm="844">
        <v>6907722</v>
      </c>
      <c r="G182">
        <f t="shared" si="5"/>
        <v>440.3642785714286</v>
      </c>
      <c r="H182">
        <f t="shared" si="4"/>
        <v>181</v>
      </c>
    </row>
    <row r="183" spans="1:8" x14ac:dyDescent="0.35">
      <c r="A183" vm="845">
        <v>45303</v>
      </c>
      <c r="B183" vm="846">
        <v>441.50290000000001</v>
      </c>
      <c r="C183" vm="262">
        <v>438.23910000000001</v>
      </c>
      <c r="D183" vm="368">
        <v>442.44889999999998</v>
      </c>
      <c r="E183" vm="847">
        <v>435.4957</v>
      </c>
      <c r="F183" vm="848">
        <v>9888189</v>
      </c>
      <c r="G183">
        <f t="shared" si="5"/>
        <v>441.14135714285715</v>
      </c>
      <c r="H183">
        <f t="shared" si="4"/>
        <v>182</v>
      </c>
    </row>
    <row r="184" spans="1:8" x14ac:dyDescent="0.35">
      <c r="A184" vm="849">
        <v>45306</v>
      </c>
      <c r="B184" vm="287">
        <v>442.35430000000002</v>
      </c>
      <c r="C184" vm="291">
        <v>444.62470000000002</v>
      </c>
      <c r="D184" vm="281">
        <v>445.09769999999997</v>
      </c>
      <c r="E184" vm="850">
        <v>440.93529999999998</v>
      </c>
      <c r="F184" vm="851">
        <v>7296070</v>
      </c>
      <c r="G184">
        <f t="shared" si="5"/>
        <v>441.89478571428572</v>
      </c>
      <c r="H184">
        <f t="shared" si="4"/>
        <v>183</v>
      </c>
    </row>
    <row r="185" spans="1:8" x14ac:dyDescent="0.35">
      <c r="A185" vm="852">
        <v>45307</v>
      </c>
      <c r="B185" vm="301">
        <v>446.8005</v>
      </c>
      <c r="C185" vm="853">
        <v>442.54349999999999</v>
      </c>
      <c r="D185" vm="312">
        <v>449.35480000000001</v>
      </c>
      <c r="E185" vm="854">
        <v>439.18509999999998</v>
      </c>
      <c r="F185" vm="855">
        <v>12754988</v>
      </c>
      <c r="G185">
        <f t="shared" si="5"/>
        <v>442.92187857142864</v>
      </c>
      <c r="H185">
        <f t="shared" si="4"/>
        <v>184</v>
      </c>
    </row>
    <row r="186" spans="1:8" x14ac:dyDescent="0.35">
      <c r="A186" vm="856">
        <v>45308</v>
      </c>
      <c r="B186" vm="857">
        <v>441.4083</v>
      </c>
      <c r="C186" vm="858">
        <v>445.94909999999999</v>
      </c>
      <c r="D186" vm="859">
        <v>451.24680000000001</v>
      </c>
      <c r="E186" vm="860">
        <v>440.08390000000003</v>
      </c>
      <c r="F186" vm="861">
        <v>11742685</v>
      </c>
      <c r="G186">
        <f t="shared" si="5"/>
        <v>443.09081428571432</v>
      </c>
      <c r="H186">
        <f t="shared" si="4"/>
        <v>185</v>
      </c>
    </row>
    <row r="187" spans="1:8" x14ac:dyDescent="0.35">
      <c r="A187" vm="862">
        <v>45309</v>
      </c>
      <c r="B187" vm="830">
        <v>440.36770000000001</v>
      </c>
      <c r="C187" vm="863">
        <v>440.13119999999998</v>
      </c>
      <c r="D187" vm="864">
        <v>442.5908</v>
      </c>
      <c r="E187" vm="865">
        <v>430.00880000000001</v>
      </c>
      <c r="F187" vm="866">
        <v>9665631</v>
      </c>
      <c r="G187">
        <f t="shared" si="5"/>
        <v>443.32056428571423</v>
      </c>
      <c r="H187">
        <f t="shared" si="4"/>
        <v>186</v>
      </c>
    </row>
    <row r="188" spans="1:8" x14ac:dyDescent="0.35">
      <c r="A188" vm="867">
        <v>45310</v>
      </c>
      <c r="B188" vm="868">
        <v>446.0437</v>
      </c>
      <c r="C188" vm="869">
        <v>443.25299999999999</v>
      </c>
      <c r="D188" vm="285">
        <v>447.46269999999998</v>
      </c>
      <c r="E188" vm="870">
        <v>441.21910000000003</v>
      </c>
      <c r="F188" vm="871">
        <v>12899781</v>
      </c>
      <c r="G188">
        <f t="shared" si="5"/>
        <v>443.55368571428573</v>
      </c>
      <c r="H188">
        <f t="shared" si="4"/>
        <v>187</v>
      </c>
    </row>
    <row r="189" spans="1:8" x14ac:dyDescent="0.35">
      <c r="A189" vm="872">
        <v>45311</v>
      </c>
      <c r="B189" vm="284">
        <v>443.11110000000002</v>
      </c>
      <c r="C189" vm="873">
        <v>447.84109999999998</v>
      </c>
      <c r="D189" vm="312">
        <v>449.35480000000001</v>
      </c>
      <c r="E189" vm="269">
        <v>442.73270000000002</v>
      </c>
      <c r="F189" vm="874">
        <v>3484537</v>
      </c>
      <c r="G189">
        <f t="shared" si="5"/>
        <v>443.42192142857141</v>
      </c>
      <c r="H189">
        <f t="shared" si="4"/>
        <v>188</v>
      </c>
    </row>
    <row r="190" spans="1:8" x14ac:dyDescent="0.35">
      <c r="A190" vm="875">
        <v>45314</v>
      </c>
      <c r="B190" vm="417">
        <v>434.50240000000002</v>
      </c>
      <c r="C190" vm="876">
        <v>448.17219999999998</v>
      </c>
      <c r="D190" vm="876">
        <v>448.17219999999998</v>
      </c>
      <c r="E190" vm="733">
        <v>431.75900000000001</v>
      </c>
      <c r="F190" vm="877">
        <v>8884169</v>
      </c>
      <c r="G190">
        <f t="shared" si="5"/>
        <v>442.209</v>
      </c>
      <c r="H190">
        <f t="shared" si="4"/>
        <v>189</v>
      </c>
    </row>
    <row r="191" spans="1:8" x14ac:dyDescent="0.35">
      <c r="A191" vm="878">
        <v>45315</v>
      </c>
      <c r="B191" vm="812">
        <v>438.5702</v>
      </c>
      <c r="C191" vm="384">
        <v>435.25920000000002</v>
      </c>
      <c r="D191" vm="879">
        <v>442.1651</v>
      </c>
      <c r="E191" vm="743">
        <v>433.36720000000003</v>
      </c>
      <c r="F191" vm="880">
        <v>22860416</v>
      </c>
      <c r="G191">
        <f t="shared" si="5"/>
        <v>441.34407142857151</v>
      </c>
      <c r="H191">
        <f t="shared" si="4"/>
        <v>190</v>
      </c>
    </row>
    <row r="192" spans="1:8" x14ac:dyDescent="0.35">
      <c r="A192" vm="881">
        <v>45316</v>
      </c>
      <c r="B192" vm="450">
        <v>431.04950000000002</v>
      </c>
      <c r="C192" vm="882">
        <v>438.52289999999999</v>
      </c>
      <c r="D192" vm="883">
        <v>439.84730000000002</v>
      </c>
      <c r="E192" vm="516">
        <v>427.69110000000001</v>
      </c>
      <c r="F192" vm="884">
        <v>20800731</v>
      </c>
      <c r="G192">
        <f t="shared" si="5"/>
        <v>440.10750714285717</v>
      </c>
      <c r="H192">
        <f t="shared" si="4"/>
        <v>191</v>
      </c>
    </row>
    <row r="193" spans="1:8" x14ac:dyDescent="0.35">
      <c r="A193" vm="885">
        <v>45320</v>
      </c>
      <c r="B193" vm="546">
        <v>425.51530000000002</v>
      </c>
      <c r="C193" vm="218">
        <v>431.286</v>
      </c>
      <c r="D193" vm="886">
        <v>432.56310000000002</v>
      </c>
      <c r="E193" vm="238">
        <v>423.33949999999999</v>
      </c>
      <c r="F193" vm="887">
        <v>18888967</v>
      </c>
      <c r="G193">
        <f t="shared" si="5"/>
        <v>439.04662142857148</v>
      </c>
      <c r="H193">
        <f t="shared" si="4"/>
        <v>192</v>
      </c>
    </row>
    <row r="194" spans="1:8" x14ac:dyDescent="0.35">
      <c r="A194" vm="888">
        <v>45321</v>
      </c>
      <c r="B194" vm="889">
        <v>414.3997</v>
      </c>
      <c r="C194" vm="155">
        <v>422.86649999999997</v>
      </c>
      <c r="D194" vm="890">
        <v>429.2047</v>
      </c>
      <c r="E194" vm="728">
        <v>413.78480000000002</v>
      </c>
      <c r="F194" vm="891">
        <v>45997873</v>
      </c>
      <c r="G194">
        <f t="shared" si="5"/>
        <v>437.25596428571436</v>
      </c>
      <c r="H194">
        <f t="shared" si="4"/>
        <v>193</v>
      </c>
    </row>
    <row r="195" spans="1:8" x14ac:dyDescent="0.35">
      <c r="A195" vm="892">
        <v>45322</v>
      </c>
      <c r="B195" vm="893">
        <v>417.71069999999997</v>
      </c>
      <c r="C195" vm="159">
        <v>416.24439999999998</v>
      </c>
      <c r="D195" vm="686">
        <v>418.60939999999999</v>
      </c>
      <c r="E195" vm="894">
        <v>415.01459999999997</v>
      </c>
      <c r="F195" vm="895">
        <v>21017689</v>
      </c>
      <c r="G195">
        <f t="shared" si="5"/>
        <v>435.78627142857141</v>
      </c>
      <c r="H195">
        <f t="shared" ref="H195:H258" si="6">ROW()-1</f>
        <v>194</v>
      </c>
    </row>
    <row r="196" spans="1:8" x14ac:dyDescent="0.35">
      <c r="A196" vm="896">
        <v>45323</v>
      </c>
      <c r="B196" vm="180">
        <v>418.98779999999999</v>
      </c>
      <c r="C196" vm="441">
        <v>418.13639999999998</v>
      </c>
      <c r="D196" vm="202">
        <v>423.57600000000002</v>
      </c>
      <c r="E196" vm="702">
        <v>415.5822</v>
      </c>
      <c r="F196" vm="897">
        <v>20259203</v>
      </c>
      <c r="G196">
        <f t="shared" si="5"/>
        <v>434.45172142857143</v>
      </c>
      <c r="H196">
        <f t="shared" si="6"/>
        <v>195</v>
      </c>
    </row>
    <row r="197" spans="1:8" x14ac:dyDescent="0.35">
      <c r="A197" vm="898">
        <v>45324</v>
      </c>
      <c r="B197" vm="166">
        <v>416.339</v>
      </c>
      <c r="C197" vm="139">
        <v>420.97449999999998</v>
      </c>
      <c r="D197" vm="248">
        <v>423.0557</v>
      </c>
      <c r="E197" vm="135">
        <v>415.77140000000003</v>
      </c>
      <c r="F197" vm="899">
        <v>18135137</v>
      </c>
      <c r="G197">
        <f t="shared" si="5"/>
        <v>432.65429999999998</v>
      </c>
      <c r="H197">
        <f t="shared" si="6"/>
        <v>196</v>
      </c>
    </row>
    <row r="198" spans="1:8" x14ac:dyDescent="0.35">
      <c r="A198" vm="900">
        <v>45327</v>
      </c>
      <c r="B198" vm="889">
        <v>414.3997</v>
      </c>
      <c r="C198" vm="441">
        <v>418.13639999999998</v>
      </c>
      <c r="D198" vm="901">
        <v>419.69729999999998</v>
      </c>
      <c r="E198" vm="672">
        <v>412.98070000000001</v>
      </c>
      <c r="F198" vm="902">
        <v>12729143</v>
      </c>
      <c r="G198">
        <f t="shared" si="5"/>
        <v>430.6575428571428</v>
      </c>
      <c r="H198">
        <f t="shared" si="6"/>
        <v>197</v>
      </c>
    </row>
    <row r="199" spans="1:8" x14ac:dyDescent="0.35">
      <c r="A199" vm="903">
        <v>45328</v>
      </c>
      <c r="B199" vm="904">
        <v>408.1087</v>
      </c>
      <c r="C199" vm="159">
        <v>416.24439999999998</v>
      </c>
      <c r="D199" vm="905">
        <v>417.0958</v>
      </c>
      <c r="E199" vm="906">
        <v>406.31130000000002</v>
      </c>
      <c r="F199" vm="907">
        <v>19835277</v>
      </c>
      <c r="G199">
        <f t="shared" si="5"/>
        <v>427.89384285714283</v>
      </c>
      <c r="H199">
        <f t="shared" si="6"/>
        <v>198</v>
      </c>
    </row>
    <row r="200" spans="1:8" x14ac:dyDescent="0.35">
      <c r="A200" vm="908">
        <v>45329</v>
      </c>
      <c r="B200" vm="909">
        <v>408.4871</v>
      </c>
      <c r="C200" vm="681">
        <v>411.51440000000002</v>
      </c>
      <c r="D200" vm="681">
        <v>411.51440000000002</v>
      </c>
      <c r="E200" vm="910">
        <v>407.54109999999997</v>
      </c>
      <c r="F200" vm="911">
        <v>13615949</v>
      </c>
      <c r="G200">
        <f t="shared" si="5"/>
        <v>425.54232857142858</v>
      </c>
      <c r="H200">
        <f t="shared" si="6"/>
        <v>199</v>
      </c>
    </row>
    <row r="201" spans="1:8" x14ac:dyDescent="0.35">
      <c r="A201" vm="912">
        <v>45330</v>
      </c>
      <c r="B201" vm="913">
        <v>392.16840000000002</v>
      </c>
      <c r="C201" vm="914">
        <v>405.8383</v>
      </c>
      <c r="D201" vm="915">
        <v>405.93290000000002</v>
      </c>
      <c r="E201" vm="916">
        <v>386.53969999999998</v>
      </c>
      <c r="F201" vm="917">
        <v>50933797</v>
      </c>
      <c r="G201">
        <f t="shared" si="5"/>
        <v>422.09952142857139</v>
      </c>
      <c r="H201">
        <f t="shared" si="6"/>
        <v>200</v>
      </c>
    </row>
    <row r="202" spans="1:8" x14ac:dyDescent="0.35">
      <c r="A202" vm="918">
        <v>45331</v>
      </c>
      <c r="B202" vm="919">
        <v>393.06720000000001</v>
      </c>
      <c r="C202" vm="920">
        <v>387.95870000000002</v>
      </c>
      <c r="D202" vm="118">
        <v>401.29739999999998</v>
      </c>
      <c r="E202" vm="916">
        <v>386.53969999999998</v>
      </c>
      <c r="F202" vm="921">
        <v>34126452</v>
      </c>
      <c r="G202">
        <f t="shared" si="5"/>
        <v>418.31548571428573</v>
      </c>
      <c r="H202">
        <f t="shared" si="6"/>
        <v>201</v>
      </c>
    </row>
    <row r="203" spans="1:8" x14ac:dyDescent="0.35">
      <c r="A203" vm="922">
        <v>45334</v>
      </c>
      <c r="B203" vm="923">
        <v>384.88420000000002</v>
      </c>
      <c r="C203" vm="924">
        <v>395.00650000000002</v>
      </c>
      <c r="D203" vm="27">
        <v>395.43220000000002</v>
      </c>
      <c r="E203" vm="925">
        <v>384.12740000000002</v>
      </c>
      <c r="F203" vm="926">
        <v>11529385</v>
      </c>
      <c r="G203">
        <f t="shared" si="5"/>
        <v>414.15642142857143</v>
      </c>
      <c r="H203">
        <f t="shared" si="6"/>
        <v>202</v>
      </c>
    </row>
    <row r="204" spans="1:8" x14ac:dyDescent="0.35">
      <c r="A204" vm="927">
        <v>45335</v>
      </c>
      <c r="B204" vm="928">
        <v>384.78960000000001</v>
      </c>
      <c r="C204" vm="929">
        <v>384.93150000000003</v>
      </c>
      <c r="D204" vm="930">
        <v>388.62090000000001</v>
      </c>
      <c r="E204" vm="931">
        <v>381.5258</v>
      </c>
      <c r="F204" vm="932">
        <v>16497399</v>
      </c>
      <c r="G204">
        <f t="shared" si="5"/>
        <v>410.60550714285722</v>
      </c>
      <c r="H204">
        <f t="shared" si="6"/>
        <v>203</v>
      </c>
    </row>
    <row r="205" spans="1:8" x14ac:dyDescent="0.35">
      <c r="A205" vm="933">
        <v>45336</v>
      </c>
      <c r="B205" vm="9">
        <v>389.3304</v>
      </c>
      <c r="C205" vm="934">
        <v>384.08010000000002</v>
      </c>
      <c r="D205" vm="14">
        <v>389.99259999999998</v>
      </c>
      <c r="E205" vm="935">
        <v>382.56639999999999</v>
      </c>
      <c r="F205" vm="936">
        <v>12843497</v>
      </c>
      <c r="G205">
        <f t="shared" si="5"/>
        <v>407.08837857142862</v>
      </c>
      <c r="H205">
        <f t="shared" si="6"/>
        <v>204</v>
      </c>
    </row>
    <row r="206" spans="1:8" x14ac:dyDescent="0.35">
      <c r="A206" vm="937">
        <v>45337</v>
      </c>
      <c r="B206" vm="938">
        <v>382.09339999999997</v>
      </c>
      <c r="C206" vm="16">
        <v>390.70209999999997</v>
      </c>
      <c r="D206" vm="913">
        <v>392.16840000000002</v>
      </c>
      <c r="E206" vm="939">
        <v>381.38389999999998</v>
      </c>
      <c r="F206" vm="940">
        <v>21547322</v>
      </c>
      <c r="G206">
        <f t="shared" si="5"/>
        <v>403.59151428571431</v>
      </c>
      <c r="H206">
        <f t="shared" si="6"/>
        <v>205</v>
      </c>
    </row>
    <row r="207" spans="1:8" x14ac:dyDescent="0.35">
      <c r="A207" vm="941">
        <v>45338</v>
      </c>
      <c r="B207" vm="942">
        <v>382.75560000000002</v>
      </c>
      <c r="C207" vm="943">
        <v>383.13409999999999</v>
      </c>
      <c r="D207" vm="944">
        <v>387.4384</v>
      </c>
      <c r="E207" vm="945">
        <v>377.83640000000003</v>
      </c>
      <c r="F207" vm="946">
        <v>39660095</v>
      </c>
      <c r="G207">
        <f t="shared" ref="G207:G270" si="7">AVERAGE(B194:B207)</f>
        <v>400.53724999999997</v>
      </c>
      <c r="H207">
        <f t="shared" si="6"/>
        <v>206</v>
      </c>
    </row>
    <row r="208" spans="1:8" x14ac:dyDescent="0.35">
      <c r="A208" vm="947">
        <v>45341</v>
      </c>
      <c r="B208" vm="948">
        <v>387.15460000000002</v>
      </c>
      <c r="C208" vm="943">
        <v>383.13409999999999</v>
      </c>
      <c r="D208" vm="949">
        <v>390.46559999999999</v>
      </c>
      <c r="E208" vm="942">
        <v>382.75560000000002</v>
      </c>
      <c r="F208" vm="950">
        <v>17917139</v>
      </c>
      <c r="G208">
        <f t="shared" si="7"/>
        <v>398.59117142857139</v>
      </c>
      <c r="H208">
        <f t="shared" si="6"/>
        <v>207</v>
      </c>
    </row>
    <row r="209" spans="1:8" x14ac:dyDescent="0.35">
      <c r="A209" vm="951">
        <v>45342</v>
      </c>
      <c r="B209" vm="952">
        <v>384.17469999999997</v>
      </c>
      <c r="C209" vm="953">
        <v>388.28980000000001</v>
      </c>
      <c r="D209" vm="953">
        <v>388.28980000000001</v>
      </c>
      <c r="E209" vm="954">
        <v>382.47179999999997</v>
      </c>
      <c r="F209" vm="955">
        <v>14888022</v>
      </c>
      <c r="G209">
        <f t="shared" si="7"/>
        <v>396.19574285714282</v>
      </c>
      <c r="H209">
        <f t="shared" si="6"/>
        <v>208</v>
      </c>
    </row>
    <row r="210" spans="1:8" x14ac:dyDescent="0.35">
      <c r="A210" vm="956">
        <v>45343</v>
      </c>
      <c r="B210" vm="957">
        <v>381.57310000000001</v>
      </c>
      <c r="C210" vm="958">
        <v>385.02609999999999</v>
      </c>
      <c r="D210" vm="920">
        <v>387.95870000000002</v>
      </c>
      <c r="E210" vm="959">
        <v>379.63380000000001</v>
      </c>
      <c r="F210" vm="960">
        <v>20522672</v>
      </c>
      <c r="G210">
        <f t="shared" si="7"/>
        <v>393.52326428571422</v>
      </c>
      <c r="H210">
        <f t="shared" si="6"/>
        <v>209</v>
      </c>
    </row>
    <row r="211" spans="1:8" x14ac:dyDescent="0.35">
      <c r="A211" vm="961">
        <v>45344</v>
      </c>
      <c r="B211" vm="962">
        <v>392.07380000000001</v>
      </c>
      <c r="C211" vm="929">
        <v>384.93150000000003</v>
      </c>
      <c r="D211" vm="963">
        <v>392.73610000000002</v>
      </c>
      <c r="E211" vm="964">
        <v>381.66770000000002</v>
      </c>
      <c r="F211" vm="965">
        <v>19666450</v>
      </c>
      <c r="G211">
        <f t="shared" si="7"/>
        <v>391.79003571428569</v>
      </c>
      <c r="H211">
        <f t="shared" si="6"/>
        <v>210</v>
      </c>
    </row>
    <row r="212" spans="1:8" x14ac:dyDescent="0.35">
      <c r="A212" vm="966">
        <v>45345</v>
      </c>
      <c r="B212" vm="967">
        <v>389.18849999999998</v>
      </c>
      <c r="C212" vm="968">
        <v>393.44560000000001</v>
      </c>
      <c r="D212" vm="968">
        <v>393.44560000000001</v>
      </c>
      <c r="E212" vm="969">
        <v>388.33710000000002</v>
      </c>
      <c r="F212" vm="970">
        <v>11783845</v>
      </c>
      <c r="G212">
        <f t="shared" si="7"/>
        <v>389.98923571428571</v>
      </c>
      <c r="H212">
        <f t="shared" si="6"/>
        <v>211</v>
      </c>
    </row>
    <row r="213" spans="1:8" x14ac:dyDescent="0.35">
      <c r="A213" vm="971">
        <v>45348</v>
      </c>
      <c r="B213" vm="972">
        <v>387.10730000000001</v>
      </c>
      <c r="C213" vm="973">
        <v>388.90469999999999</v>
      </c>
      <c r="D213" vm="974">
        <v>390.74939999999998</v>
      </c>
      <c r="E213" vm="975">
        <v>385.30990000000003</v>
      </c>
      <c r="F213" vm="976">
        <v>8437696</v>
      </c>
      <c r="G213">
        <f t="shared" si="7"/>
        <v>388.48913571428568</v>
      </c>
      <c r="H213">
        <f t="shared" si="6"/>
        <v>212</v>
      </c>
    </row>
    <row r="214" spans="1:8" x14ac:dyDescent="0.35">
      <c r="A214" vm="977">
        <v>45349</v>
      </c>
      <c r="B214" vm="978">
        <v>388.952</v>
      </c>
      <c r="C214" vm="5">
        <v>387.86410000000001</v>
      </c>
      <c r="D214" vm="949">
        <v>390.46559999999999</v>
      </c>
      <c r="E214" vm="979">
        <v>386.49239999999998</v>
      </c>
      <c r="F214" vm="980">
        <v>8227971</v>
      </c>
      <c r="G214">
        <f t="shared" si="7"/>
        <v>387.09377142857142</v>
      </c>
      <c r="H214">
        <f t="shared" si="6"/>
        <v>213</v>
      </c>
    </row>
    <row r="215" spans="1:8" x14ac:dyDescent="0.35">
      <c r="A215" vm="981">
        <v>45350</v>
      </c>
      <c r="B215" vm="982">
        <v>386.2559</v>
      </c>
      <c r="C215" vm="978">
        <v>388.952</v>
      </c>
      <c r="D215" vm="983">
        <v>390.0872</v>
      </c>
      <c r="E215" vm="984">
        <v>384.83690000000001</v>
      </c>
      <c r="F215" vm="985">
        <v>9109595</v>
      </c>
      <c r="G215">
        <f t="shared" si="7"/>
        <v>386.67144999999999</v>
      </c>
      <c r="H215">
        <f t="shared" si="6"/>
        <v>214</v>
      </c>
    </row>
    <row r="216" spans="1:8" x14ac:dyDescent="0.35">
      <c r="A216" vm="986">
        <v>45351</v>
      </c>
      <c r="B216" vm="987">
        <v>384.3639</v>
      </c>
      <c r="C216" vm="988">
        <v>386.91809999999998</v>
      </c>
      <c r="D216" vm="989">
        <v>388.85739999999998</v>
      </c>
      <c r="E216" vm="990">
        <v>382.661</v>
      </c>
      <c r="F216" vm="991">
        <v>15745228</v>
      </c>
      <c r="G216">
        <f t="shared" si="7"/>
        <v>386.04978571428575</v>
      </c>
      <c r="H216">
        <f t="shared" si="6"/>
        <v>215</v>
      </c>
    </row>
    <row r="217" spans="1:8" x14ac:dyDescent="0.35">
      <c r="A217" vm="992">
        <v>45352</v>
      </c>
      <c r="B217" vm="993">
        <v>387.39109999999999</v>
      </c>
      <c r="C217" vm="994">
        <v>386.82350000000002</v>
      </c>
      <c r="D217" vm="995">
        <v>390.84399999999999</v>
      </c>
      <c r="E217" vm="996">
        <v>385.4991</v>
      </c>
      <c r="F217" vm="997">
        <v>13103066</v>
      </c>
      <c r="G217">
        <f t="shared" si="7"/>
        <v>386.22885000000002</v>
      </c>
      <c r="H217">
        <f t="shared" si="6"/>
        <v>216</v>
      </c>
    </row>
    <row r="218" spans="1:8" x14ac:dyDescent="0.35">
      <c r="A218" vm="998">
        <v>45353</v>
      </c>
      <c r="B218" vm="999">
        <v>389.80340000000001</v>
      </c>
      <c r="C218" vm="23">
        <v>388.81009999999998</v>
      </c>
      <c r="D218" vm="1000">
        <v>390.5129</v>
      </c>
      <c r="E218" vm="920">
        <v>387.95870000000002</v>
      </c>
      <c r="F218" vm="1001">
        <v>1033451</v>
      </c>
      <c r="G218">
        <f t="shared" si="7"/>
        <v>386.58697857142857</v>
      </c>
      <c r="H218">
        <f t="shared" si="6"/>
        <v>217</v>
      </c>
    </row>
    <row r="219" spans="1:8" x14ac:dyDescent="0.35">
      <c r="A219" vm="1002">
        <v>45355</v>
      </c>
      <c r="B219" vm="1003">
        <v>387.0127</v>
      </c>
      <c r="C219" vm="14">
        <v>389.99259999999998</v>
      </c>
      <c r="D219" vm="1004">
        <v>390.65480000000002</v>
      </c>
      <c r="E219" vm="1005">
        <v>386.39780000000002</v>
      </c>
      <c r="F219" vm="1006">
        <v>7230739</v>
      </c>
      <c r="G219">
        <f t="shared" si="7"/>
        <v>386.42142857142863</v>
      </c>
      <c r="H219">
        <f t="shared" si="6"/>
        <v>218</v>
      </c>
    </row>
    <row r="220" spans="1:8" x14ac:dyDescent="0.35">
      <c r="A220" vm="1007">
        <v>45356</v>
      </c>
      <c r="B220" vm="1008">
        <v>384.22199999999998</v>
      </c>
      <c r="C220" vm="1009">
        <v>387.53300000000002</v>
      </c>
      <c r="D220" vm="967">
        <v>389.18849999999998</v>
      </c>
      <c r="E220" vm="1010">
        <v>382.14069999999998</v>
      </c>
      <c r="F220" vm="1011">
        <v>10289010</v>
      </c>
      <c r="G220">
        <f t="shared" si="7"/>
        <v>386.57347142857139</v>
      </c>
      <c r="H220">
        <f t="shared" si="6"/>
        <v>219</v>
      </c>
    </row>
    <row r="221" spans="1:8" x14ac:dyDescent="0.35">
      <c r="A221" vm="1012">
        <v>45357</v>
      </c>
      <c r="B221" vm="1013">
        <v>385.83019999999999</v>
      </c>
      <c r="C221" vm="1014">
        <v>384.55309999999997</v>
      </c>
      <c r="D221" vm="1015">
        <v>387.8168</v>
      </c>
      <c r="E221" vm="1016">
        <v>379.06619999999998</v>
      </c>
      <c r="F221" vm="1017">
        <v>11740737</v>
      </c>
      <c r="G221">
        <f t="shared" si="7"/>
        <v>386.79308571428572</v>
      </c>
      <c r="H221">
        <f t="shared" si="6"/>
        <v>220</v>
      </c>
    </row>
    <row r="222" spans="1:8" x14ac:dyDescent="0.35">
      <c r="A222" vm="1018">
        <v>45358</v>
      </c>
      <c r="B222" vm="10">
        <v>391.22239999999999</v>
      </c>
      <c r="C222" vm="1013">
        <v>385.83019999999999</v>
      </c>
      <c r="D222" vm="1019">
        <v>392.54680000000002</v>
      </c>
      <c r="E222" vm="1020">
        <v>381.8569</v>
      </c>
      <c r="F222" vm="1021">
        <v>24334356</v>
      </c>
      <c r="G222">
        <f t="shared" si="7"/>
        <v>387.08364285714288</v>
      </c>
      <c r="H222">
        <f t="shared" si="6"/>
        <v>221</v>
      </c>
    </row>
    <row r="223" spans="1:8" x14ac:dyDescent="0.35">
      <c r="A223" vm="1022">
        <v>45362</v>
      </c>
      <c r="B223" vm="1023">
        <v>387.29649999999998</v>
      </c>
      <c r="C223" vm="1024">
        <v>394.29700000000003</v>
      </c>
      <c r="D223" vm="1025">
        <v>395.71600000000001</v>
      </c>
      <c r="E223" vm="1026">
        <v>385.97210000000001</v>
      </c>
      <c r="F223" vm="1027">
        <v>18625681</v>
      </c>
      <c r="G223">
        <f t="shared" si="7"/>
        <v>387.30662857142858</v>
      </c>
      <c r="H223">
        <f t="shared" si="6"/>
        <v>222</v>
      </c>
    </row>
    <row r="224" spans="1:8" x14ac:dyDescent="0.35">
      <c r="A224" vm="1028">
        <v>45363</v>
      </c>
      <c r="B224" vm="1029">
        <v>382.61369999999999</v>
      </c>
      <c r="C224" vm="1014">
        <v>384.55309999999997</v>
      </c>
      <c r="D224" vm="1014">
        <v>384.55309999999997</v>
      </c>
      <c r="E224" vm="1030">
        <v>377.78910000000002</v>
      </c>
      <c r="F224" vm="1031">
        <v>36873435</v>
      </c>
      <c r="G224">
        <f t="shared" si="7"/>
        <v>387.38095714285708</v>
      </c>
      <c r="H224">
        <f t="shared" si="6"/>
        <v>223</v>
      </c>
    </row>
    <row r="225" spans="1:8" x14ac:dyDescent="0.35">
      <c r="A225" vm="1032">
        <v>45364</v>
      </c>
      <c r="B225" vm="1033">
        <v>399.64190000000002</v>
      </c>
      <c r="C225" vm="681">
        <v>411.51440000000002</v>
      </c>
      <c r="D225" vm="612">
        <v>414.35239999999999</v>
      </c>
      <c r="E225" vm="1034">
        <v>398.41210000000001</v>
      </c>
      <c r="F225" vm="1035">
        <v>107411579</v>
      </c>
      <c r="G225">
        <f t="shared" si="7"/>
        <v>387.92153571428571</v>
      </c>
      <c r="H225">
        <f t="shared" si="6"/>
        <v>224</v>
      </c>
    </row>
    <row r="226" spans="1:8" x14ac:dyDescent="0.35">
      <c r="A226" vm="1036">
        <v>45365</v>
      </c>
      <c r="B226" vm="1037">
        <v>396.99310000000003</v>
      </c>
      <c r="C226" vm="111">
        <v>399.16890000000001</v>
      </c>
      <c r="D226" vm="645">
        <v>402.52730000000003</v>
      </c>
      <c r="E226" vm="27">
        <v>395.43220000000002</v>
      </c>
      <c r="F226" vm="1038">
        <v>32520510</v>
      </c>
      <c r="G226">
        <f t="shared" si="7"/>
        <v>388.47900714285709</v>
      </c>
      <c r="H226">
        <f t="shared" si="6"/>
        <v>225</v>
      </c>
    </row>
    <row r="227" spans="1:8" x14ac:dyDescent="0.35">
      <c r="A227" vm="1039">
        <v>45366</v>
      </c>
      <c r="B227" vm="113">
        <v>396.47280000000001</v>
      </c>
      <c r="C227" vm="1040">
        <v>394.67540000000002</v>
      </c>
      <c r="D227" vm="1041">
        <v>405.4126</v>
      </c>
      <c r="E227" vm="1042">
        <v>392.83069999999998</v>
      </c>
      <c r="F227" vm="1043">
        <v>77434439</v>
      </c>
      <c r="G227">
        <f t="shared" si="7"/>
        <v>389.1479714285714</v>
      </c>
      <c r="H227">
        <f t="shared" si="6"/>
        <v>226</v>
      </c>
    </row>
    <row r="228" spans="1:8" x14ac:dyDescent="0.35">
      <c r="A228" vm="1044">
        <v>45369</v>
      </c>
      <c r="B228" vm="1045">
        <v>394.9119</v>
      </c>
      <c r="C228" vm="1046">
        <v>396.37819999999999</v>
      </c>
      <c r="D228" vm="1047">
        <v>397.9864</v>
      </c>
      <c r="E228" vm="1048">
        <v>394.39159999999998</v>
      </c>
      <c r="F228" vm="1049">
        <v>16843060</v>
      </c>
      <c r="G228">
        <f t="shared" si="7"/>
        <v>389.57367857142856</v>
      </c>
      <c r="H228">
        <f t="shared" si="6"/>
        <v>227</v>
      </c>
    </row>
    <row r="229" spans="1:8" x14ac:dyDescent="0.35">
      <c r="A229" vm="1050">
        <v>45370</v>
      </c>
      <c r="B229" vm="944">
        <v>387.4384</v>
      </c>
      <c r="C229" vm="27">
        <v>395.43220000000002</v>
      </c>
      <c r="D229" vm="1051">
        <v>396.89850000000001</v>
      </c>
      <c r="E229" vm="4">
        <v>386.6343</v>
      </c>
      <c r="F229" vm="1052">
        <v>22192749</v>
      </c>
      <c r="G229">
        <f t="shared" si="7"/>
        <v>389.65814285714288</v>
      </c>
      <c r="H229">
        <f t="shared" si="6"/>
        <v>228</v>
      </c>
    </row>
    <row r="230" spans="1:8" x14ac:dyDescent="0.35">
      <c r="A230" vm="1053">
        <v>45371</v>
      </c>
      <c r="B230" vm="1054">
        <v>393.25639999999999</v>
      </c>
      <c r="C230" vm="5">
        <v>387.86410000000001</v>
      </c>
      <c r="D230" vm="1055">
        <v>394.1551</v>
      </c>
      <c r="E230" vm="944">
        <v>387.4384</v>
      </c>
      <c r="F230" vm="1056">
        <v>20728450</v>
      </c>
      <c r="G230">
        <f t="shared" si="7"/>
        <v>390.2933214285714</v>
      </c>
      <c r="H230">
        <f t="shared" si="6"/>
        <v>229</v>
      </c>
    </row>
    <row r="231" spans="1:8" x14ac:dyDescent="0.35">
      <c r="A231" vm="1057">
        <v>45372</v>
      </c>
      <c r="B231" vm="1058">
        <v>398.50670000000002</v>
      </c>
      <c r="C231" vm="1046">
        <v>396.37819999999999</v>
      </c>
      <c r="D231" vm="1059">
        <v>399.21620000000001</v>
      </c>
      <c r="E231" vm="1060">
        <v>393.7294</v>
      </c>
      <c r="F231" vm="1061">
        <v>20325347</v>
      </c>
      <c r="G231">
        <f t="shared" si="7"/>
        <v>391.08729285714287</v>
      </c>
      <c r="H231">
        <f t="shared" si="6"/>
        <v>230</v>
      </c>
    </row>
    <row r="232" spans="1:8" x14ac:dyDescent="0.35">
      <c r="A232" vm="1062">
        <v>45373</v>
      </c>
      <c r="B232" vm="1063">
        <v>405.4599</v>
      </c>
      <c r="C232" vm="1058">
        <v>398.50670000000002</v>
      </c>
      <c r="D232" vm="1064">
        <v>406.45319999999998</v>
      </c>
      <c r="E232" vm="1058">
        <v>398.50670000000002</v>
      </c>
      <c r="F232" vm="1065">
        <v>41079711</v>
      </c>
      <c r="G232">
        <f t="shared" si="7"/>
        <v>392.20561428571426</v>
      </c>
      <c r="H232">
        <f t="shared" si="6"/>
        <v>231</v>
      </c>
    </row>
    <row r="233" spans="1:8" x14ac:dyDescent="0.35">
      <c r="A233" vm="1066">
        <v>45377</v>
      </c>
      <c r="B233" vm="1067">
        <v>404.56119999999999</v>
      </c>
      <c r="C233" vm="26">
        <v>402.57459999999998</v>
      </c>
      <c r="D233" vm="1068">
        <v>406.02749999999997</v>
      </c>
      <c r="E233" vm="26">
        <v>402.57459999999998</v>
      </c>
      <c r="F233" vm="1069">
        <v>10860503</v>
      </c>
      <c r="G233">
        <f t="shared" si="7"/>
        <v>393.45907857142856</v>
      </c>
      <c r="H233">
        <f t="shared" si="6"/>
        <v>232</v>
      </c>
    </row>
    <row r="234" spans="1:8" x14ac:dyDescent="0.35">
      <c r="A234" vm="1070">
        <v>45378</v>
      </c>
      <c r="B234" vm="1071">
        <v>404.89229999999998</v>
      </c>
      <c r="C234" vm="34">
        <v>403.94630000000001</v>
      </c>
      <c r="D234" vm="1072">
        <v>405.74369999999999</v>
      </c>
      <c r="E234" vm="1073">
        <v>403.42599999999999</v>
      </c>
      <c r="F234" vm="1074">
        <v>12925386</v>
      </c>
      <c r="G234">
        <f t="shared" si="7"/>
        <v>394.93552857142862</v>
      </c>
      <c r="H234">
        <f t="shared" si="6"/>
        <v>233</v>
      </c>
    </row>
    <row r="235" spans="1:8" x14ac:dyDescent="0.35">
      <c r="A235" vm="1075">
        <v>45379</v>
      </c>
      <c r="B235" vm="635">
        <v>405.22340000000003</v>
      </c>
      <c r="C235" vm="1071">
        <v>404.89229999999998</v>
      </c>
      <c r="D235" vm="653">
        <v>409.85879999999997</v>
      </c>
      <c r="E235" vm="34">
        <v>403.94630000000001</v>
      </c>
      <c r="F235" vm="1076">
        <v>29527395</v>
      </c>
      <c r="G235">
        <f t="shared" si="7"/>
        <v>396.32075714285713</v>
      </c>
      <c r="H235">
        <f t="shared" si="6"/>
        <v>234</v>
      </c>
    </row>
    <row r="236" spans="1:8" x14ac:dyDescent="0.35">
      <c r="A236" vm="1077">
        <v>45383</v>
      </c>
      <c r="B236" vm="1078">
        <v>403.66250000000002</v>
      </c>
      <c r="C236" vm="915">
        <v>405.93290000000002</v>
      </c>
      <c r="D236" vm="1079">
        <v>408.06139999999999</v>
      </c>
      <c r="E236" vm="112">
        <v>402.7638</v>
      </c>
      <c r="F236" vm="1080">
        <v>9917768</v>
      </c>
      <c r="G236">
        <f t="shared" si="7"/>
        <v>397.20933571428571</v>
      </c>
      <c r="H236">
        <f t="shared" si="6"/>
        <v>235</v>
      </c>
    </row>
    <row r="237" spans="1:8" x14ac:dyDescent="0.35">
      <c r="A237" vm="1081">
        <v>45384</v>
      </c>
      <c r="B237" vm="1082">
        <v>402.85840000000002</v>
      </c>
      <c r="C237" vm="85">
        <v>405.55450000000002</v>
      </c>
      <c r="D237" vm="85">
        <v>405.55450000000002</v>
      </c>
      <c r="E237" vm="44">
        <v>401.67579999999998</v>
      </c>
      <c r="F237" vm="1083">
        <v>9358968</v>
      </c>
      <c r="G237">
        <f t="shared" si="7"/>
        <v>398.32089999999999</v>
      </c>
      <c r="H237">
        <f t="shared" si="6"/>
        <v>236</v>
      </c>
    </row>
    <row r="238" spans="1:8" x14ac:dyDescent="0.35">
      <c r="A238" vm="1084">
        <v>45385</v>
      </c>
      <c r="B238" vm="1085">
        <v>402.24349999999998</v>
      </c>
      <c r="C238" vm="33">
        <v>403.00029999999998</v>
      </c>
      <c r="D238" vm="1086">
        <v>405.64909999999998</v>
      </c>
      <c r="E238" vm="1087">
        <v>398.27019999999999</v>
      </c>
      <c r="F238" vm="1088">
        <v>13387300</v>
      </c>
      <c r="G238">
        <f t="shared" si="7"/>
        <v>399.72302857142859</v>
      </c>
      <c r="H238">
        <f t="shared" si="6"/>
        <v>237</v>
      </c>
    </row>
    <row r="239" spans="1:8" x14ac:dyDescent="0.35">
      <c r="A239" vm="1089">
        <v>45386</v>
      </c>
      <c r="B239" vm="1090">
        <v>399.92570000000001</v>
      </c>
      <c r="C239" vm="26">
        <v>402.57459999999998</v>
      </c>
      <c r="D239" vm="1091">
        <v>404.2774</v>
      </c>
      <c r="E239" vm="1092">
        <v>397.2296</v>
      </c>
      <c r="F239" vm="1093">
        <v>19406147</v>
      </c>
      <c r="G239">
        <f t="shared" si="7"/>
        <v>399.74329999999998</v>
      </c>
      <c r="H239">
        <f t="shared" si="6"/>
        <v>238</v>
      </c>
    </row>
    <row r="240" spans="1:8" x14ac:dyDescent="0.35">
      <c r="A240" vm="1094">
        <v>45387</v>
      </c>
      <c r="B240" vm="1095">
        <v>404.46660000000003</v>
      </c>
      <c r="C240" vm="1096">
        <v>399.68920000000003</v>
      </c>
      <c r="D240" vm="1097">
        <v>408.39249999999998</v>
      </c>
      <c r="E240" vm="1098">
        <v>397.27690000000001</v>
      </c>
      <c r="F240" vm="1099">
        <v>17068563</v>
      </c>
      <c r="G240">
        <f t="shared" si="7"/>
        <v>400.27712142857132</v>
      </c>
      <c r="H240">
        <f t="shared" si="6"/>
        <v>239</v>
      </c>
    </row>
    <row r="241" spans="1:8" x14ac:dyDescent="0.35">
      <c r="A241" vm="1100">
        <v>45390</v>
      </c>
      <c r="B241" vm="915">
        <v>405.93290000000002</v>
      </c>
      <c r="C241" vm="122">
        <v>405.17610000000002</v>
      </c>
      <c r="D241" vm="904">
        <v>408.1087</v>
      </c>
      <c r="E241" vm="1101">
        <v>404.6558</v>
      </c>
      <c r="F241" vm="1102">
        <v>9002687</v>
      </c>
      <c r="G241">
        <f t="shared" si="7"/>
        <v>400.9528428571428</v>
      </c>
      <c r="H241">
        <f t="shared" si="6"/>
        <v>240</v>
      </c>
    </row>
    <row r="242" spans="1:8" x14ac:dyDescent="0.35">
      <c r="A242" vm="1103">
        <v>45391</v>
      </c>
      <c r="B242" vm="68">
        <v>403.33139999999997</v>
      </c>
      <c r="C242" vm="632">
        <v>407.21</v>
      </c>
      <c r="D242" vm="1104">
        <v>408.20330000000001</v>
      </c>
      <c r="E242" vm="26">
        <v>402.57459999999998</v>
      </c>
      <c r="F242" vm="1105">
        <v>7091779</v>
      </c>
      <c r="G242">
        <f t="shared" si="7"/>
        <v>401.55423571428571</v>
      </c>
      <c r="H242">
        <f t="shared" si="6"/>
        <v>241</v>
      </c>
    </row>
    <row r="243" spans="1:8" x14ac:dyDescent="0.35">
      <c r="A243" vm="1106">
        <v>45392</v>
      </c>
      <c r="B243" vm="127">
        <v>413.35910000000001</v>
      </c>
      <c r="C243" vm="122">
        <v>405.17610000000002</v>
      </c>
      <c r="D243" vm="668">
        <v>414.16320000000002</v>
      </c>
      <c r="E243" vm="112">
        <v>402.7638</v>
      </c>
      <c r="F243" vm="1107">
        <v>14807585</v>
      </c>
      <c r="G243">
        <f t="shared" si="7"/>
        <v>403.40571428571423</v>
      </c>
      <c r="H243">
        <f t="shared" si="6"/>
        <v>242</v>
      </c>
    </row>
    <row r="244" spans="1:8" x14ac:dyDescent="0.35">
      <c r="A244" vm="1108">
        <v>45394</v>
      </c>
      <c r="B244" vm="1109">
        <v>406.87889999999999</v>
      </c>
      <c r="C244" vm="681">
        <v>411.51440000000002</v>
      </c>
      <c r="D244" vm="1110">
        <v>412.22390000000001</v>
      </c>
      <c r="E244" vm="122">
        <v>405.17610000000002</v>
      </c>
      <c r="F244" vm="1111">
        <v>19120698</v>
      </c>
      <c r="G244">
        <f t="shared" si="7"/>
        <v>404.37874999999997</v>
      </c>
      <c r="H244">
        <f t="shared" si="6"/>
        <v>243</v>
      </c>
    </row>
    <row r="245" spans="1:8" x14ac:dyDescent="0.35">
      <c r="A245" vm="1112">
        <v>45397</v>
      </c>
      <c r="B245" vm="1113">
        <v>402.90570000000002</v>
      </c>
      <c r="C245" vm="1071">
        <v>404.89229999999998</v>
      </c>
      <c r="D245" vm="116">
        <v>405.98020000000002</v>
      </c>
      <c r="E245" vm="1114">
        <v>400.06760000000003</v>
      </c>
      <c r="F245" vm="1115">
        <v>9245402</v>
      </c>
      <c r="G245">
        <f t="shared" si="7"/>
        <v>404.69296428571431</v>
      </c>
      <c r="H245">
        <f t="shared" si="6"/>
        <v>244</v>
      </c>
    </row>
    <row r="246" spans="1:8" x14ac:dyDescent="0.35">
      <c r="A246" vm="1116">
        <v>45398</v>
      </c>
      <c r="B246" vm="1113">
        <v>402.90570000000002</v>
      </c>
      <c r="C246" vm="1117">
        <v>400.39870000000002</v>
      </c>
      <c r="D246" vm="34">
        <v>403.94630000000001</v>
      </c>
      <c r="E246" vm="1118">
        <v>400.35140000000001</v>
      </c>
      <c r="F246" vm="1119">
        <v>10542846</v>
      </c>
      <c r="G246">
        <f t="shared" si="7"/>
        <v>404.51052142857145</v>
      </c>
      <c r="H246">
        <f t="shared" si="6"/>
        <v>245</v>
      </c>
    </row>
    <row r="247" spans="1:8" x14ac:dyDescent="0.35">
      <c r="A247" vm="1120">
        <v>45400</v>
      </c>
      <c r="B247" vm="1121">
        <v>396.23630000000003</v>
      </c>
      <c r="C247" vm="33">
        <v>403.00029999999998</v>
      </c>
      <c r="D247" vm="1122">
        <v>403.85169999999999</v>
      </c>
      <c r="E247" vm="1123">
        <v>395.10109999999997</v>
      </c>
      <c r="F247" vm="1124">
        <v>22528713</v>
      </c>
      <c r="G247">
        <f t="shared" si="7"/>
        <v>403.91588571428576</v>
      </c>
      <c r="H247">
        <f t="shared" si="6"/>
        <v>246</v>
      </c>
    </row>
    <row r="248" spans="1:8" x14ac:dyDescent="0.35">
      <c r="A248" vm="1125">
        <v>45401</v>
      </c>
      <c r="B248" vm="110">
        <v>401.8177</v>
      </c>
      <c r="C248" vm="27">
        <v>395.43220000000002</v>
      </c>
      <c r="D248" vm="1126">
        <v>403.23680000000002</v>
      </c>
      <c r="E248" vm="20">
        <v>393.54020000000003</v>
      </c>
      <c r="F248" vm="1127">
        <v>17529026</v>
      </c>
      <c r="G248">
        <f t="shared" si="7"/>
        <v>403.69627142857149</v>
      </c>
      <c r="H248">
        <f t="shared" si="6"/>
        <v>247</v>
      </c>
    </row>
    <row r="249" spans="1:8" x14ac:dyDescent="0.35">
      <c r="A249" vm="1128">
        <v>45404</v>
      </c>
      <c r="B249" vm="45">
        <v>402.3381</v>
      </c>
      <c r="C249" vm="34">
        <v>403.94630000000001</v>
      </c>
      <c r="D249" vm="93">
        <v>404.51389999999998</v>
      </c>
      <c r="E249" vm="1129">
        <v>400.49329999999998</v>
      </c>
      <c r="F249" vm="1130">
        <v>7518037</v>
      </c>
      <c r="G249">
        <f t="shared" si="7"/>
        <v>403.4901785714286</v>
      </c>
      <c r="H249">
        <f t="shared" si="6"/>
        <v>248</v>
      </c>
    </row>
    <row r="250" spans="1:8" x14ac:dyDescent="0.35">
      <c r="A250" vm="1131">
        <v>45405</v>
      </c>
      <c r="B250" vm="1068">
        <v>406.02749999999997</v>
      </c>
      <c r="C250" vm="45">
        <v>402.3381</v>
      </c>
      <c r="D250" vm="1132">
        <v>407.25729999999999</v>
      </c>
      <c r="E250" vm="1133">
        <v>402.14890000000003</v>
      </c>
      <c r="F250" vm="1134">
        <v>12707480</v>
      </c>
      <c r="G250">
        <f t="shared" si="7"/>
        <v>403.65910714285712</v>
      </c>
      <c r="H250">
        <f t="shared" si="6"/>
        <v>249</v>
      </c>
    </row>
    <row r="251" spans="1:8" x14ac:dyDescent="0.35">
      <c r="A251" vm="1135">
        <v>45406</v>
      </c>
      <c r="B251" vm="1072">
        <v>405.74369999999999</v>
      </c>
      <c r="C251" vm="1136">
        <v>406.07479999999998</v>
      </c>
      <c r="D251" vm="910">
        <v>407.54109999999997</v>
      </c>
      <c r="E251" vm="122">
        <v>405.17610000000002</v>
      </c>
      <c r="F251" vm="1137">
        <v>6178761</v>
      </c>
      <c r="G251">
        <f t="shared" si="7"/>
        <v>403.86520000000007</v>
      </c>
      <c r="H251">
        <f t="shared" si="6"/>
        <v>250</v>
      </c>
    </row>
    <row r="252" spans="1:8" x14ac:dyDescent="0.35">
      <c r="A252" vm="1138">
        <v>45407</v>
      </c>
      <c r="B252" vm="1139">
        <v>413.92669999999998</v>
      </c>
      <c r="C252" vm="55">
        <v>407.7303</v>
      </c>
      <c r="D252" vm="197">
        <v>414.63619999999997</v>
      </c>
      <c r="E252" vm="914">
        <v>405.8383</v>
      </c>
      <c r="F252" vm="1140">
        <v>30879163</v>
      </c>
      <c r="G252">
        <f t="shared" si="7"/>
        <v>404.69971428571432</v>
      </c>
      <c r="H252">
        <f t="shared" si="6"/>
        <v>251</v>
      </c>
    </row>
    <row r="253" spans="1:8" x14ac:dyDescent="0.35">
      <c r="A253" vm="1141">
        <v>45408</v>
      </c>
      <c r="B253" vm="159">
        <v>416.24439999999998</v>
      </c>
      <c r="C253" vm="558">
        <v>415.53489999999999</v>
      </c>
      <c r="D253" vm="1142">
        <v>419.36619999999999</v>
      </c>
      <c r="E253" vm="1143">
        <v>412.83879999999999</v>
      </c>
      <c r="F253" vm="1144">
        <v>15617144</v>
      </c>
      <c r="G253">
        <f t="shared" si="7"/>
        <v>405.86533571428572</v>
      </c>
      <c r="H253">
        <f t="shared" si="6"/>
        <v>252</v>
      </c>
    </row>
    <row r="254" spans="1:8" x14ac:dyDescent="0.35">
      <c r="A254" vm="1145">
        <v>45411</v>
      </c>
      <c r="B254" vm="1146">
        <v>414.54160000000002</v>
      </c>
      <c r="C254" vm="441">
        <v>418.13639999999998</v>
      </c>
      <c r="D254" vm="128">
        <v>418.56209999999999</v>
      </c>
      <c r="E254" vm="1147">
        <v>411.13589999999999</v>
      </c>
      <c r="F254" vm="1148">
        <v>12291500</v>
      </c>
      <c r="G254">
        <f t="shared" si="7"/>
        <v>406.58497857142851</v>
      </c>
      <c r="H254">
        <f t="shared" si="6"/>
        <v>253</v>
      </c>
    </row>
    <row r="255" spans="1:8" x14ac:dyDescent="0.35">
      <c r="A255" vm="1149">
        <v>45412</v>
      </c>
      <c r="B255" vm="1150">
        <v>412.1293</v>
      </c>
      <c r="C255" vm="613">
        <v>416.19709999999998</v>
      </c>
      <c r="D255" vm="468">
        <v>416.7174</v>
      </c>
      <c r="E255" vm="1151">
        <v>411.60899999999998</v>
      </c>
      <c r="F255" vm="1152">
        <v>12752553</v>
      </c>
      <c r="G255">
        <f t="shared" si="7"/>
        <v>407.02757857142848</v>
      </c>
      <c r="H255">
        <f t="shared" si="6"/>
        <v>254</v>
      </c>
    </row>
    <row r="256" spans="1:8" x14ac:dyDescent="0.35">
      <c r="A256" vm="1153">
        <v>45414</v>
      </c>
      <c r="B256" vm="156">
        <v>415.29840000000002</v>
      </c>
      <c r="C256" vm="679">
        <v>412.46039999999999</v>
      </c>
      <c r="D256" vm="538">
        <v>418.70400000000001</v>
      </c>
      <c r="E256" vm="1154">
        <v>411.37240000000003</v>
      </c>
      <c r="F256" vm="1155">
        <v>24554612</v>
      </c>
      <c r="G256">
        <f t="shared" si="7"/>
        <v>407.88236428571423</v>
      </c>
      <c r="H256">
        <f t="shared" si="6"/>
        <v>255</v>
      </c>
    </row>
    <row r="257" spans="1:8" x14ac:dyDescent="0.35">
      <c r="A257" vm="1156">
        <v>45415</v>
      </c>
      <c r="B257" vm="1157">
        <v>412.8861</v>
      </c>
      <c r="C257" vm="1158">
        <v>416.29169999999999</v>
      </c>
      <c r="D257" vm="1158">
        <v>416.29169999999999</v>
      </c>
      <c r="E257" vm="1079">
        <v>408.06139999999999</v>
      </c>
      <c r="F257" vm="1159">
        <v>24211452</v>
      </c>
      <c r="G257">
        <f t="shared" si="7"/>
        <v>407.8485785714285</v>
      </c>
      <c r="H257">
        <f t="shared" si="6"/>
        <v>256</v>
      </c>
    </row>
    <row r="258" spans="1:8" x14ac:dyDescent="0.35">
      <c r="A258" vm="1160">
        <v>45418</v>
      </c>
      <c r="B258" vm="123">
        <v>411.27780000000001</v>
      </c>
      <c r="C258" vm="612">
        <v>414.35239999999999</v>
      </c>
      <c r="D258" vm="573">
        <v>416.67009999999999</v>
      </c>
      <c r="E258" vm="639">
        <v>409.95339999999999</v>
      </c>
      <c r="F258" vm="1161">
        <v>10946032</v>
      </c>
      <c r="G258">
        <f t="shared" si="7"/>
        <v>408.16278571428569</v>
      </c>
      <c r="H258">
        <f t="shared" si="6"/>
        <v>257</v>
      </c>
    </row>
    <row r="259" spans="1:8" x14ac:dyDescent="0.35">
      <c r="A259" vm="1162">
        <v>45419</v>
      </c>
      <c r="B259" vm="709">
        <v>416.57549999999998</v>
      </c>
      <c r="C259" vm="618">
        <v>413.31180000000001</v>
      </c>
      <c r="D259" vm="498">
        <v>421.9205</v>
      </c>
      <c r="E259" vm="1163">
        <v>411.70359999999999</v>
      </c>
      <c r="F259" vm="1164">
        <v>27451000</v>
      </c>
      <c r="G259">
        <f t="shared" si="7"/>
        <v>409.13919999999996</v>
      </c>
      <c r="H259">
        <f t="shared" ref="H259:H322" si="8">ROW()-1</f>
        <v>258</v>
      </c>
    </row>
    <row r="260" spans="1:8" x14ac:dyDescent="0.35">
      <c r="A260" vm="1165">
        <v>45420</v>
      </c>
      <c r="B260" vm="145">
        <v>417.19040000000001</v>
      </c>
      <c r="C260" vm="1166">
        <v>417.42689999999999</v>
      </c>
      <c r="D260" vm="188">
        <v>420.69060000000002</v>
      </c>
      <c r="E260" vm="1146">
        <v>414.54160000000002</v>
      </c>
      <c r="F260" vm="1167">
        <v>11111559</v>
      </c>
      <c r="G260">
        <f t="shared" si="7"/>
        <v>410.15953571428571</v>
      </c>
      <c r="H260">
        <f t="shared" si="8"/>
        <v>259</v>
      </c>
    </row>
    <row r="261" spans="1:8" x14ac:dyDescent="0.35">
      <c r="A261" vm="1168">
        <v>45421</v>
      </c>
      <c r="B261" vm="1133">
        <v>402.14890000000003</v>
      </c>
      <c r="C261" vm="1158">
        <v>416.29169999999999</v>
      </c>
      <c r="D261" vm="693">
        <v>417.66340000000002</v>
      </c>
      <c r="E261" vm="1129">
        <v>400.49329999999998</v>
      </c>
      <c r="F261" vm="1169">
        <v>24748796</v>
      </c>
      <c r="G261">
        <f t="shared" si="7"/>
        <v>410.58186428571429</v>
      </c>
      <c r="H261">
        <f t="shared" si="8"/>
        <v>260</v>
      </c>
    </row>
    <row r="262" spans="1:8" x14ac:dyDescent="0.35">
      <c r="A262" vm="1170">
        <v>45422</v>
      </c>
      <c r="B262" vm="639">
        <v>409.95339999999999</v>
      </c>
      <c r="C262" vm="1171">
        <v>403.47329999999999</v>
      </c>
      <c r="D262" vm="1172">
        <v>412.79149999999998</v>
      </c>
      <c r="E262" vm="1171">
        <v>403.47329999999999</v>
      </c>
      <c r="F262" vm="1173">
        <v>14784159</v>
      </c>
      <c r="G262">
        <f t="shared" si="7"/>
        <v>411.16298571428581</v>
      </c>
      <c r="H262">
        <f t="shared" si="8"/>
        <v>261</v>
      </c>
    </row>
    <row r="263" spans="1:8" x14ac:dyDescent="0.35">
      <c r="A263" vm="1174">
        <v>45425</v>
      </c>
      <c r="B263" vm="1175">
        <v>408.53440000000001</v>
      </c>
      <c r="C263" vm="653">
        <v>409.85879999999997</v>
      </c>
      <c r="D263" vm="1176">
        <v>411.94009999999997</v>
      </c>
      <c r="E263" vm="906">
        <v>406.31130000000002</v>
      </c>
      <c r="F263" vm="1177">
        <v>7719748</v>
      </c>
      <c r="G263">
        <f t="shared" si="7"/>
        <v>411.60557857142874</v>
      </c>
      <c r="H263">
        <f t="shared" si="8"/>
        <v>262</v>
      </c>
    </row>
    <row r="264" spans="1:8" x14ac:dyDescent="0.35">
      <c r="A264" vm="1178">
        <v>45426</v>
      </c>
      <c r="B264" vm="1179">
        <v>406.50049999999999</v>
      </c>
      <c r="C264" vm="1132">
        <v>407.25729999999999</v>
      </c>
      <c r="D264" vm="562">
        <v>409.90609999999998</v>
      </c>
      <c r="E264" vm="1041">
        <v>405.4126</v>
      </c>
      <c r="F264" vm="1180">
        <v>11627892</v>
      </c>
      <c r="G264">
        <f t="shared" si="7"/>
        <v>411.63936428571429</v>
      </c>
      <c r="H264">
        <f t="shared" si="8"/>
        <v>263</v>
      </c>
    </row>
    <row r="265" spans="1:8" x14ac:dyDescent="0.35">
      <c r="A265" vm="1181">
        <v>45427</v>
      </c>
      <c r="B265" vm="83">
        <v>404.70310000000001</v>
      </c>
      <c r="C265" vm="1182">
        <v>407.49380000000002</v>
      </c>
      <c r="D265" vm="653">
        <v>409.85879999999997</v>
      </c>
      <c r="E265" vm="1183">
        <v>403.70979999999997</v>
      </c>
      <c r="F265" vm="1184">
        <v>7996828</v>
      </c>
      <c r="G265">
        <f t="shared" si="7"/>
        <v>411.56503571428578</v>
      </c>
      <c r="H265">
        <f t="shared" si="8"/>
        <v>264</v>
      </c>
    </row>
    <row r="266" spans="1:8" x14ac:dyDescent="0.35">
      <c r="A266" vm="1185">
        <v>45428</v>
      </c>
      <c r="B266" vm="54">
        <v>408.15600000000001</v>
      </c>
      <c r="C266" vm="89">
        <v>406.78429999999997</v>
      </c>
      <c r="D266" vm="1186">
        <v>409.2439</v>
      </c>
      <c r="E266" vm="1114">
        <v>400.06760000000003</v>
      </c>
      <c r="F266" vm="1187">
        <v>24339262</v>
      </c>
      <c r="G266">
        <f t="shared" si="7"/>
        <v>411.1528428571429</v>
      </c>
      <c r="H266">
        <f t="shared" si="8"/>
        <v>265</v>
      </c>
    </row>
    <row r="267" spans="1:8" x14ac:dyDescent="0.35">
      <c r="A267" vm="1188">
        <v>45429</v>
      </c>
      <c r="B267" vm="1189">
        <v>412.74419999999998</v>
      </c>
      <c r="C267" vm="1190">
        <v>409.05470000000003</v>
      </c>
      <c r="D267" vm="478">
        <v>413.87939999999998</v>
      </c>
      <c r="E267" vm="1072">
        <v>405.74369999999999</v>
      </c>
      <c r="F267" vm="1191">
        <v>12107392</v>
      </c>
      <c r="G267">
        <f t="shared" si="7"/>
        <v>410.90282857142853</v>
      </c>
      <c r="H267">
        <f t="shared" si="8"/>
        <v>266</v>
      </c>
    </row>
    <row r="268" spans="1:8" x14ac:dyDescent="0.35">
      <c r="A268" vm="1192">
        <v>45430</v>
      </c>
      <c r="B268" vm="479">
        <v>413.07530000000003</v>
      </c>
      <c r="C268" vm="706">
        <v>413.40640000000002</v>
      </c>
      <c r="D268" vm="1193">
        <v>414.0213</v>
      </c>
      <c r="E268" vm="1163">
        <v>411.70359999999999</v>
      </c>
      <c r="F268" vm="1194">
        <v>754599</v>
      </c>
      <c r="G268">
        <f t="shared" si="7"/>
        <v>410.79809285714288</v>
      </c>
      <c r="H268">
        <f t="shared" si="8"/>
        <v>267</v>
      </c>
    </row>
    <row r="269" spans="1:8" x14ac:dyDescent="0.35">
      <c r="A269" vm="1195">
        <v>45433</v>
      </c>
      <c r="B269" vm="129">
        <v>411.32510000000002</v>
      </c>
      <c r="C269" vm="679">
        <v>412.46039999999999</v>
      </c>
      <c r="D269" vm="1196">
        <v>413.50099999999998</v>
      </c>
      <c r="E269" vm="1197">
        <v>409.81150000000002</v>
      </c>
      <c r="F269" vm="1198">
        <v>11374854</v>
      </c>
      <c r="G269">
        <f t="shared" si="7"/>
        <v>410.74065000000007</v>
      </c>
      <c r="H269">
        <f t="shared" si="8"/>
        <v>268</v>
      </c>
    </row>
    <row r="270" spans="1:8" x14ac:dyDescent="0.35">
      <c r="A270" vm="1199">
        <v>45434</v>
      </c>
      <c r="B270" vm="1200">
        <v>416.14980000000003</v>
      </c>
      <c r="C270" vm="608">
        <v>413.73750000000001</v>
      </c>
      <c r="D270" vm="684">
        <v>418.08909999999997</v>
      </c>
      <c r="E270" vm="1201">
        <v>411.89280000000002</v>
      </c>
      <c r="F270" vm="1202">
        <v>11234125</v>
      </c>
      <c r="G270">
        <f t="shared" si="7"/>
        <v>410.80146428571436</v>
      </c>
      <c r="H270">
        <f t="shared" si="8"/>
        <v>269</v>
      </c>
    </row>
    <row r="271" spans="1:8" x14ac:dyDescent="0.35">
      <c r="A271" vm="1203">
        <v>45435</v>
      </c>
      <c r="B271" vm="443">
        <v>417.5215</v>
      </c>
      <c r="C271" vm="461">
        <v>417.56880000000001</v>
      </c>
      <c r="D271" vm="160">
        <v>420.87979999999999</v>
      </c>
      <c r="E271" vm="672">
        <v>412.98070000000001</v>
      </c>
      <c r="F271" vm="1204">
        <v>27731597</v>
      </c>
      <c r="G271">
        <f t="shared" ref="G271:G334" si="9">AVERAGE(B258:B271)</f>
        <v>411.1325642857143</v>
      </c>
      <c r="H271">
        <f t="shared" si="8"/>
        <v>270</v>
      </c>
    </row>
    <row r="272" spans="1:8" x14ac:dyDescent="0.35">
      <c r="A272" vm="1205">
        <v>45436</v>
      </c>
      <c r="B272" vm="1206">
        <v>412.64960000000002</v>
      </c>
      <c r="C272" vm="145">
        <v>417.19040000000001</v>
      </c>
      <c r="D272" vm="128">
        <v>418.56209999999999</v>
      </c>
      <c r="E272" vm="1207">
        <v>411.79820000000001</v>
      </c>
      <c r="F272" vm="1208">
        <v>13489769</v>
      </c>
      <c r="G272">
        <f t="shared" si="9"/>
        <v>411.23055000000005</v>
      </c>
      <c r="H272">
        <f t="shared" si="8"/>
        <v>271</v>
      </c>
    </row>
    <row r="273" spans="1:8" x14ac:dyDescent="0.35">
      <c r="A273" vm="1209">
        <v>45439</v>
      </c>
      <c r="B273" vm="1104">
        <v>408.20330000000001</v>
      </c>
      <c r="C273" vm="547">
        <v>415.10919999999999</v>
      </c>
      <c r="D273" vm="483">
        <v>415.2038</v>
      </c>
      <c r="E273" vm="1210">
        <v>407.44650000000001</v>
      </c>
      <c r="F273" vm="1211">
        <v>12502034</v>
      </c>
      <c r="G273">
        <f t="shared" si="9"/>
        <v>410.63253571428567</v>
      </c>
      <c r="H273">
        <f t="shared" si="8"/>
        <v>272</v>
      </c>
    </row>
    <row r="274" spans="1:8" x14ac:dyDescent="0.35">
      <c r="A274" vm="1212">
        <v>45440</v>
      </c>
      <c r="B274" vm="914">
        <v>405.8383</v>
      </c>
      <c r="C274" vm="1213">
        <v>408.77089999999998</v>
      </c>
      <c r="D274" vm="673">
        <v>409.14929999999998</v>
      </c>
      <c r="E274" vm="28">
        <v>405.12880000000001</v>
      </c>
      <c r="F274" vm="1214">
        <v>9841542</v>
      </c>
      <c r="G274">
        <f t="shared" si="9"/>
        <v>409.82167142857145</v>
      </c>
      <c r="H274">
        <f t="shared" si="8"/>
        <v>273</v>
      </c>
    </row>
    <row r="275" spans="1:8" x14ac:dyDescent="0.35">
      <c r="A275" vm="1215">
        <v>45441</v>
      </c>
      <c r="B275" vm="1216">
        <v>407.68299999999999</v>
      </c>
      <c r="C275" vm="645">
        <v>402.52730000000003</v>
      </c>
      <c r="D275" vm="1190">
        <v>409.05470000000003</v>
      </c>
      <c r="E275" vm="645">
        <v>402.52730000000003</v>
      </c>
      <c r="F275" vm="1217">
        <v>11025637</v>
      </c>
      <c r="G275">
        <f t="shared" si="9"/>
        <v>410.21696428571431</v>
      </c>
      <c r="H275">
        <f t="shared" si="8"/>
        <v>274</v>
      </c>
    </row>
    <row r="276" spans="1:8" x14ac:dyDescent="0.35">
      <c r="A276" vm="1218">
        <v>45442</v>
      </c>
      <c r="B276" vm="1219">
        <v>400.96629999999999</v>
      </c>
      <c r="C276" vm="40">
        <v>405.36529999999999</v>
      </c>
      <c r="D276" vm="1216">
        <v>407.68299999999999</v>
      </c>
      <c r="E276" vm="1220">
        <v>399.54730000000001</v>
      </c>
      <c r="F276" vm="1221">
        <v>21695783</v>
      </c>
      <c r="G276">
        <f t="shared" si="9"/>
        <v>409.57502857142856</v>
      </c>
      <c r="H276">
        <f t="shared" si="8"/>
        <v>275</v>
      </c>
    </row>
    <row r="277" spans="1:8" x14ac:dyDescent="0.35">
      <c r="A277" vm="1222">
        <v>45443</v>
      </c>
      <c r="B277" vm="1073">
        <v>403.42599999999999</v>
      </c>
      <c r="C277" vm="1183">
        <v>403.70979999999997</v>
      </c>
      <c r="D277" vm="623">
        <v>406.35860000000002</v>
      </c>
      <c r="E277" vm="1223">
        <v>401.34469999999999</v>
      </c>
      <c r="F277" vm="1224">
        <v>29824316</v>
      </c>
      <c r="G277">
        <f t="shared" si="9"/>
        <v>409.2101428571429</v>
      </c>
      <c r="H277">
        <f t="shared" si="8"/>
        <v>276</v>
      </c>
    </row>
    <row r="278" spans="1:8" x14ac:dyDescent="0.35">
      <c r="A278" vm="1225">
        <v>45446</v>
      </c>
      <c r="B278" vm="1226">
        <v>407.11540000000002</v>
      </c>
      <c r="C278" vm="1227">
        <v>410.56830000000002</v>
      </c>
      <c r="D278" vm="661">
        <v>411.41969999999998</v>
      </c>
      <c r="E278" vm="650">
        <v>405.50720000000001</v>
      </c>
      <c r="F278" vm="1228">
        <v>16404845</v>
      </c>
      <c r="G278">
        <f t="shared" si="9"/>
        <v>409.25406428571432</v>
      </c>
      <c r="H278">
        <f t="shared" si="8"/>
        <v>277</v>
      </c>
    </row>
    <row r="279" spans="1:8" x14ac:dyDescent="0.35">
      <c r="A279" vm="1229">
        <v>45447</v>
      </c>
      <c r="B279" vm="1230">
        <v>392.78339999999997</v>
      </c>
      <c r="C279" vm="33">
        <v>403.00029999999998</v>
      </c>
      <c r="D279" vm="1231">
        <v>403.28410000000002</v>
      </c>
      <c r="E279" vm="1232">
        <v>381.1001</v>
      </c>
      <c r="F279" vm="1233">
        <v>48646031</v>
      </c>
      <c r="G279">
        <f t="shared" si="9"/>
        <v>408.40265714285721</v>
      </c>
      <c r="H279">
        <f t="shared" si="8"/>
        <v>278</v>
      </c>
    </row>
    <row r="280" spans="1:8" x14ac:dyDescent="0.35">
      <c r="A280" vm="1234">
        <v>45448</v>
      </c>
      <c r="B280" vm="1235">
        <v>407.06810000000002</v>
      </c>
      <c r="C280" vm="1059">
        <v>399.21620000000001</v>
      </c>
      <c r="D280" vm="679">
        <v>412.46039999999999</v>
      </c>
      <c r="E280" vm="1236">
        <v>395.47949999999997</v>
      </c>
      <c r="F280" vm="1237">
        <v>28700913</v>
      </c>
      <c r="G280">
        <f t="shared" si="9"/>
        <v>408.32495000000006</v>
      </c>
      <c r="H280">
        <f t="shared" si="8"/>
        <v>279</v>
      </c>
    </row>
    <row r="281" spans="1:8" x14ac:dyDescent="0.35">
      <c r="A281" vm="1238">
        <v>45449</v>
      </c>
      <c r="B281" vm="1201">
        <v>411.89280000000002</v>
      </c>
      <c r="C281" vm="679">
        <v>412.46039999999999</v>
      </c>
      <c r="D281" vm="1239">
        <v>414.0686</v>
      </c>
      <c r="E281" vm="644">
        <v>407.82490000000001</v>
      </c>
      <c r="F281" vm="1240">
        <v>32896057</v>
      </c>
      <c r="G281">
        <f t="shared" si="9"/>
        <v>408.26413571428571</v>
      </c>
      <c r="H281">
        <f t="shared" si="8"/>
        <v>280</v>
      </c>
    </row>
    <row r="282" spans="1:8" x14ac:dyDescent="0.35">
      <c r="A282" vm="1241">
        <v>45450</v>
      </c>
      <c r="B282" vm="1242">
        <v>415.44029999999998</v>
      </c>
      <c r="C282" vm="904">
        <v>408.1087</v>
      </c>
      <c r="D282" vm="435">
        <v>417.80529999999999</v>
      </c>
      <c r="E282" vm="644">
        <v>407.82490000000001</v>
      </c>
      <c r="F282" vm="1243">
        <v>30071607</v>
      </c>
      <c r="G282">
        <f t="shared" si="9"/>
        <v>408.43306428571429</v>
      </c>
      <c r="H282">
        <f t="shared" si="8"/>
        <v>281</v>
      </c>
    </row>
    <row r="283" spans="1:8" x14ac:dyDescent="0.35">
      <c r="A283" vm="1244">
        <v>45453</v>
      </c>
      <c r="B283" vm="618">
        <v>413.31180000000001</v>
      </c>
      <c r="C283" vm="159">
        <v>416.24439999999998</v>
      </c>
      <c r="D283" vm="145">
        <v>417.19040000000001</v>
      </c>
      <c r="E283" vm="1245">
        <v>412.31849999999997</v>
      </c>
      <c r="F283" vm="1246">
        <v>12084854</v>
      </c>
      <c r="G283">
        <f t="shared" si="9"/>
        <v>408.57497142857147</v>
      </c>
      <c r="H283">
        <f t="shared" si="8"/>
        <v>282</v>
      </c>
    </row>
    <row r="284" spans="1:8" x14ac:dyDescent="0.35">
      <c r="A284" vm="1247">
        <v>45454</v>
      </c>
      <c r="B284" vm="1248">
        <v>409.6223</v>
      </c>
      <c r="C284" vm="706">
        <v>413.40640000000002</v>
      </c>
      <c r="D284" vm="668">
        <v>414.16320000000002</v>
      </c>
      <c r="E284" vm="1249">
        <v>408.9128</v>
      </c>
      <c r="F284" vm="1250">
        <v>13393715</v>
      </c>
      <c r="G284">
        <f t="shared" si="9"/>
        <v>408.10872142857141</v>
      </c>
      <c r="H284">
        <f t="shared" si="8"/>
        <v>283</v>
      </c>
    </row>
    <row r="285" spans="1:8" x14ac:dyDescent="0.35">
      <c r="A285" vm="1251">
        <v>45455</v>
      </c>
      <c r="B285" vm="665">
        <v>408.96010000000001</v>
      </c>
      <c r="C285" vm="1252">
        <v>407.30459999999999</v>
      </c>
      <c r="D285" vm="654">
        <v>410.94670000000002</v>
      </c>
      <c r="E285" vm="1253">
        <v>406.9735</v>
      </c>
      <c r="F285" vm="1254">
        <v>10943791</v>
      </c>
      <c r="G285">
        <f t="shared" si="9"/>
        <v>407.49719285714292</v>
      </c>
      <c r="H285">
        <f t="shared" si="8"/>
        <v>284</v>
      </c>
    </row>
    <row r="286" spans="1:8" x14ac:dyDescent="0.35">
      <c r="A286" vm="1255">
        <v>45456</v>
      </c>
      <c r="B286" vm="1235">
        <v>407.06810000000002</v>
      </c>
      <c r="C286" vm="618">
        <v>413.31180000000001</v>
      </c>
      <c r="D286" vm="618">
        <v>413.31180000000001</v>
      </c>
      <c r="E286" vm="1256">
        <v>406.5478</v>
      </c>
      <c r="F286" vm="1257">
        <v>9813640</v>
      </c>
      <c r="G286">
        <f t="shared" si="9"/>
        <v>407.09851428571437</v>
      </c>
      <c r="H286">
        <f t="shared" si="8"/>
        <v>285</v>
      </c>
    </row>
    <row r="287" spans="1:8" x14ac:dyDescent="0.35">
      <c r="A287" vm="1258">
        <v>45457</v>
      </c>
      <c r="B287" vm="648">
        <v>407.87220000000002</v>
      </c>
      <c r="C287" vm="55">
        <v>407.7303</v>
      </c>
      <c r="D287" vm="50">
        <v>408.58170000000001</v>
      </c>
      <c r="E287" vm="1259">
        <v>405.88560000000001</v>
      </c>
      <c r="F287" vm="1260">
        <v>9743875</v>
      </c>
      <c r="G287">
        <f t="shared" si="9"/>
        <v>407.07486428571428</v>
      </c>
      <c r="H287">
        <f t="shared" si="8"/>
        <v>286</v>
      </c>
    </row>
    <row r="288" spans="1:8" x14ac:dyDescent="0.35">
      <c r="A288" vm="1261">
        <v>45461</v>
      </c>
      <c r="B288" vm="48">
        <v>405.60180000000003</v>
      </c>
      <c r="C288" vm="1248">
        <v>409.6223</v>
      </c>
      <c r="D288" vm="1262">
        <v>410.75749999999999</v>
      </c>
      <c r="E288" vm="1263">
        <v>405.08150000000001</v>
      </c>
      <c r="F288" vm="1264">
        <v>14902779</v>
      </c>
      <c r="G288">
        <f t="shared" si="9"/>
        <v>407.05797142857148</v>
      </c>
      <c r="H288">
        <f t="shared" si="8"/>
        <v>287</v>
      </c>
    </row>
    <row r="289" spans="1:8" x14ac:dyDescent="0.35">
      <c r="A289" vm="1265">
        <v>45462</v>
      </c>
      <c r="B289" vm="1266">
        <v>400.77710000000002</v>
      </c>
      <c r="C289" vm="89">
        <v>406.78429999999997</v>
      </c>
      <c r="D289" vm="1182">
        <v>407.49380000000002</v>
      </c>
      <c r="E289" vm="1267">
        <v>400.20949999999999</v>
      </c>
      <c r="F289" vm="1268">
        <v>11532439</v>
      </c>
      <c r="G289">
        <f t="shared" si="9"/>
        <v>406.56469285714286</v>
      </c>
      <c r="H289">
        <f t="shared" si="8"/>
        <v>288</v>
      </c>
    </row>
    <row r="290" spans="1:8" x14ac:dyDescent="0.35">
      <c r="A290" vm="1269">
        <v>45463</v>
      </c>
      <c r="B290" vm="1270">
        <v>400.44600000000003</v>
      </c>
      <c r="C290" vm="1271">
        <v>401.15550000000002</v>
      </c>
      <c r="D290" vm="1171">
        <v>403.47329999999999</v>
      </c>
      <c r="E290" vm="63">
        <v>398.7432</v>
      </c>
      <c r="F290" vm="1272">
        <v>15418236</v>
      </c>
      <c r="G290">
        <f t="shared" si="9"/>
        <v>406.52752857142866</v>
      </c>
      <c r="H290">
        <f t="shared" si="8"/>
        <v>289</v>
      </c>
    </row>
    <row r="291" spans="1:8" x14ac:dyDescent="0.35">
      <c r="A291" vm="1273">
        <v>45464</v>
      </c>
      <c r="B291" vm="1274">
        <v>396.94580000000002</v>
      </c>
      <c r="C291" vm="1275">
        <v>402.05430000000001</v>
      </c>
      <c r="D291" vm="45">
        <v>402.3381</v>
      </c>
      <c r="E291" vm="1276">
        <v>395.95249999999999</v>
      </c>
      <c r="F291" vm="1277">
        <v>26644144</v>
      </c>
      <c r="G291">
        <f t="shared" si="9"/>
        <v>406.06465714285724</v>
      </c>
      <c r="H291">
        <f t="shared" si="8"/>
        <v>290</v>
      </c>
    </row>
    <row r="292" spans="1:8" x14ac:dyDescent="0.35">
      <c r="A292" vm="1278">
        <v>45467</v>
      </c>
      <c r="B292" vm="1270">
        <v>400.44600000000003</v>
      </c>
      <c r="C292" vm="84">
        <v>397.32420000000002</v>
      </c>
      <c r="D292" vm="67">
        <v>401.0609</v>
      </c>
      <c r="E292" vm="84">
        <v>397.32420000000002</v>
      </c>
      <c r="F292" vm="1279">
        <v>9896759</v>
      </c>
      <c r="G292">
        <f t="shared" si="9"/>
        <v>405.58827142857143</v>
      </c>
      <c r="H292">
        <f t="shared" si="8"/>
        <v>291</v>
      </c>
    </row>
    <row r="293" spans="1:8" x14ac:dyDescent="0.35">
      <c r="A293" vm="1280">
        <v>45468</v>
      </c>
      <c r="B293" vm="1270">
        <v>400.44600000000003</v>
      </c>
      <c r="C293" vm="1281">
        <v>400.16219999999998</v>
      </c>
      <c r="D293" vm="39">
        <v>401.10820000000001</v>
      </c>
      <c r="E293" vm="1282">
        <v>397.08769999999998</v>
      </c>
      <c r="F293" vm="1283">
        <v>10846025</v>
      </c>
      <c r="G293">
        <f t="shared" si="9"/>
        <v>406.13560000000001</v>
      </c>
      <c r="H293">
        <f t="shared" si="8"/>
        <v>292</v>
      </c>
    </row>
    <row r="294" spans="1:8" x14ac:dyDescent="0.35">
      <c r="A294" vm="1284">
        <v>45469</v>
      </c>
      <c r="B294" vm="67">
        <v>401.0609</v>
      </c>
      <c r="C294" vm="1281">
        <v>400.16219999999998</v>
      </c>
      <c r="D294" vm="1285">
        <v>403.37869999999998</v>
      </c>
      <c r="E294" vm="41">
        <v>399.26350000000002</v>
      </c>
      <c r="F294" vm="1286">
        <v>11717428</v>
      </c>
      <c r="G294">
        <f t="shared" si="9"/>
        <v>405.70651428571426</v>
      </c>
      <c r="H294">
        <f t="shared" si="8"/>
        <v>293</v>
      </c>
    </row>
    <row r="295" spans="1:8" x14ac:dyDescent="0.35">
      <c r="A295" vm="1287">
        <v>45470</v>
      </c>
      <c r="B295" vm="1288">
        <v>402.62189999999998</v>
      </c>
      <c r="C295" vm="67">
        <v>401.0609</v>
      </c>
      <c r="D295" vm="73">
        <v>404.18279999999999</v>
      </c>
      <c r="E295" vm="1289">
        <v>398.3648</v>
      </c>
      <c r="F295" vm="1290">
        <v>39124944</v>
      </c>
      <c r="G295">
        <f t="shared" si="9"/>
        <v>405.04430714285718</v>
      </c>
      <c r="H295">
        <f t="shared" si="8"/>
        <v>294</v>
      </c>
    </row>
    <row r="296" spans="1:8" x14ac:dyDescent="0.35">
      <c r="A296" vm="1291">
        <v>45471</v>
      </c>
      <c r="B296" vm="1292">
        <v>401.95960000000002</v>
      </c>
      <c r="C296" vm="645">
        <v>402.52730000000003</v>
      </c>
      <c r="D296" vm="1071">
        <v>404.89229999999998</v>
      </c>
      <c r="E296" vm="90">
        <v>400.6352</v>
      </c>
      <c r="F296" vm="1293">
        <v>18885980</v>
      </c>
      <c r="G296">
        <f t="shared" si="9"/>
        <v>404.08140000000003</v>
      </c>
      <c r="H296">
        <f t="shared" si="8"/>
        <v>295</v>
      </c>
    </row>
    <row r="297" spans="1:8" x14ac:dyDescent="0.35">
      <c r="A297" vm="1294">
        <v>45474</v>
      </c>
      <c r="B297" vm="1259">
        <v>405.88560000000001</v>
      </c>
      <c r="C297" vm="1231">
        <v>403.28410000000002</v>
      </c>
      <c r="D297" vm="1295">
        <v>407.02080000000001</v>
      </c>
      <c r="E297" vm="1296">
        <v>401.72309999999999</v>
      </c>
      <c r="F297" vm="1297">
        <v>13630666</v>
      </c>
      <c r="G297">
        <f t="shared" si="9"/>
        <v>403.5509571428571</v>
      </c>
      <c r="H297">
        <f t="shared" si="8"/>
        <v>296</v>
      </c>
    </row>
    <row r="298" spans="1:8" x14ac:dyDescent="0.35">
      <c r="A298" vm="1298">
        <v>45475</v>
      </c>
      <c r="B298" vm="645">
        <v>402.52730000000003</v>
      </c>
      <c r="C298" vm="89">
        <v>406.78429999999997</v>
      </c>
      <c r="D298" vm="1299">
        <v>407.39920000000001</v>
      </c>
      <c r="E298" vm="1300">
        <v>399.73649999999998</v>
      </c>
      <c r="F298" vm="1301">
        <v>11377612</v>
      </c>
      <c r="G298">
        <f t="shared" si="9"/>
        <v>403.04417142857136</v>
      </c>
      <c r="H298">
        <f t="shared" si="8"/>
        <v>297</v>
      </c>
    </row>
    <row r="299" spans="1:8" x14ac:dyDescent="0.35">
      <c r="A299" vm="1302">
        <v>45476</v>
      </c>
      <c r="B299" vm="122">
        <v>405.17610000000002</v>
      </c>
      <c r="C299" vm="1303">
        <v>403.0949</v>
      </c>
      <c r="D299" vm="1064">
        <v>406.45319999999998</v>
      </c>
      <c r="E299" vm="645">
        <v>402.52730000000003</v>
      </c>
      <c r="F299" vm="1304">
        <v>7568372</v>
      </c>
      <c r="G299">
        <f t="shared" si="9"/>
        <v>402.77388571428565</v>
      </c>
      <c r="H299">
        <f t="shared" si="8"/>
        <v>298</v>
      </c>
    </row>
    <row r="300" spans="1:8" x14ac:dyDescent="0.35">
      <c r="A300" vm="1305">
        <v>45477</v>
      </c>
      <c r="B300" vm="1259">
        <v>405.88560000000001</v>
      </c>
      <c r="C300" vm="89">
        <v>406.78429999999997</v>
      </c>
      <c r="D300" vm="1104">
        <v>408.20330000000001</v>
      </c>
      <c r="E300" vm="619">
        <v>403.99360000000001</v>
      </c>
      <c r="F300" vm="1306">
        <v>9648248</v>
      </c>
      <c r="G300">
        <f t="shared" si="9"/>
        <v>402.68942142857134</v>
      </c>
      <c r="H300">
        <f t="shared" si="8"/>
        <v>299</v>
      </c>
    </row>
    <row r="301" spans="1:8" x14ac:dyDescent="0.35">
      <c r="A301" vm="1307">
        <v>45478</v>
      </c>
      <c r="B301" vm="1308">
        <v>410.23719999999997</v>
      </c>
      <c r="C301" vm="914">
        <v>405.8383</v>
      </c>
      <c r="D301" vm="1227">
        <v>410.56830000000002</v>
      </c>
      <c r="E301" vm="93">
        <v>404.51389999999998</v>
      </c>
      <c r="F301" vm="1309">
        <v>13667494</v>
      </c>
      <c r="G301">
        <f t="shared" si="9"/>
        <v>402.85834999999992</v>
      </c>
      <c r="H301">
        <f t="shared" si="8"/>
        <v>300</v>
      </c>
    </row>
    <row r="302" spans="1:8" x14ac:dyDescent="0.35">
      <c r="A302" vm="1310">
        <v>45481</v>
      </c>
      <c r="B302" vm="132">
        <v>419.65</v>
      </c>
      <c r="C302" vm="187">
        <v>411.65629999999999</v>
      </c>
      <c r="D302" vm="1311">
        <v>420.5487</v>
      </c>
      <c r="E302" vm="1308">
        <v>410.23719999999997</v>
      </c>
      <c r="F302" vm="1312">
        <v>21692272</v>
      </c>
      <c r="G302">
        <f t="shared" si="9"/>
        <v>403.8617928571428</v>
      </c>
      <c r="H302">
        <f t="shared" si="8"/>
        <v>301</v>
      </c>
    </row>
    <row r="303" spans="1:8" x14ac:dyDescent="0.35">
      <c r="A303" vm="1313">
        <v>45482</v>
      </c>
      <c r="B303" vm="1314">
        <v>428.16410000000002</v>
      </c>
      <c r="C303" vm="1315">
        <v>423.4341</v>
      </c>
      <c r="D303" vm="732">
        <v>430.43459999999999</v>
      </c>
      <c r="E303" vm="175">
        <v>420.02839999999998</v>
      </c>
      <c r="F303" vm="1316">
        <v>27980951</v>
      </c>
      <c r="G303">
        <f t="shared" si="9"/>
        <v>405.81800714285708</v>
      </c>
      <c r="H303">
        <f t="shared" si="8"/>
        <v>302</v>
      </c>
    </row>
    <row r="304" spans="1:8" x14ac:dyDescent="0.35">
      <c r="A304" vm="1317">
        <v>45483</v>
      </c>
      <c r="B304" vm="146">
        <v>427.07619999999997</v>
      </c>
      <c r="C304" vm="890">
        <v>429.2047</v>
      </c>
      <c r="D304" vm="1318">
        <v>430.76569999999998</v>
      </c>
      <c r="E304" vm="1319">
        <v>422.39350000000002</v>
      </c>
      <c r="F304" vm="1320">
        <v>12281276</v>
      </c>
      <c r="G304">
        <f t="shared" si="9"/>
        <v>407.7201642857143</v>
      </c>
      <c r="H304">
        <f t="shared" si="8"/>
        <v>303</v>
      </c>
    </row>
    <row r="305" spans="1:8" x14ac:dyDescent="0.35">
      <c r="A305" vm="1321">
        <v>45484</v>
      </c>
      <c r="B305" vm="411">
        <v>433.88749999999999</v>
      </c>
      <c r="C305" vm="257">
        <v>425.7045</v>
      </c>
      <c r="D305" vm="1322">
        <v>434.69159999999999</v>
      </c>
      <c r="E305" vm="1323">
        <v>424.47469999999998</v>
      </c>
      <c r="F305" vm="1324">
        <v>19906073</v>
      </c>
      <c r="G305">
        <f t="shared" si="9"/>
        <v>410.35885714285718</v>
      </c>
      <c r="H305">
        <f t="shared" si="8"/>
        <v>304</v>
      </c>
    </row>
    <row r="306" spans="1:8" x14ac:dyDescent="0.35">
      <c r="A306" vm="1325">
        <v>45485</v>
      </c>
      <c r="B306" vm="1326">
        <v>434.26589999999999</v>
      </c>
      <c r="C306" vm="411">
        <v>433.88749999999999</v>
      </c>
      <c r="D306" vm="262">
        <v>438.23910000000001</v>
      </c>
      <c r="E306" vm="1327">
        <v>431.23869999999999</v>
      </c>
      <c r="F306" vm="1328">
        <v>20045031</v>
      </c>
      <c r="G306">
        <f t="shared" si="9"/>
        <v>412.77456428571435</v>
      </c>
      <c r="H306">
        <f t="shared" si="8"/>
        <v>305</v>
      </c>
    </row>
    <row r="307" spans="1:8" x14ac:dyDescent="0.35">
      <c r="A307" vm="1329">
        <v>45488</v>
      </c>
      <c r="B307" vm="370">
        <v>438.38099999999997</v>
      </c>
      <c r="C307" vm="1326">
        <v>434.26589999999999</v>
      </c>
      <c r="D307" vm="1330">
        <v>441.26639999999998</v>
      </c>
      <c r="E307" vm="798">
        <v>432.51580000000001</v>
      </c>
      <c r="F307" vm="1331">
        <v>17178499</v>
      </c>
      <c r="G307">
        <f t="shared" si="9"/>
        <v>415.4842071428572</v>
      </c>
      <c r="H307">
        <f t="shared" si="8"/>
        <v>306</v>
      </c>
    </row>
    <row r="308" spans="1:8" x14ac:dyDescent="0.35">
      <c r="A308" vm="1332">
        <v>45489</v>
      </c>
      <c r="B308" vm="1333">
        <v>440.41500000000002</v>
      </c>
      <c r="C308" vm="1334">
        <v>438.42829999999998</v>
      </c>
      <c r="D308" vm="839">
        <v>441.55020000000002</v>
      </c>
      <c r="E308" vm="396">
        <v>436.48899999999998</v>
      </c>
      <c r="F308" vm="1335">
        <v>13738449</v>
      </c>
      <c r="G308">
        <f t="shared" si="9"/>
        <v>418.29521428571434</v>
      </c>
      <c r="H308">
        <f t="shared" si="8"/>
        <v>307</v>
      </c>
    </row>
    <row r="309" spans="1:8" x14ac:dyDescent="0.35">
      <c r="A309" vm="1336">
        <v>45491</v>
      </c>
      <c r="B309" vm="816">
        <v>444.8612</v>
      </c>
      <c r="C309" vm="1337">
        <v>438.00259999999997</v>
      </c>
      <c r="D309" vm="292">
        <v>445.47609999999997</v>
      </c>
      <c r="E309" vm="808">
        <v>437.67149999999998</v>
      </c>
      <c r="F309" vm="1338">
        <v>22298640</v>
      </c>
      <c r="G309">
        <f t="shared" si="9"/>
        <v>421.31230714285721</v>
      </c>
      <c r="H309">
        <f t="shared" si="8"/>
        <v>308</v>
      </c>
    </row>
    <row r="310" spans="1:8" x14ac:dyDescent="0.35">
      <c r="A310" vm="1339">
        <v>45492</v>
      </c>
      <c r="B310" vm="298">
        <v>448.92899999999997</v>
      </c>
      <c r="C310" vm="308">
        <v>445.57069999999999</v>
      </c>
      <c r="D310" vm="827">
        <v>453.5172</v>
      </c>
      <c r="E310" vm="1340">
        <v>444.05709999999999</v>
      </c>
      <c r="F310" vm="1341">
        <v>26402863</v>
      </c>
      <c r="G310">
        <f t="shared" si="9"/>
        <v>424.66726428571434</v>
      </c>
      <c r="H310">
        <f t="shared" si="8"/>
        <v>309</v>
      </c>
    </row>
    <row r="311" spans="1:8" x14ac:dyDescent="0.35">
      <c r="A311" vm="1342">
        <v>45495</v>
      </c>
      <c r="B311" vm="843">
        <v>441.36099999999999</v>
      </c>
      <c r="C311" vm="1343">
        <v>448.97629999999998</v>
      </c>
      <c r="D311" vm="1344">
        <v>453.56450000000001</v>
      </c>
      <c r="E311" vm="290">
        <v>440.69880000000001</v>
      </c>
      <c r="F311" vm="1345">
        <v>19097669</v>
      </c>
      <c r="G311">
        <f t="shared" si="9"/>
        <v>427.20122142857144</v>
      </c>
      <c r="H311">
        <f t="shared" si="8"/>
        <v>310</v>
      </c>
    </row>
    <row r="312" spans="1:8" x14ac:dyDescent="0.35">
      <c r="A312" vm="1346">
        <v>45496</v>
      </c>
      <c r="B312" vm="1347">
        <v>465.62610000000001</v>
      </c>
      <c r="C312" vm="843">
        <v>441.36099999999999</v>
      </c>
      <c r="D312" vm="1348">
        <v>470.54539999999997</v>
      </c>
      <c r="E312" vm="870">
        <v>441.21910000000003</v>
      </c>
      <c r="F312" vm="1349">
        <v>57128807</v>
      </c>
      <c r="G312">
        <f t="shared" si="9"/>
        <v>431.70827857142859</v>
      </c>
      <c r="H312">
        <f t="shared" si="8"/>
        <v>311</v>
      </c>
    </row>
    <row r="313" spans="1:8" x14ac:dyDescent="0.35">
      <c r="A313" vm="1350">
        <v>45497</v>
      </c>
      <c r="B313" vm="1351">
        <v>467.37619999999998</v>
      </c>
      <c r="C313" vm="1352">
        <v>469.221</v>
      </c>
      <c r="D313" vm="1353">
        <v>483.08</v>
      </c>
      <c r="E313" vm="1354">
        <v>464.15980000000002</v>
      </c>
      <c r="F313" vm="1355">
        <v>44474501</v>
      </c>
      <c r="G313">
        <f t="shared" si="9"/>
        <v>436.15114285714287</v>
      </c>
      <c r="H313">
        <f t="shared" si="8"/>
        <v>312</v>
      </c>
    </row>
    <row r="314" spans="1:8" x14ac:dyDescent="0.35">
      <c r="A314" vm="1356">
        <v>45498</v>
      </c>
      <c r="B314" vm="1357">
        <v>463.49759999999998</v>
      </c>
      <c r="C314" vm="1358">
        <v>463.54489999999998</v>
      </c>
      <c r="D314" vm="1352">
        <v>469.221</v>
      </c>
      <c r="E314" vm="1359">
        <v>458.4837</v>
      </c>
      <c r="F314" vm="1360">
        <v>18899371</v>
      </c>
      <c r="G314">
        <f t="shared" si="9"/>
        <v>440.26628571428563</v>
      </c>
      <c r="H314">
        <f t="shared" si="8"/>
        <v>313</v>
      </c>
    </row>
    <row r="315" spans="1:8" x14ac:dyDescent="0.35">
      <c r="A315" vm="1361">
        <v>45499</v>
      </c>
      <c r="B315" vm="1362">
        <v>475.08620000000002</v>
      </c>
      <c r="C315" vm="1351">
        <v>467.37619999999998</v>
      </c>
      <c r="D315" vm="1363">
        <v>479.05950000000001</v>
      </c>
      <c r="E315" vm="1364">
        <v>461.08530000000002</v>
      </c>
      <c r="F315" vm="1365">
        <v>21919529</v>
      </c>
      <c r="G315">
        <f t="shared" si="9"/>
        <v>444.89835714285709</v>
      </c>
      <c r="H315">
        <f t="shared" si="8"/>
        <v>314</v>
      </c>
    </row>
    <row r="316" spans="1:8" x14ac:dyDescent="0.35">
      <c r="A316" vm="1366">
        <v>45502</v>
      </c>
      <c r="B316" vm="1367">
        <v>469.26830000000001</v>
      </c>
      <c r="C316" vm="1368">
        <v>478.2081</v>
      </c>
      <c r="D316" vm="1369">
        <v>478.87029999999999</v>
      </c>
      <c r="E316" vm="1351">
        <v>467.37619999999998</v>
      </c>
      <c r="F316" vm="1370">
        <v>13210108</v>
      </c>
      <c r="G316">
        <f t="shared" si="9"/>
        <v>448.4425214285713</v>
      </c>
      <c r="H316">
        <f t="shared" si="8"/>
        <v>315</v>
      </c>
    </row>
    <row r="317" spans="1:8" x14ac:dyDescent="0.35">
      <c r="A317" vm="1371">
        <v>45503</v>
      </c>
      <c r="B317" vm="1372">
        <v>463.45030000000003</v>
      </c>
      <c r="C317" vm="1373">
        <v>469.50479999999999</v>
      </c>
      <c r="D317" vm="1374">
        <v>470.92380000000003</v>
      </c>
      <c r="E317" vm="1375">
        <v>462.26780000000002</v>
      </c>
      <c r="F317" vm="1376">
        <v>14139286</v>
      </c>
      <c r="G317">
        <f t="shared" si="9"/>
        <v>450.96296428571424</v>
      </c>
      <c r="H317">
        <f t="shared" si="8"/>
        <v>316</v>
      </c>
    </row>
    <row r="318" spans="1:8" x14ac:dyDescent="0.35">
      <c r="A318" vm="1377">
        <v>45504</v>
      </c>
      <c r="B318" vm="1378">
        <v>468.60610000000003</v>
      </c>
      <c r="C318" vm="1379">
        <v>465.86259999999999</v>
      </c>
      <c r="D318" vm="1380">
        <v>471.06569999999999</v>
      </c>
      <c r="E318" vm="1381">
        <v>464.0179</v>
      </c>
      <c r="F318" vm="1382">
        <v>12196715</v>
      </c>
      <c r="G318">
        <f t="shared" si="9"/>
        <v>453.92938571428567</v>
      </c>
      <c r="H318">
        <f t="shared" si="8"/>
        <v>317</v>
      </c>
    </row>
    <row r="319" spans="1:8" x14ac:dyDescent="0.35">
      <c r="A319" vm="1383">
        <v>45505</v>
      </c>
      <c r="B319" vm="335">
        <v>467.04509999999999</v>
      </c>
      <c r="C319" vm="1384">
        <v>469.1737</v>
      </c>
      <c r="D319" vm="1385">
        <v>469.93049999999999</v>
      </c>
      <c r="E319" vm="1386">
        <v>464.4436</v>
      </c>
      <c r="F319" vm="1387">
        <v>12331295</v>
      </c>
      <c r="G319">
        <f t="shared" si="9"/>
        <v>456.29778571428579</v>
      </c>
      <c r="H319">
        <f t="shared" si="8"/>
        <v>318</v>
      </c>
    </row>
    <row r="320" spans="1:8" x14ac:dyDescent="0.35">
      <c r="A320" vm="1388">
        <v>45506</v>
      </c>
      <c r="B320" vm="1389">
        <v>462.69349999999997</v>
      </c>
      <c r="C320" vm="1390">
        <v>458.62560000000002</v>
      </c>
      <c r="D320" vm="1391">
        <v>472.48469999999998</v>
      </c>
      <c r="E320" vm="1390">
        <v>458.62560000000002</v>
      </c>
      <c r="F320" vm="1392">
        <v>22536827</v>
      </c>
      <c r="G320">
        <f t="shared" si="9"/>
        <v>458.3283285714287</v>
      </c>
      <c r="H320">
        <f t="shared" si="8"/>
        <v>319</v>
      </c>
    </row>
    <row r="321" spans="1:8" x14ac:dyDescent="0.35">
      <c r="A321" vm="1393">
        <v>45509</v>
      </c>
      <c r="B321" vm="1394">
        <v>459.76089999999999</v>
      </c>
      <c r="C321" vm="1395">
        <v>454.13209999999998</v>
      </c>
      <c r="D321" vm="1396">
        <v>465.34230000000002</v>
      </c>
      <c r="E321" vm="1397">
        <v>453.65910000000002</v>
      </c>
      <c r="F321" vm="1398">
        <v>25469222</v>
      </c>
      <c r="G321">
        <f t="shared" si="9"/>
        <v>459.85546428571439</v>
      </c>
      <c r="H321">
        <f t="shared" si="8"/>
        <v>320</v>
      </c>
    </row>
    <row r="322" spans="1:8" x14ac:dyDescent="0.35">
      <c r="A322" vm="1399">
        <v>45510</v>
      </c>
      <c r="B322" vm="1400">
        <v>460.04469999999998</v>
      </c>
      <c r="C322" vm="1401">
        <v>459.99740000000003</v>
      </c>
      <c r="D322" vm="1402">
        <v>465.15309999999999</v>
      </c>
      <c r="E322" vm="1403">
        <v>457.91609999999997</v>
      </c>
      <c r="F322" vm="1404">
        <v>14506035</v>
      </c>
      <c r="G322">
        <f t="shared" si="9"/>
        <v>461.25758571428588</v>
      </c>
      <c r="H322">
        <f t="shared" si="8"/>
        <v>321</v>
      </c>
    </row>
    <row r="323" spans="1:8" x14ac:dyDescent="0.35">
      <c r="A323" vm="1405">
        <v>45511</v>
      </c>
      <c r="B323" vm="1406">
        <v>466.05180000000001</v>
      </c>
      <c r="C323" vm="1358">
        <v>463.54489999999998</v>
      </c>
      <c r="D323" vm="1407">
        <v>468.8426</v>
      </c>
      <c r="E323" vm="1408">
        <v>461.7475</v>
      </c>
      <c r="F323" vm="1409">
        <v>11522695</v>
      </c>
      <c r="G323">
        <f t="shared" si="9"/>
        <v>462.77120000000014</v>
      </c>
      <c r="H323">
        <f t="shared" ref="H323:H386" si="10">ROW()-1</f>
        <v>322</v>
      </c>
    </row>
    <row r="324" spans="1:8" x14ac:dyDescent="0.35">
      <c r="A324" vm="1410">
        <v>45512</v>
      </c>
      <c r="B324" vm="1411">
        <v>468.03840000000002</v>
      </c>
      <c r="C324" vm="1412">
        <v>467.32889999999998</v>
      </c>
      <c r="D324" vm="1413">
        <v>471.113</v>
      </c>
      <c r="E324" vm="1414">
        <v>465.90989999999999</v>
      </c>
      <c r="F324" vm="1415">
        <v>21731412</v>
      </c>
      <c r="G324">
        <f t="shared" si="9"/>
        <v>464.13615714285726</v>
      </c>
      <c r="H324">
        <f t="shared" si="10"/>
        <v>323</v>
      </c>
    </row>
    <row r="325" spans="1:8" x14ac:dyDescent="0.35">
      <c r="A325" vm="1416">
        <v>45513</v>
      </c>
      <c r="B325" vm="1417">
        <v>469.12639999999999</v>
      </c>
      <c r="C325" vm="1413">
        <v>471.113</v>
      </c>
      <c r="D325" vm="1413">
        <v>471.113</v>
      </c>
      <c r="E325" vm="1418">
        <v>466.47750000000002</v>
      </c>
      <c r="F325" vm="1419">
        <v>9726951</v>
      </c>
      <c r="G325">
        <f t="shared" si="9"/>
        <v>466.1194000000001</v>
      </c>
      <c r="H325">
        <f t="shared" si="10"/>
        <v>324</v>
      </c>
    </row>
    <row r="326" spans="1:8" x14ac:dyDescent="0.35">
      <c r="A326" vm="1420">
        <v>45516</v>
      </c>
      <c r="B326" vm="1421">
        <v>467.8965</v>
      </c>
      <c r="C326" vm="1422">
        <v>465.43689999999998</v>
      </c>
      <c r="D326" vm="1423">
        <v>473.005</v>
      </c>
      <c r="E326" vm="1422">
        <v>465.43689999999998</v>
      </c>
      <c r="F326" vm="1424">
        <v>9594081</v>
      </c>
      <c r="G326">
        <f t="shared" si="9"/>
        <v>466.28157142857151</v>
      </c>
      <c r="H326">
        <f t="shared" si="10"/>
        <v>325</v>
      </c>
    </row>
    <row r="327" spans="1:8" x14ac:dyDescent="0.35">
      <c r="A327" vm="1425">
        <v>45517</v>
      </c>
      <c r="B327" vm="1358">
        <v>463.54489999999998</v>
      </c>
      <c r="C327" vm="1384">
        <v>469.1737</v>
      </c>
      <c r="D327" vm="1426">
        <v>470.97109999999998</v>
      </c>
      <c r="E327" vm="1427">
        <v>461.88940000000002</v>
      </c>
      <c r="F327" vm="1428">
        <v>8200448</v>
      </c>
      <c r="G327">
        <f t="shared" si="9"/>
        <v>466.00790714285716</v>
      </c>
      <c r="H327">
        <f t="shared" si="10"/>
        <v>326</v>
      </c>
    </row>
    <row r="328" spans="1:8" x14ac:dyDescent="0.35">
      <c r="A328" vm="1429">
        <v>45518</v>
      </c>
      <c r="B328" vm="1347">
        <v>465.62610000000001</v>
      </c>
      <c r="C328" vm="1430">
        <v>465.38959999999997</v>
      </c>
      <c r="D328" vm="1431">
        <v>472.05900000000003</v>
      </c>
      <c r="E328" vm="1372">
        <v>463.45030000000003</v>
      </c>
      <c r="F328" vm="1432">
        <v>9781712</v>
      </c>
      <c r="G328">
        <f t="shared" si="9"/>
        <v>466.15994285714288</v>
      </c>
      <c r="H328">
        <f t="shared" si="10"/>
        <v>327</v>
      </c>
    </row>
    <row r="329" spans="1:8" x14ac:dyDescent="0.35">
      <c r="A329" vm="1433">
        <v>45520</v>
      </c>
      <c r="B329" vm="1434">
        <v>475.51190000000003</v>
      </c>
      <c r="C329" vm="1435">
        <v>467.80189999999999</v>
      </c>
      <c r="D329" vm="1436">
        <v>476.97820000000002</v>
      </c>
      <c r="E329" vm="1406">
        <v>466.05180000000001</v>
      </c>
      <c r="F329" vm="1437">
        <v>13887159</v>
      </c>
      <c r="G329">
        <f t="shared" si="9"/>
        <v>466.19035000000002</v>
      </c>
      <c r="H329">
        <f t="shared" si="10"/>
        <v>328</v>
      </c>
    </row>
    <row r="330" spans="1:8" x14ac:dyDescent="0.35">
      <c r="A330" vm="1438">
        <v>45523</v>
      </c>
      <c r="B330" vm="1439">
        <v>474.37670000000003</v>
      </c>
      <c r="C330" vm="1440">
        <v>477.49849999999998</v>
      </c>
      <c r="D330" vm="1441">
        <v>481.80290000000002</v>
      </c>
      <c r="E330" vm="1442">
        <v>472.6266</v>
      </c>
      <c r="F330" vm="1443">
        <v>10780779</v>
      </c>
      <c r="G330">
        <f t="shared" si="9"/>
        <v>466.55523571428574</v>
      </c>
      <c r="H330">
        <f t="shared" si="10"/>
        <v>329</v>
      </c>
    </row>
    <row r="331" spans="1:8" x14ac:dyDescent="0.35">
      <c r="A331" vm="1444">
        <v>45524</v>
      </c>
      <c r="B331" vm="1445">
        <v>471.8698</v>
      </c>
      <c r="C331" vm="1446">
        <v>473.95100000000002</v>
      </c>
      <c r="D331" vm="1447">
        <v>476.22140000000002</v>
      </c>
      <c r="E331" vm="341">
        <v>470.82920000000001</v>
      </c>
      <c r="F331" vm="1448">
        <v>7011734</v>
      </c>
      <c r="G331">
        <f t="shared" si="9"/>
        <v>467.15662857142871</v>
      </c>
      <c r="H331">
        <f t="shared" si="10"/>
        <v>330</v>
      </c>
    </row>
    <row r="332" spans="1:8" x14ac:dyDescent="0.35">
      <c r="A332" vm="1449">
        <v>45525</v>
      </c>
      <c r="B332" vm="1450">
        <v>478.11349999999999</v>
      </c>
      <c r="C332" vm="1423">
        <v>473.005</v>
      </c>
      <c r="D332" vm="1451">
        <v>481.51909999999998</v>
      </c>
      <c r="E332" vm="1452">
        <v>472.10629999999998</v>
      </c>
      <c r="F332" vm="1453">
        <v>8958499</v>
      </c>
      <c r="G332">
        <f t="shared" si="9"/>
        <v>467.83572857142866</v>
      </c>
      <c r="H332">
        <f t="shared" si="10"/>
        <v>331</v>
      </c>
    </row>
    <row r="333" spans="1:8" x14ac:dyDescent="0.35">
      <c r="A333" vm="1454">
        <v>45526</v>
      </c>
      <c r="B333" vm="1455">
        <v>477.30930000000001</v>
      </c>
      <c r="C333" vm="1456">
        <v>480.43119999999999</v>
      </c>
      <c r="D333" vm="1457">
        <v>481.04610000000002</v>
      </c>
      <c r="E333" vm="1439">
        <v>474.37670000000003</v>
      </c>
      <c r="F333" vm="1458">
        <v>8841650</v>
      </c>
      <c r="G333">
        <f t="shared" si="9"/>
        <v>468.56888571428578</v>
      </c>
      <c r="H333">
        <f t="shared" si="10"/>
        <v>332</v>
      </c>
    </row>
    <row r="334" spans="1:8" x14ac:dyDescent="0.35">
      <c r="A334" vm="1459">
        <v>45527</v>
      </c>
      <c r="B334" vm="1460">
        <v>478.49189999999999</v>
      </c>
      <c r="C334" vm="1461">
        <v>477.7824</v>
      </c>
      <c r="D334" vm="1462">
        <v>479.57979999999998</v>
      </c>
      <c r="E334" vm="1463">
        <v>472.95769999999999</v>
      </c>
      <c r="F334" vm="1464">
        <v>8341820</v>
      </c>
      <c r="G334">
        <f t="shared" si="9"/>
        <v>469.69734285714287</v>
      </c>
      <c r="H334">
        <f t="shared" si="10"/>
        <v>333</v>
      </c>
    </row>
    <row r="335" spans="1:8" x14ac:dyDescent="0.35">
      <c r="A335" vm="1465">
        <v>45530</v>
      </c>
      <c r="B335" vm="1466">
        <v>478.39729999999997</v>
      </c>
      <c r="C335" vm="1467">
        <v>478.68110000000001</v>
      </c>
      <c r="D335" vm="1468">
        <v>480.57310000000001</v>
      </c>
      <c r="E335" vm="1469">
        <v>474.89699999999999</v>
      </c>
      <c r="F335" vm="1470">
        <v>8271621</v>
      </c>
      <c r="G335">
        <f t="shared" ref="G335:G398" si="11">AVERAGE(B322:B335)</f>
        <v>471.02851428571427</v>
      </c>
      <c r="H335">
        <f t="shared" si="10"/>
        <v>334</v>
      </c>
    </row>
    <row r="336" spans="1:8" x14ac:dyDescent="0.35">
      <c r="A336" vm="1471">
        <v>45531</v>
      </c>
      <c r="B336" vm="1472">
        <v>473.57260000000002</v>
      </c>
      <c r="C336" vm="1473">
        <v>480.1474</v>
      </c>
      <c r="D336" vm="1474">
        <v>480.19470000000001</v>
      </c>
      <c r="E336" vm="1423">
        <v>473.005</v>
      </c>
      <c r="F336" vm="1475">
        <v>8408065</v>
      </c>
      <c r="G336">
        <f t="shared" si="11"/>
        <v>471.9947928571429</v>
      </c>
      <c r="H336">
        <f t="shared" si="10"/>
        <v>335</v>
      </c>
    </row>
    <row r="337" spans="1:8" x14ac:dyDescent="0.35">
      <c r="A337" vm="1476">
        <v>45532</v>
      </c>
      <c r="B337" vm="1477">
        <v>470.45080000000002</v>
      </c>
      <c r="C337" vm="1478">
        <v>473.38339999999999</v>
      </c>
      <c r="D337" vm="1479">
        <v>475.18079999999998</v>
      </c>
      <c r="E337" vm="1480">
        <v>469.69400000000002</v>
      </c>
      <c r="F337" vm="1481">
        <v>8226357</v>
      </c>
      <c r="G337">
        <f t="shared" si="11"/>
        <v>472.30900714285707</v>
      </c>
      <c r="H337">
        <f t="shared" si="10"/>
        <v>336</v>
      </c>
    </row>
    <row r="338" spans="1:8" x14ac:dyDescent="0.35">
      <c r="A338" vm="1482">
        <v>45533</v>
      </c>
      <c r="B338" vm="1483">
        <v>477.8297</v>
      </c>
      <c r="C338" vm="1413">
        <v>471.113</v>
      </c>
      <c r="D338" vm="1484">
        <v>480.28930000000003</v>
      </c>
      <c r="E338" vm="1485">
        <v>470.49810000000002</v>
      </c>
      <c r="F338" vm="1486">
        <v>19736188</v>
      </c>
      <c r="G338">
        <f t="shared" si="11"/>
        <v>473.00838571428568</v>
      </c>
      <c r="H338">
        <f t="shared" si="10"/>
        <v>337</v>
      </c>
    </row>
    <row r="339" spans="1:8" x14ac:dyDescent="0.35">
      <c r="A339" vm="1487">
        <v>45534</v>
      </c>
      <c r="B339" vm="1488">
        <v>474.80239999999998</v>
      </c>
      <c r="C339" vm="1489">
        <v>474.84969999999998</v>
      </c>
      <c r="D339" vm="1490">
        <v>481.661</v>
      </c>
      <c r="E339" vm="1491">
        <v>473.19420000000002</v>
      </c>
      <c r="F339" vm="1492">
        <v>15800752</v>
      </c>
      <c r="G339">
        <f t="shared" si="11"/>
        <v>473.41381428571418</v>
      </c>
      <c r="H339">
        <f t="shared" si="10"/>
        <v>338</v>
      </c>
    </row>
    <row r="340" spans="1:8" x14ac:dyDescent="0.35">
      <c r="A340" vm="1493">
        <v>45537</v>
      </c>
      <c r="B340" vm="1494">
        <v>482.51240000000001</v>
      </c>
      <c r="C340" vm="1495">
        <v>476.78899999999999</v>
      </c>
      <c r="D340" vm="1496">
        <v>485.20850000000002</v>
      </c>
      <c r="E340" vm="1497">
        <v>476.1268</v>
      </c>
      <c r="F340" vm="1498">
        <v>16792073</v>
      </c>
      <c r="G340">
        <f t="shared" si="11"/>
        <v>474.45780714285712</v>
      </c>
      <c r="H340">
        <f t="shared" si="10"/>
        <v>339</v>
      </c>
    </row>
    <row r="341" spans="1:8" x14ac:dyDescent="0.35">
      <c r="A341" vm="1499">
        <v>45538</v>
      </c>
      <c r="B341" vm="1500">
        <v>481.89749999999998</v>
      </c>
      <c r="C341" vm="1494">
        <v>482.51240000000001</v>
      </c>
      <c r="D341" vm="1501">
        <v>488.09390000000002</v>
      </c>
      <c r="E341" vm="1502">
        <v>480.4785</v>
      </c>
      <c r="F341" vm="1503">
        <v>12704598</v>
      </c>
      <c r="G341">
        <f t="shared" si="11"/>
        <v>475.76870714285712</v>
      </c>
      <c r="H341">
        <f t="shared" si="10"/>
        <v>340</v>
      </c>
    </row>
    <row r="342" spans="1:8" x14ac:dyDescent="0.35">
      <c r="A342" vm="1504">
        <v>45539</v>
      </c>
      <c r="B342" vm="1505">
        <v>479.01220000000001</v>
      </c>
      <c r="C342" vm="1423">
        <v>473.005</v>
      </c>
      <c r="D342" vm="1494">
        <v>482.51240000000001</v>
      </c>
      <c r="E342" vm="1463">
        <v>472.95769999999999</v>
      </c>
      <c r="F342" vm="1506">
        <v>8895219</v>
      </c>
      <c r="G342">
        <f t="shared" si="11"/>
        <v>476.7248571428571</v>
      </c>
      <c r="H342">
        <f t="shared" si="10"/>
        <v>341</v>
      </c>
    </row>
    <row r="343" spans="1:8" x14ac:dyDescent="0.35">
      <c r="A343" vm="1507">
        <v>45540</v>
      </c>
      <c r="B343" vm="1508">
        <v>483.6003</v>
      </c>
      <c r="C343" vm="1509">
        <v>480.9042</v>
      </c>
      <c r="D343" vm="1510">
        <v>484.26249999999999</v>
      </c>
      <c r="E343" vm="1511">
        <v>479.67439999999999</v>
      </c>
      <c r="F343" vm="1512">
        <v>11520901</v>
      </c>
      <c r="G343">
        <f t="shared" si="11"/>
        <v>477.30259999999998</v>
      </c>
      <c r="H343">
        <f t="shared" si="10"/>
        <v>342</v>
      </c>
    </row>
    <row r="344" spans="1:8" x14ac:dyDescent="0.35">
      <c r="A344" vm="1513">
        <v>45541</v>
      </c>
      <c r="B344" vm="1514">
        <v>474.61320000000001</v>
      </c>
      <c r="C344" vm="1515">
        <v>484.3571</v>
      </c>
      <c r="D344" vm="1515">
        <v>484.3571</v>
      </c>
      <c r="E344" vm="1516">
        <v>470.30889999999999</v>
      </c>
      <c r="F344" vm="1517">
        <v>14499584</v>
      </c>
      <c r="G344">
        <f t="shared" si="11"/>
        <v>477.31949285714279</v>
      </c>
      <c r="H344">
        <f t="shared" si="10"/>
        <v>343</v>
      </c>
    </row>
    <row r="345" spans="1:8" x14ac:dyDescent="0.35">
      <c r="A345" vm="1518">
        <v>45544</v>
      </c>
      <c r="B345" vm="1519">
        <v>484.12060000000002</v>
      </c>
      <c r="C345" vm="1469">
        <v>474.89699999999999</v>
      </c>
      <c r="D345" vm="1520">
        <v>484.97199999999998</v>
      </c>
      <c r="E345" vm="1521">
        <v>473.33609999999999</v>
      </c>
      <c r="F345" vm="1522">
        <v>14519977</v>
      </c>
      <c r="G345">
        <f t="shared" si="11"/>
        <v>478.19455000000005</v>
      </c>
      <c r="H345">
        <f t="shared" si="10"/>
        <v>344</v>
      </c>
    </row>
    <row r="346" spans="1:8" x14ac:dyDescent="0.35">
      <c r="A346" vm="1523">
        <v>45545</v>
      </c>
      <c r="B346" vm="1524">
        <v>485.8707</v>
      </c>
      <c r="C346" vm="1510">
        <v>484.26249999999999</v>
      </c>
      <c r="D346" vm="1525">
        <v>487.1952</v>
      </c>
      <c r="E346" vm="1526">
        <v>481.2826</v>
      </c>
      <c r="F346" vm="1527">
        <v>11534756</v>
      </c>
      <c r="G346">
        <f t="shared" si="11"/>
        <v>478.74863571428574</v>
      </c>
      <c r="H346">
        <f t="shared" si="10"/>
        <v>345</v>
      </c>
    </row>
    <row r="347" spans="1:8" x14ac:dyDescent="0.35">
      <c r="A347" vm="1528">
        <v>45546</v>
      </c>
      <c r="B347" vm="1529">
        <v>486.58019999999999</v>
      </c>
      <c r="C347" vm="1530">
        <v>485.30309999999997</v>
      </c>
      <c r="D347" vm="1531">
        <v>491.4522</v>
      </c>
      <c r="E347" vm="1532">
        <v>484.3098</v>
      </c>
      <c r="F347" vm="1533">
        <v>15774497</v>
      </c>
      <c r="G347">
        <f t="shared" si="11"/>
        <v>479.41084285714294</v>
      </c>
      <c r="H347">
        <f t="shared" si="10"/>
        <v>346</v>
      </c>
    </row>
    <row r="348" spans="1:8" x14ac:dyDescent="0.35">
      <c r="A348" vm="1534">
        <v>45547</v>
      </c>
      <c r="B348" vm="1531">
        <v>491.4522</v>
      </c>
      <c r="C348" vm="1535">
        <v>487.28980000000001</v>
      </c>
      <c r="D348" vm="1536">
        <v>492.39819999999997</v>
      </c>
      <c r="E348" vm="1537">
        <v>481.09339999999997</v>
      </c>
      <c r="F348" vm="1538">
        <v>19426380</v>
      </c>
      <c r="G348">
        <f t="shared" si="11"/>
        <v>480.33657857142862</v>
      </c>
      <c r="H348">
        <f t="shared" si="10"/>
        <v>347</v>
      </c>
    </row>
    <row r="349" spans="1:8" x14ac:dyDescent="0.35">
      <c r="A349" vm="1539">
        <v>45548</v>
      </c>
      <c r="B349" vm="1540">
        <v>486.10719999999998</v>
      </c>
      <c r="C349" vm="1531">
        <v>491.4522</v>
      </c>
      <c r="D349" vm="1541">
        <v>491.92520000000002</v>
      </c>
      <c r="E349" vm="1515">
        <v>484.3571</v>
      </c>
      <c r="F349" vm="1542">
        <v>9328858</v>
      </c>
      <c r="G349">
        <f t="shared" si="11"/>
        <v>480.88728571428584</v>
      </c>
      <c r="H349">
        <f t="shared" si="10"/>
        <v>348</v>
      </c>
    </row>
    <row r="350" spans="1:8" x14ac:dyDescent="0.35">
      <c r="A350" vm="1543">
        <v>45551</v>
      </c>
      <c r="B350" vm="1544">
        <v>483.50569999999999</v>
      </c>
      <c r="C350" vm="1545">
        <v>488.04660000000001</v>
      </c>
      <c r="D350" vm="1546">
        <v>489.0872</v>
      </c>
      <c r="E350" vm="1547">
        <v>482.18130000000002</v>
      </c>
      <c r="F350" vm="1548">
        <v>7961442</v>
      </c>
      <c r="G350">
        <f t="shared" si="11"/>
        <v>481.59679285714293</v>
      </c>
      <c r="H350">
        <f t="shared" si="10"/>
        <v>349</v>
      </c>
    </row>
    <row r="351" spans="1:8" x14ac:dyDescent="0.35">
      <c r="A351" vm="1549">
        <v>45552</v>
      </c>
      <c r="B351" vm="1550">
        <v>480.33659999999998</v>
      </c>
      <c r="C351" vm="1551">
        <v>483.45839999999998</v>
      </c>
      <c r="D351" vm="1552">
        <v>485.82339999999999</v>
      </c>
      <c r="E351" vm="1553">
        <v>478.91759999999999</v>
      </c>
      <c r="F351" vm="1554">
        <v>11084465</v>
      </c>
      <c r="G351">
        <f t="shared" si="11"/>
        <v>482.30292142857149</v>
      </c>
      <c r="H351">
        <f t="shared" si="10"/>
        <v>350</v>
      </c>
    </row>
    <row r="352" spans="1:8" x14ac:dyDescent="0.35">
      <c r="A352" vm="1555">
        <v>45553</v>
      </c>
      <c r="B352" vm="1556">
        <v>479.95819999999998</v>
      </c>
      <c r="C352" vm="1456">
        <v>480.43119999999999</v>
      </c>
      <c r="D352" vm="1557">
        <v>484.7355</v>
      </c>
      <c r="E352" vm="1483">
        <v>477.8297</v>
      </c>
      <c r="F352" vm="1558">
        <v>5739494</v>
      </c>
      <c r="G352">
        <f t="shared" si="11"/>
        <v>482.4549571428571</v>
      </c>
      <c r="H352">
        <f t="shared" si="10"/>
        <v>351</v>
      </c>
    </row>
    <row r="353" spans="1:8" x14ac:dyDescent="0.35">
      <c r="A353" vm="1559">
        <v>45554</v>
      </c>
      <c r="B353" vm="1560">
        <v>480.80959999999999</v>
      </c>
      <c r="C353" vm="1561">
        <v>482.46510000000001</v>
      </c>
      <c r="D353" vm="1562">
        <v>487.0059</v>
      </c>
      <c r="E353" vm="1563">
        <v>480.1001</v>
      </c>
      <c r="F353" vm="1564">
        <v>14720046</v>
      </c>
      <c r="G353">
        <f t="shared" si="11"/>
        <v>482.88404285714284</v>
      </c>
      <c r="H353">
        <f t="shared" si="10"/>
        <v>352</v>
      </c>
    </row>
    <row r="354" spans="1:8" x14ac:dyDescent="0.35">
      <c r="A354" vm="1565">
        <v>45555</v>
      </c>
      <c r="B354" vm="1566">
        <v>486.6275</v>
      </c>
      <c r="C354" vm="1515">
        <v>484.3571</v>
      </c>
      <c r="D354" vm="1567">
        <v>489.41829999999999</v>
      </c>
      <c r="E354" vm="1468">
        <v>480.57310000000001</v>
      </c>
      <c r="F354" vm="1568">
        <v>25166958</v>
      </c>
      <c r="G354">
        <f t="shared" si="11"/>
        <v>483.17797857142847</v>
      </c>
      <c r="H354">
        <f t="shared" si="10"/>
        <v>353</v>
      </c>
    </row>
    <row r="355" spans="1:8" x14ac:dyDescent="0.35">
      <c r="A355" vm="1569">
        <v>45558</v>
      </c>
      <c r="B355" vm="1570">
        <v>489.03989999999999</v>
      </c>
      <c r="C355" vm="1571">
        <v>487.62090000000001</v>
      </c>
      <c r="D355" vm="1572">
        <v>491.4049</v>
      </c>
      <c r="E355" vm="1524">
        <v>485.8707</v>
      </c>
      <c r="F355" vm="1573">
        <v>8250354</v>
      </c>
      <c r="G355">
        <f t="shared" si="11"/>
        <v>483.68814999999989</v>
      </c>
      <c r="H355">
        <f t="shared" si="10"/>
        <v>354</v>
      </c>
    </row>
    <row r="356" spans="1:8" x14ac:dyDescent="0.35">
      <c r="A356" vm="1574">
        <v>45559</v>
      </c>
      <c r="B356" vm="1575">
        <v>487.43169999999998</v>
      </c>
      <c r="C356" vm="1546">
        <v>489.0872</v>
      </c>
      <c r="D356" vm="1576">
        <v>489.84399999999999</v>
      </c>
      <c r="E356" vm="1577">
        <v>486.39100000000002</v>
      </c>
      <c r="F356" vm="1578">
        <v>7140854</v>
      </c>
      <c r="G356">
        <f t="shared" si="11"/>
        <v>484.28954285714281</v>
      </c>
      <c r="H356">
        <f t="shared" si="10"/>
        <v>355</v>
      </c>
    </row>
    <row r="357" spans="1:8" x14ac:dyDescent="0.35">
      <c r="A357" vm="1579">
        <v>45560</v>
      </c>
      <c r="B357" vm="1580">
        <v>489.60750000000002</v>
      </c>
      <c r="C357" vm="1581">
        <v>487.66820000000001</v>
      </c>
      <c r="D357" vm="1582">
        <v>491.26299999999998</v>
      </c>
      <c r="E357" vm="1583">
        <v>484.64089999999999</v>
      </c>
      <c r="F357" vm="1584">
        <v>8959971</v>
      </c>
      <c r="G357">
        <f t="shared" si="11"/>
        <v>484.7186285714285</v>
      </c>
      <c r="H357">
        <f t="shared" si="10"/>
        <v>356</v>
      </c>
    </row>
    <row r="358" spans="1:8" x14ac:dyDescent="0.35">
      <c r="A358" vm="1585">
        <v>45561</v>
      </c>
      <c r="B358" vm="1586">
        <v>494.52670000000001</v>
      </c>
      <c r="C358" vm="1587">
        <v>489.70209999999997</v>
      </c>
      <c r="D358" vm="1588">
        <v>495.47269999999997</v>
      </c>
      <c r="E358" vm="1546">
        <v>489.0872</v>
      </c>
      <c r="F358" vm="1589">
        <v>16374024</v>
      </c>
      <c r="G358">
        <f t="shared" si="11"/>
        <v>486.14102142857143</v>
      </c>
      <c r="H358">
        <f t="shared" si="10"/>
        <v>357</v>
      </c>
    </row>
    <row r="359" spans="1:8" x14ac:dyDescent="0.35">
      <c r="A359" vm="1590">
        <v>45562</v>
      </c>
      <c r="B359" vm="1591">
        <v>494.4794</v>
      </c>
      <c r="C359" vm="1592">
        <v>492.1617</v>
      </c>
      <c r="D359" vm="1593">
        <v>499.96629999999999</v>
      </c>
      <c r="E359" vm="1592">
        <v>492.1617</v>
      </c>
      <c r="F359" vm="1594">
        <v>18236553</v>
      </c>
      <c r="G359">
        <f t="shared" si="11"/>
        <v>486.88093571428578</v>
      </c>
      <c r="H359">
        <f t="shared" si="10"/>
        <v>358</v>
      </c>
    </row>
    <row r="360" spans="1:8" x14ac:dyDescent="0.35">
      <c r="A360" vm="1595">
        <v>45565</v>
      </c>
      <c r="B360" vm="1596">
        <v>490.17509999999999</v>
      </c>
      <c r="C360" vm="1597">
        <v>492.49279999999999</v>
      </c>
      <c r="D360" vm="1598">
        <v>496.0403</v>
      </c>
      <c r="E360" vm="1599">
        <v>486.29640000000001</v>
      </c>
      <c r="F360" vm="1600">
        <v>11132384</v>
      </c>
      <c r="G360">
        <f t="shared" si="11"/>
        <v>487.1883928571429</v>
      </c>
      <c r="H360">
        <f t="shared" si="10"/>
        <v>359</v>
      </c>
    </row>
    <row r="361" spans="1:8" x14ac:dyDescent="0.35">
      <c r="A361" vm="1601">
        <v>45566</v>
      </c>
      <c r="B361" vm="1602">
        <v>488.3304</v>
      </c>
      <c r="C361" vm="1596">
        <v>490.17509999999999</v>
      </c>
      <c r="D361" vm="1603">
        <v>491.68869999999998</v>
      </c>
      <c r="E361" vm="1604">
        <v>486.2491</v>
      </c>
      <c r="F361" vm="1605">
        <v>5379768</v>
      </c>
      <c r="G361">
        <f t="shared" si="11"/>
        <v>487.31340714285722</v>
      </c>
      <c r="H361">
        <f t="shared" si="10"/>
        <v>360</v>
      </c>
    </row>
    <row r="362" spans="1:8" x14ac:dyDescent="0.35">
      <c r="A362" vm="1606">
        <v>45568</v>
      </c>
      <c r="B362" vm="1607">
        <v>485.06659999999999</v>
      </c>
      <c r="C362" vm="1537">
        <v>481.09339999999997</v>
      </c>
      <c r="D362" vm="1608">
        <v>487.85739999999998</v>
      </c>
      <c r="E362" vm="1609">
        <v>480.66770000000002</v>
      </c>
      <c r="F362" vm="1610">
        <v>16775876</v>
      </c>
      <c r="G362">
        <f t="shared" si="11"/>
        <v>486.85729285714291</v>
      </c>
      <c r="H362">
        <f t="shared" si="10"/>
        <v>361</v>
      </c>
    </row>
    <row r="363" spans="1:8" x14ac:dyDescent="0.35">
      <c r="A363" vm="1611">
        <v>45569</v>
      </c>
      <c r="B363" vm="1612">
        <v>476.36329999999998</v>
      </c>
      <c r="C363" vm="1561">
        <v>482.46510000000001</v>
      </c>
      <c r="D363" vm="1567">
        <v>489.41829999999999</v>
      </c>
      <c r="E363" vm="1613">
        <v>474.47129999999999</v>
      </c>
      <c r="F363" vm="1614">
        <v>19269259</v>
      </c>
      <c r="G363">
        <f t="shared" si="11"/>
        <v>486.1613000000001</v>
      </c>
      <c r="H363">
        <f t="shared" si="10"/>
        <v>362</v>
      </c>
    </row>
    <row r="364" spans="1:8" x14ac:dyDescent="0.35">
      <c r="A364" vm="1615">
        <v>45572</v>
      </c>
      <c r="B364" vm="1616">
        <v>482.65429999999998</v>
      </c>
      <c r="C364" vm="1617">
        <v>479.62709999999998</v>
      </c>
      <c r="D364" vm="1618">
        <v>487.14780000000002</v>
      </c>
      <c r="E364" vm="1619">
        <v>479.39060000000001</v>
      </c>
      <c r="F364" vm="1620">
        <v>17420293</v>
      </c>
      <c r="G364">
        <f t="shared" si="11"/>
        <v>486.10048571428575</v>
      </c>
      <c r="H364">
        <f t="shared" si="10"/>
        <v>363</v>
      </c>
    </row>
    <row r="365" spans="1:8" x14ac:dyDescent="0.35">
      <c r="A365" vm="1621">
        <v>45573</v>
      </c>
      <c r="B365" vm="1622">
        <v>480.5258</v>
      </c>
      <c r="C365" vm="1561">
        <v>482.46510000000001</v>
      </c>
      <c r="D365" vm="1623">
        <v>484.87740000000002</v>
      </c>
      <c r="E365" vm="1467">
        <v>478.68110000000001</v>
      </c>
      <c r="F365" vm="1624">
        <v>10044679</v>
      </c>
      <c r="G365">
        <f t="shared" si="11"/>
        <v>486.11400000000003</v>
      </c>
      <c r="H365">
        <f t="shared" si="10"/>
        <v>364</v>
      </c>
    </row>
    <row r="366" spans="1:8" x14ac:dyDescent="0.35">
      <c r="A366" vm="1625">
        <v>45574</v>
      </c>
      <c r="B366" vm="1402">
        <v>465.15309999999999</v>
      </c>
      <c r="C366" vm="1626">
        <v>482.27589999999998</v>
      </c>
      <c r="D366" vm="1626">
        <v>482.27589999999998</v>
      </c>
      <c r="E366" vm="1627">
        <v>464.0652</v>
      </c>
      <c r="F366" vm="1628">
        <v>25319456</v>
      </c>
      <c r="G366">
        <f t="shared" si="11"/>
        <v>485.05649285714287</v>
      </c>
      <c r="H366">
        <f t="shared" si="10"/>
        <v>365</v>
      </c>
    </row>
    <row r="367" spans="1:8" x14ac:dyDescent="0.35">
      <c r="A367" vm="1629">
        <v>45575</v>
      </c>
      <c r="B367" vm="1630">
        <v>465.48419999999999</v>
      </c>
      <c r="C367" vm="1378">
        <v>468.60610000000003</v>
      </c>
      <c r="D367" vm="1631">
        <v>468.88990000000001</v>
      </c>
      <c r="E367" vm="1632">
        <v>463.02460000000002</v>
      </c>
      <c r="F367" vm="1633">
        <v>13529807</v>
      </c>
      <c r="G367">
        <f t="shared" si="11"/>
        <v>483.9618214285714</v>
      </c>
      <c r="H367">
        <f t="shared" si="10"/>
        <v>366</v>
      </c>
    </row>
    <row r="368" spans="1:8" x14ac:dyDescent="0.35">
      <c r="A368" vm="1634">
        <v>45576</v>
      </c>
      <c r="B368" vm="1635">
        <v>461.84210000000002</v>
      </c>
      <c r="C368" vm="1636">
        <v>466.38290000000001</v>
      </c>
      <c r="D368" vm="1637">
        <v>467.28160000000003</v>
      </c>
      <c r="E368" vm="1364">
        <v>461.08530000000002</v>
      </c>
      <c r="F368" vm="1638">
        <v>15216526</v>
      </c>
      <c r="G368">
        <f t="shared" si="11"/>
        <v>482.19143571428577</v>
      </c>
      <c r="H368">
        <f t="shared" si="10"/>
        <v>367</v>
      </c>
    </row>
    <row r="369" spans="1:8" x14ac:dyDescent="0.35">
      <c r="A369" vm="1639">
        <v>45579</v>
      </c>
      <c r="B369" vm="1640">
        <v>470.11970000000002</v>
      </c>
      <c r="C369" vm="1641">
        <v>464.49090000000001</v>
      </c>
      <c r="D369" vm="1431">
        <v>472.05900000000003</v>
      </c>
      <c r="E369" vm="1375">
        <v>462.26780000000002</v>
      </c>
      <c r="F369" vm="1642">
        <v>7095171</v>
      </c>
      <c r="G369">
        <f t="shared" si="11"/>
        <v>480.83999285714293</v>
      </c>
      <c r="H369">
        <f t="shared" si="10"/>
        <v>368</v>
      </c>
    </row>
    <row r="370" spans="1:8" x14ac:dyDescent="0.35">
      <c r="A370" vm="1643">
        <v>45580</v>
      </c>
      <c r="B370" vm="1644">
        <v>471.63330000000002</v>
      </c>
      <c r="C370" vm="1413">
        <v>471.113</v>
      </c>
      <c r="D370" vm="1645">
        <v>472.43740000000003</v>
      </c>
      <c r="E370" vm="1435">
        <v>467.80189999999999</v>
      </c>
      <c r="F370" vm="1646">
        <v>8496381</v>
      </c>
      <c r="G370">
        <f t="shared" si="11"/>
        <v>479.71153571428573</v>
      </c>
      <c r="H370">
        <f t="shared" si="10"/>
        <v>369</v>
      </c>
    </row>
    <row r="371" spans="1:8" x14ac:dyDescent="0.35">
      <c r="A371" vm="1647">
        <v>45581</v>
      </c>
      <c r="B371" vm="1648">
        <v>466.57209999999998</v>
      </c>
      <c r="C371" vm="1352">
        <v>469.221</v>
      </c>
      <c r="D371" vm="1649">
        <v>471.9171</v>
      </c>
      <c r="E371" vm="1650">
        <v>465.76799999999997</v>
      </c>
      <c r="F371" vm="1651">
        <v>7063438</v>
      </c>
      <c r="G371">
        <f t="shared" si="11"/>
        <v>478.06615000000005</v>
      </c>
      <c r="H371">
        <f t="shared" si="10"/>
        <v>370</v>
      </c>
    </row>
    <row r="372" spans="1:8" x14ac:dyDescent="0.35">
      <c r="A372" vm="1652">
        <v>45582</v>
      </c>
      <c r="B372" vm="1653">
        <v>462.5043</v>
      </c>
      <c r="C372" vm="1654">
        <v>468.27499999999998</v>
      </c>
      <c r="D372" vm="1654">
        <v>468.27499999999998</v>
      </c>
      <c r="E372" vm="1655">
        <v>461.65289999999999</v>
      </c>
      <c r="F372" vm="1656">
        <v>7806787</v>
      </c>
      <c r="G372">
        <f t="shared" si="11"/>
        <v>475.77883571428578</v>
      </c>
      <c r="H372">
        <f t="shared" si="10"/>
        <v>371</v>
      </c>
    </row>
    <row r="373" spans="1:8" x14ac:dyDescent="0.35">
      <c r="A373" vm="1657">
        <v>45583</v>
      </c>
      <c r="B373" vm="1658">
        <v>460.42309999999998</v>
      </c>
      <c r="C373" vm="1659">
        <v>462.36239999999998</v>
      </c>
      <c r="D373" vm="1660">
        <v>465.01119999999997</v>
      </c>
      <c r="E373" vm="1661">
        <v>452.57119999999998</v>
      </c>
      <c r="F373" vm="1662">
        <v>23021002</v>
      </c>
      <c r="G373">
        <f t="shared" si="11"/>
        <v>473.3462428571429</v>
      </c>
      <c r="H373">
        <f t="shared" si="10"/>
        <v>372</v>
      </c>
    </row>
    <row r="374" spans="1:8" x14ac:dyDescent="0.35">
      <c r="A374" vm="1663">
        <v>45586</v>
      </c>
      <c r="B374" vm="1664">
        <v>457.53769999999997</v>
      </c>
      <c r="C374" vm="1658">
        <v>460.42309999999998</v>
      </c>
      <c r="D374" vm="1665">
        <v>461.27449999999999</v>
      </c>
      <c r="E374" vm="279">
        <v>451.5779</v>
      </c>
      <c r="F374" vm="1666">
        <v>7817331</v>
      </c>
      <c r="G374">
        <f t="shared" si="11"/>
        <v>471.01499999999999</v>
      </c>
      <c r="H374">
        <f t="shared" si="10"/>
        <v>373</v>
      </c>
    </row>
    <row r="375" spans="1:8" x14ac:dyDescent="0.35">
      <c r="A375" vm="1667">
        <v>45587</v>
      </c>
      <c r="B375" vm="1668">
        <v>455.7876</v>
      </c>
      <c r="C375" vm="1664">
        <v>457.53769999999997</v>
      </c>
      <c r="D375" vm="1669">
        <v>462.03129999999999</v>
      </c>
      <c r="E375" vm="1670">
        <v>454.84160000000003</v>
      </c>
      <c r="F375" vm="1671">
        <v>13001224</v>
      </c>
      <c r="G375">
        <f t="shared" si="11"/>
        <v>468.6905142857143</v>
      </c>
      <c r="H375">
        <f t="shared" si="10"/>
        <v>374</v>
      </c>
    </row>
    <row r="376" spans="1:8" x14ac:dyDescent="0.35">
      <c r="A376" vm="1672">
        <v>45588</v>
      </c>
      <c r="B376" vm="1673">
        <v>454.41590000000002</v>
      </c>
      <c r="C376" vm="1674">
        <v>455.0308</v>
      </c>
      <c r="D376" vm="1675">
        <v>457.20659999999998</v>
      </c>
      <c r="E376" vm="1676">
        <v>453.61180000000002</v>
      </c>
      <c r="F376" vm="1677">
        <v>10742560</v>
      </c>
      <c r="G376">
        <f t="shared" si="11"/>
        <v>466.50117857142851</v>
      </c>
      <c r="H376">
        <f t="shared" si="10"/>
        <v>375</v>
      </c>
    </row>
    <row r="377" spans="1:8" x14ac:dyDescent="0.35">
      <c r="A377" vm="1678">
        <v>45589</v>
      </c>
      <c r="B377" vm="1679">
        <v>446.23289999999997</v>
      </c>
      <c r="C377" vm="1680">
        <v>455.97680000000003</v>
      </c>
      <c r="D377" vm="1681">
        <v>456.35520000000002</v>
      </c>
      <c r="E377" vm="291">
        <v>444.62470000000002</v>
      </c>
      <c r="F377" vm="1682">
        <v>13839598</v>
      </c>
      <c r="G377">
        <f t="shared" si="11"/>
        <v>464.34900714285703</v>
      </c>
      <c r="H377">
        <f t="shared" si="10"/>
        <v>376</v>
      </c>
    </row>
    <row r="378" spans="1:8" x14ac:dyDescent="0.35">
      <c r="A378" vm="1683">
        <v>45590</v>
      </c>
      <c r="B378" vm="1684">
        <v>456.26060000000001</v>
      </c>
      <c r="C378" vm="318">
        <v>450.11160000000001</v>
      </c>
      <c r="D378" vm="1685">
        <v>466.85590000000002</v>
      </c>
      <c r="E378" vm="324">
        <v>448.59789999999998</v>
      </c>
      <c r="F378" vm="1686">
        <v>32728644</v>
      </c>
      <c r="G378">
        <f t="shared" si="11"/>
        <v>462.46374285714279</v>
      </c>
      <c r="H378">
        <f t="shared" si="10"/>
        <v>377</v>
      </c>
    </row>
    <row r="379" spans="1:8" x14ac:dyDescent="0.35">
      <c r="A379" vm="1687">
        <v>45593</v>
      </c>
      <c r="B379" vm="1688">
        <v>458.01069999999999</v>
      </c>
      <c r="C379" vm="1689">
        <v>455.92950000000002</v>
      </c>
      <c r="D379" vm="1690">
        <v>459.66629999999998</v>
      </c>
      <c r="E379" vm="1691">
        <v>450.30079999999998</v>
      </c>
      <c r="F379" vm="1692">
        <v>9106083</v>
      </c>
      <c r="G379">
        <f t="shared" si="11"/>
        <v>460.85552142857131</v>
      </c>
      <c r="H379">
        <f t="shared" si="10"/>
        <v>378</v>
      </c>
    </row>
    <row r="380" spans="1:8" x14ac:dyDescent="0.35">
      <c r="A380" vm="1693">
        <v>45594</v>
      </c>
      <c r="B380" vm="1694">
        <v>461.60559999999998</v>
      </c>
      <c r="C380" vm="1695">
        <v>458.81490000000002</v>
      </c>
      <c r="D380" vm="1696">
        <v>462.78809999999999</v>
      </c>
      <c r="E380" vm="1697">
        <v>455.31459999999998</v>
      </c>
      <c r="F380" vm="1698">
        <v>7258595</v>
      </c>
      <c r="G380">
        <f t="shared" si="11"/>
        <v>460.60212857142852</v>
      </c>
      <c r="H380">
        <f t="shared" si="10"/>
        <v>379</v>
      </c>
    </row>
    <row r="381" spans="1:8" x14ac:dyDescent="0.35">
      <c r="A381" vm="1699">
        <v>45595</v>
      </c>
      <c r="B381" vm="1660">
        <v>465.01119999999997</v>
      </c>
      <c r="C381" vm="1694">
        <v>461.60559999999998</v>
      </c>
      <c r="D381" vm="1700">
        <v>466.61939999999998</v>
      </c>
      <c r="E381" vm="1701">
        <v>460.23390000000001</v>
      </c>
      <c r="F381" vm="1702">
        <v>6758739</v>
      </c>
      <c r="G381">
        <f t="shared" si="11"/>
        <v>460.5683428571428</v>
      </c>
      <c r="H381">
        <f t="shared" si="10"/>
        <v>380</v>
      </c>
    </row>
    <row r="382" spans="1:8" x14ac:dyDescent="0.35">
      <c r="A382" vm="1703">
        <v>45596</v>
      </c>
      <c r="B382" vm="1704">
        <v>462.40969999999999</v>
      </c>
      <c r="C382" vm="1422">
        <v>465.43689999999998</v>
      </c>
      <c r="D382" vm="1636">
        <v>466.38290000000001</v>
      </c>
      <c r="E382" vm="1705">
        <v>458.53100000000001</v>
      </c>
      <c r="F382" vm="1706">
        <v>8256650</v>
      </c>
      <c r="G382">
        <f t="shared" si="11"/>
        <v>460.60888571428569</v>
      </c>
      <c r="H382">
        <f t="shared" si="10"/>
        <v>381</v>
      </c>
    </row>
    <row r="383" spans="1:8" x14ac:dyDescent="0.35">
      <c r="A383" vm="1707">
        <v>45597</v>
      </c>
      <c r="B383" vm="1708">
        <v>463.82870000000003</v>
      </c>
      <c r="C383" vm="1641">
        <v>464.49090000000001</v>
      </c>
      <c r="D383" vm="1709">
        <v>465.53149999999999</v>
      </c>
      <c r="E383" vm="1710">
        <v>462.8827</v>
      </c>
      <c r="F383" vm="1711">
        <v>1545017</v>
      </c>
      <c r="G383">
        <f t="shared" si="11"/>
        <v>460.15952857142855</v>
      </c>
      <c r="H383">
        <f t="shared" si="10"/>
        <v>382</v>
      </c>
    </row>
    <row r="384" spans="1:8" x14ac:dyDescent="0.35">
      <c r="A384" vm="1712">
        <v>45600</v>
      </c>
      <c r="B384" vm="1713">
        <v>458.43639999999999</v>
      </c>
      <c r="C384" vm="345">
        <v>466.80860000000001</v>
      </c>
      <c r="D384" vm="345">
        <v>466.80860000000001</v>
      </c>
      <c r="E384" vm="1397">
        <v>453.65910000000002</v>
      </c>
      <c r="F384" vm="1714">
        <v>8910826</v>
      </c>
      <c r="G384">
        <f t="shared" si="11"/>
        <v>459.2168928571428</v>
      </c>
      <c r="H384">
        <f t="shared" si="10"/>
        <v>383</v>
      </c>
    </row>
    <row r="385" spans="1:8" x14ac:dyDescent="0.35">
      <c r="A385" vm="1715">
        <v>45601</v>
      </c>
      <c r="B385" vm="1716">
        <v>454.274</v>
      </c>
      <c r="C385" vm="1717">
        <v>456.87549999999999</v>
      </c>
      <c r="D385" vm="1718">
        <v>458.86219999999997</v>
      </c>
      <c r="E385" vm="1719">
        <v>451.1995</v>
      </c>
      <c r="F385" vm="1720">
        <v>7746038</v>
      </c>
      <c r="G385">
        <f t="shared" si="11"/>
        <v>458.33845714285718</v>
      </c>
      <c r="H385">
        <f t="shared" si="10"/>
        <v>384</v>
      </c>
    </row>
    <row r="386" spans="1:8" x14ac:dyDescent="0.35">
      <c r="A386" vm="1721">
        <v>45602</v>
      </c>
      <c r="B386" vm="1722">
        <v>455.12540000000001</v>
      </c>
      <c r="C386" vm="1716">
        <v>454.274</v>
      </c>
      <c r="D386" vm="1723">
        <v>458.24720000000002</v>
      </c>
      <c r="E386" vm="1724">
        <v>452.19279999999998</v>
      </c>
      <c r="F386" vm="1725">
        <v>11959688</v>
      </c>
      <c r="G386">
        <f t="shared" si="11"/>
        <v>457.81139285714283</v>
      </c>
      <c r="H386">
        <f t="shared" si="10"/>
        <v>385</v>
      </c>
    </row>
    <row r="387" spans="1:8" x14ac:dyDescent="0.35">
      <c r="A387" vm="1726">
        <v>45603</v>
      </c>
      <c r="B387" vm="1727">
        <v>452.09820000000002</v>
      </c>
      <c r="C387" vm="1728">
        <v>455.74029999999999</v>
      </c>
      <c r="D387" vm="1729">
        <v>456.63900000000001</v>
      </c>
      <c r="E387" vm="1730">
        <v>450.3954</v>
      </c>
      <c r="F387" vm="1731">
        <v>9433600</v>
      </c>
      <c r="G387">
        <f t="shared" si="11"/>
        <v>457.21675714285715</v>
      </c>
      <c r="H387">
        <f t="shared" ref="H387:H450" si="12">ROW()-1</f>
        <v>386</v>
      </c>
    </row>
    <row r="388" spans="1:8" x14ac:dyDescent="0.35">
      <c r="A388" vm="1732">
        <v>45604</v>
      </c>
      <c r="B388" vm="1733">
        <v>452.24009999999998</v>
      </c>
      <c r="C388" vm="1727">
        <v>452.09820000000002</v>
      </c>
      <c r="D388" vm="817">
        <v>454.74700000000001</v>
      </c>
      <c r="E388" vm="1343">
        <v>448.97629999999998</v>
      </c>
      <c r="F388" vm="1734">
        <v>6438052</v>
      </c>
      <c r="G388">
        <f t="shared" si="11"/>
        <v>456.83835714285715</v>
      </c>
      <c r="H388">
        <f t="shared" si="12"/>
        <v>387</v>
      </c>
    </row>
    <row r="389" spans="1:8" x14ac:dyDescent="0.35">
      <c r="A389" vm="1735">
        <v>45607</v>
      </c>
      <c r="B389" vm="1719">
        <v>451.1995</v>
      </c>
      <c r="C389" vm="1733">
        <v>452.24009999999998</v>
      </c>
      <c r="D389" vm="1736">
        <v>455.50380000000001</v>
      </c>
      <c r="E389" vm="1737">
        <v>448.50330000000002</v>
      </c>
      <c r="F389" vm="1738">
        <v>5802209</v>
      </c>
      <c r="G389">
        <f t="shared" si="11"/>
        <v>456.51063571428574</v>
      </c>
      <c r="H389">
        <f t="shared" si="12"/>
        <v>388</v>
      </c>
    </row>
    <row r="390" spans="1:8" x14ac:dyDescent="0.35">
      <c r="A390" vm="1739">
        <v>45608</v>
      </c>
      <c r="B390" vm="1740">
        <v>447.32080000000002</v>
      </c>
      <c r="C390" vm="1741">
        <v>451.81439999999998</v>
      </c>
      <c r="D390" vm="1742">
        <v>452.14550000000003</v>
      </c>
      <c r="E390" vm="1743">
        <v>445.71260000000001</v>
      </c>
      <c r="F390" vm="1744">
        <v>5329664</v>
      </c>
      <c r="G390">
        <f t="shared" si="11"/>
        <v>456.0038428571429</v>
      </c>
      <c r="H390">
        <f t="shared" si="12"/>
        <v>389</v>
      </c>
    </row>
    <row r="391" spans="1:8" x14ac:dyDescent="0.35">
      <c r="A391" vm="1745">
        <v>45609</v>
      </c>
      <c r="B391" vm="1746">
        <v>446.70589999999999</v>
      </c>
      <c r="C391" vm="1747">
        <v>444.67200000000003</v>
      </c>
      <c r="D391" vm="1748">
        <v>449.07089999999999</v>
      </c>
      <c r="E391" vm="1749">
        <v>442.9692</v>
      </c>
      <c r="F391" vm="1750">
        <v>11755035</v>
      </c>
      <c r="G391">
        <f t="shared" si="11"/>
        <v>456.03762857142863</v>
      </c>
      <c r="H391">
        <f t="shared" si="12"/>
        <v>390</v>
      </c>
    </row>
    <row r="392" spans="1:8" x14ac:dyDescent="0.35">
      <c r="A392" vm="1751">
        <v>45610</v>
      </c>
      <c r="B392" vm="263">
        <v>440.79340000000002</v>
      </c>
      <c r="C392" vm="1752">
        <v>445.75990000000002</v>
      </c>
      <c r="D392" vm="1753">
        <v>447.41539999999998</v>
      </c>
      <c r="E392" vm="1754">
        <v>437.29309999999998</v>
      </c>
      <c r="F392" vm="1755">
        <v>12303846</v>
      </c>
      <c r="G392">
        <f t="shared" si="11"/>
        <v>454.93282857142862</v>
      </c>
      <c r="H392">
        <f t="shared" si="12"/>
        <v>391</v>
      </c>
    </row>
    <row r="393" spans="1:8" x14ac:dyDescent="0.35">
      <c r="A393" vm="1756">
        <v>45614</v>
      </c>
      <c r="B393" vm="843">
        <v>441.36099999999999</v>
      </c>
      <c r="C393" vm="297">
        <v>440.84070000000003</v>
      </c>
      <c r="D393" vm="853">
        <v>442.54349999999999</v>
      </c>
      <c r="E393" vm="1757">
        <v>437.0566</v>
      </c>
      <c r="F393" vm="1758">
        <v>8599549</v>
      </c>
      <c r="G393">
        <f t="shared" si="11"/>
        <v>453.74356428571429</v>
      </c>
      <c r="H393">
        <f t="shared" si="12"/>
        <v>392</v>
      </c>
    </row>
    <row r="394" spans="1:8" x14ac:dyDescent="0.35">
      <c r="A394" vm="1759">
        <v>45615</v>
      </c>
      <c r="B394" vm="1760">
        <v>442.11779999999999</v>
      </c>
      <c r="C394" vm="269">
        <v>442.73270000000002</v>
      </c>
      <c r="D394" vm="876">
        <v>448.17219999999998</v>
      </c>
      <c r="E394" vm="1761">
        <v>441.0772</v>
      </c>
      <c r="F394" vm="1762">
        <v>7248733</v>
      </c>
      <c r="G394">
        <f t="shared" si="11"/>
        <v>452.3515785714286</v>
      </c>
      <c r="H394">
        <f t="shared" si="12"/>
        <v>393</v>
      </c>
    </row>
    <row r="395" spans="1:8" x14ac:dyDescent="0.35">
      <c r="A395" vm="1763">
        <v>45617</v>
      </c>
      <c r="B395" vm="1764">
        <v>432.46850000000001</v>
      </c>
      <c r="C395" vm="761">
        <v>436.11059999999998</v>
      </c>
      <c r="D395" vm="1765">
        <v>438.99590000000001</v>
      </c>
      <c r="E395" vm="353">
        <v>430.81299999999999</v>
      </c>
      <c r="F395" vm="1766">
        <v>20676152</v>
      </c>
      <c r="G395">
        <f t="shared" si="11"/>
        <v>450.02709999999996</v>
      </c>
      <c r="H395">
        <f t="shared" si="12"/>
        <v>394</v>
      </c>
    </row>
    <row r="396" spans="1:8" x14ac:dyDescent="0.35">
      <c r="A396" vm="1767">
        <v>45618</v>
      </c>
      <c r="B396" vm="1768">
        <v>449.02359999999999</v>
      </c>
      <c r="C396" vm="1769">
        <v>431.56979999999999</v>
      </c>
      <c r="D396" vm="1770">
        <v>450.77379999999999</v>
      </c>
      <c r="E396" vm="1771">
        <v>430.9076</v>
      </c>
      <c r="F396" vm="1772">
        <v>20575435</v>
      </c>
      <c r="G396">
        <f t="shared" si="11"/>
        <v>449.07094999999998</v>
      </c>
      <c r="H396">
        <f t="shared" si="12"/>
        <v>395</v>
      </c>
    </row>
    <row r="397" spans="1:8" x14ac:dyDescent="0.35">
      <c r="A397" vm="1773">
        <v>45621</v>
      </c>
      <c r="B397" vm="1774">
        <v>451.05759999999998</v>
      </c>
      <c r="C397" vm="1775">
        <v>453.1388</v>
      </c>
      <c r="D397" vm="1776">
        <v>456.166</v>
      </c>
      <c r="E397" vm="1777">
        <v>446.89510000000001</v>
      </c>
      <c r="F397" vm="1778">
        <v>14684824</v>
      </c>
      <c r="G397">
        <f t="shared" si="11"/>
        <v>448.15872857142858</v>
      </c>
      <c r="H397">
        <f t="shared" si="12"/>
        <v>396</v>
      </c>
    </row>
    <row r="398" spans="1:8" x14ac:dyDescent="0.35">
      <c r="A398" vm="1779">
        <v>45622</v>
      </c>
      <c r="B398" vm="859">
        <v>451.24680000000001</v>
      </c>
      <c r="C398" vm="822">
        <v>454.08479999999997</v>
      </c>
      <c r="D398" vm="1780">
        <v>456.5917</v>
      </c>
      <c r="E398" vm="1737">
        <v>448.50330000000002</v>
      </c>
      <c r="F398" vm="1781">
        <v>6913083</v>
      </c>
      <c r="G398">
        <f t="shared" si="11"/>
        <v>447.64518571428567</v>
      </c>
      <c r="H398">
        <f t="shared" si="12"/>
        <v>397</v>
      </c>
    </row>
    <row r="399" spans="1:8" x14ac:dyDescent="0.35">
      <c r="A399" vm="1782">
        <v>45623</v>
      </c>
      <c r="B399" vm="1719">
        <v>451.1995</v>
      </c>
      <c r="C399" vm="1783">
        <v>451.71980000000002</v>
      </c>
      <c r="D399" vm="1784">
        <v>454.17939999999999</v>
      </c>
      <c r="E399" vm="285">
        <v>447.46269999999998</v>
      </c>
      <c r="F399" vm="1785">
        <v>7470336</v>
      </c>
      <c r="G399">
        <f t="shared" ref="G399:G462" si="13">AVERAGE(B386:B399)</f>
        <v>447.42557857142856</v>
      </c>
      <c r="H399">
        <f t="shared" si="12"/>
        <v>398</v>
      </c>
    </row>
    <row r="400" spans="1:8" x14ac:dyDescent="0.35">
      <c r="A400" vm="1786">
        <v>45624</v>
      </c>
      <c r="B400" vm="1787">
        <v>449.26010000000002</v>
      </c>
      <c r="C400" vm="859">
        <v>451.24680000000001</v>
      </c>
      <c r="D400" vm="1788">
        <v>457.67959999999999</v>
      </c>
      <c r="E400" vm="1789">
        <v>445.14499999999998</v>
      </c>
      <c r="F400" vm="1790">
        <v>15235081</v>
      </c>
      <c r="G400">
        <f t="shared" si="13"/>
        <v>447.00662857142851</v>
      </c>
      <c r="H400">
        <f t="shared" si="12"/>
        <v>399</v>
      </c>
    </row>
    <row r="401" spans="1:8" x14ac:dyDescent="0.35">
      <c r="A401" vm="1791">
        <v>45625</v>
      </c>
      <c r="B401" vm="307">
        <v>451.01029999999997</v>
      </c>
      <c r="C401" vm="1792">
        <v>447.65190000000001</v>
      </c>
      <c r="D401" vm="1793">
        <v>453.04419999999999</v>
      </c>
      <c r="E401" vm="1794">
        <v>447.08429999999998</v>
      </c>
      <c r="F401" vm="1795">
        <v>8823043</v>
      </c>
      <c r="G401">
        <f t="shared" si="13"/>
        <v>446.92892142857136</v>
      </c>
      <c r="H401">
        <f t="shared" si="12"/>
        <v>400</v>
      </c>
    </row>
    <row r="402" spans="1:8" x14ac:dyDescent="0.35">
      <c r="A402" vm="1796">
        <v>45628</v>
      </c>
      <c r="B402" vm="1797">
        <v>451.43599999999998</v>
      </c>
      <c r="C402" vm="1691">
        <v>450.30079999999998</v>
      </c>
      <c r="D402" vm="1798">
        <v>453.42259999999999</v>
      </c>
      <c r="E402" vm="873">
        <v>447.84109999999998</v>
      </c>
      <c r="F402" vm="1799">
        <v>5791268</v>
      </c>
      <c r="G402">
        <f t="shared" si="13"/>
        <v>446.87148571428571</v>
      </c>
      <c r="H402">
        <f t="shared" si="12"/>
        <v>401</v>
      </c>
    </row>
    <row r="403" spans="1:8" x14ac:dyDescent="0.35">
      <c r="A403" vm="1800">
        <v>45629</v>
      </c>
      <c r="B403" vm="323">
        <v>447.03699999999998</v>
      </c>
      <c r="C403" vm="297">
        <v>440.84070000000003</v>
      </c>
      <c r="D403" vm="873">
        <v>447.84109999999998</v>
      </c>
      <c r="E403" vm="1801">
        <v>437.76609999999999</v>
      </c>
      <c r="F403" vm="1802">
        <v>23486274</v>
      </c>
      <c r="G403">
        <f t="shared" si="13"/>
        <v>446.57416428571429</v>
      </c>
      <c r="H403">
        <f t="shared" si="12"/>
        <v>402</v>
      </c>
    </row>
    <row r="404" spans="1:8" x14ac:dyDescent="0.35">
      <c r="A404" vm="1803">
        <v>45630</v>
      </c>
      <c r="B404" vm="1804">
        <v>441.88130000000001</v>
      </c>
      <c r="C404" vm="362">
        <v>448.78710000000001</v>
      </c>
      <c r="D404" vm="1805">
        <v>452.38200000000001</v>
      </c>
      <c r="E404" vm="870">
        <v>441.21910000000003</v>
      </c>
      <c r="F404" vm="1806">
        <v>14206492</v>
      </c>
      <c r="G404">
        <f t="shared" si="13"/>
        <v>446.18562857142854</v>
      </c>
      <c r="H404">
        <f t="shared" si="12"/>
        <v>403</v>
      </c>
    </row>
    <row r="405" spans="1:8" x14ac:dyDescent="0.35">
      <c r="A405" vm="1807">
        <v>45631</v>
      </c>
      <c r="B405" vm="834">
        <v>442.25970000000001</v>
      </c>
      <c r="C405" vm="1808">
        <v>442.30700000000002</v>
      </c>
      <c r="D405" vm="328">
        <v>447.22620000000001</v>
      </c>
      <c r="E405" vm="1809">
        <v>437.52960000000002</v>
      </c>
      <c r="F405" vm="1810">
        <v>27922593</v>
      </c>
      <c r="G405">
        <f t="shared" si="13"/>
        <v>445.86804285714283</v>
      </c>
      <c r="H405">
        <f t="shared" si="12"/>
        <v>404</v>
      </c>
    </row>
    <row r="406" spans="1:8" x14ac:dyDescent="0.35">
      <c r="A406" vm="1811">
        <v>45632</v>
      </c>
      <c r="B406" vm="1743">
        <v>445.71260000000001</v>
      </c>
      <c r="C406" vm="291">
        <v>444.62470000000002</v>
      </c>
      <c r="D406" vm="1812">
        <v>449.30739999999997</v>
      </c>
      <c r="E406" vm="368">
        <v>442.44889999999998</v>
      </c>
      <c r="F406" vm="1813">
        <v>7982375</v>
      </c>
      <c r="G406">
        <f t="shared" si="13"/>
        <v>446.21941428571427</v>
      </c>
      <c r="H406">
        <f t="shared" si="12"/>
        <v>405</v>
      </c>
    </row>
    <row r="407" spans="1:8" x14ac:dyDescent="0.35">
      <c r="A407" vm="1814">
        <v>45635</v>
      </c>
      <c r="B407" vm="883">
        <v>439.84730000000002</v>
      </c>
      <c r="C407" vm="868">
        <v>446.0437</v>
      </c>
      <c r="D407" vm="306">
        <v>446.51670000000001</v>
      </c>
      <c r="E407" vm="765">
        <v>437.95530000000002</v>
      </c>
      <c r="F407" vm="1815">
        <v>12371311</v>
      </c>
      <c r="G407">
        <f t="shared" si="13"/>
        <v>446.11129285714287</v>
      </c>
      <c r="H407">
        <f t="shared" si="12"/>
        <v>406</v>
      </c>
    </row>
    <row r="408" spans="1:8" x14ac:dyDescent="0.35">
      <c r="A408" vm="1816">
        <v>45636</v>
      </c>
      <c r="B408" vm="1817">
        <v>440.32040000000001</v>
      </c>
      <c r="C408" vm="1818">
        <v>440.22579999999999</v>
      </c>
      <c r="D408" vm="1330">
        <v>441.26639999999998</v>
      </c>
      <c r="E408" vm="1819">
        <v>437.62419999999997</v>
      </c>
      <c r="F408" vm="1820">
        <v>9327390</v>
      </c>
      <c r="G408">
        <f t="shared" si="13"/>
        <v>445.98290714285707</v>
      </c>
      <c r="H408">
        <f t="shared" si="12"/>
        <v>407</v>
      </c>
    </row>
    <row r="409" spans="1:8" x14ac:dyDescent="0.35">
      <c r="A409" vm="1821">
        <v>45637</v>
      </c>
      <c r="B409" vm="863">
        <v>440.13119999999998</v>
      </c>
      <c r="C409" vm="1822">
        <v>441.97590000000002</v>
      </c>
      <c r="D409" vm="1823">
        <v>442.92189999999999</v>
      </c>
      <c r="E409" vm="799">
        <v>439.61079999999998</v>
      </c>
      <c r="F409" vm="1824">
        <v>7130808</v>
      </c>
      <c r="G409">
        <f t="shared" si="13"/>
        <v>446.53024285714281</v>
      </c>
      <c r="H409">
        <f t="shared" si="12"/>
        <v>408</v>
      </c>
    </row>
    <row r="410" spans="1:8" x14ac:dyDescent="0.35">
      <c r="A410" vm="1825">
        <v>45638</v>
      </c>
      <c r="B410" vm="1826">
        <v>435.73219999999998</v>
      </c>
      <c r="C410" vm="830">
        <v>440.36770000000001</v>
      </c>
      <c r="D410" vm="351">
        <v>442.63810000000001</v>
      </c>
      <c r="E410" vm="1827">
        <v>434.3605</v>
      </c>
      <c r="F410" vm="1828">
        <v>13619730</v>
      </c>
      <c r="G410">
        <f t="shared" si="13"/>
        <v>445.58085714285716</v>
      </c>
      <c r="H410">
        <f t="shared" si="12"/>
        <v>409</v>
      </c>
    </row>
    <row r="411" spans="1:8" x14ac:dyDescent="0.35">
      <c r="A411" vm="1829">
        <v>45639</v>
      </c>
      <c r="B411" vm="291">
        <v>444.62470000000002</v>
      </c>
      <c r="C411" vm="755">
        <v>435.16460000000001</v>
      </c>
      <c r="D411" vm="362">
        <v>448.78710000000001</v>
      </c>
      <c r="E411" vm="600">
        <v>427.2654</v>
      </c>
      <c r="F411" vm="1830">
        <v>33566091</v>
      </c>
      <c r="G411">
        <f t="shared" si="13"/>
        <v>445.12136428571426</v>
      </c>
      <c r="H411">
        <f t="shared" si="12"/>
        <v>410</v>
      </c>
    </row>
    <row r="412" spans="1:8" x14ac:dyDescent="0.35">
      <c r="A412" vm="1831">
        <v>45642</v>
      </c>
      <c r="B412" vm="1832">
        <v>444.71929999999998</v>
      </c>
      <c r="C412" vm="816">
        <v>444.8612</v>
      </c>
      <c r="D412" vm="362">
        <v>448.78710000000001</v>
      </c>
      <c r="E412" vm="269">
        <v>442.73270000000002</v>
      </c>
      <c r="F412" vm="1833">
        <v>9521320</v>
      </c>
      <c r="G412">
        <f t="shared" si="13"/>
        <v>444.65511428571426</v>
      </c>
      <c r="H412">
        <f t="shared" si="12"/>
        <v>411</v>
      </c>
    </row>
    <row r="413" spans="1:8" x14ac:dyDescent="0.35">
      <c r="A413" vm="1834">
        <v>45643</v>
      </c>
      <c r="B413" vm="1835">
        <v>444.19900000000001</v>
      </c>
      <c r="C413" vm="291">
        <v>444.62470000000002</v>
      </c>
      <c r="D413" vm="318">
        <v>450.11160000000001</v>
      </c>
      <c r="E413" vm="1836">
        <v>438.04989999999998</v>
      </c>
      <c r="F413" vm="1837">
        <v>20976683</v>
      </c>
      <c r="G413">
        <f t="shared" si="13"/>
        <v>444.15507857142859</v>
      </c>
      <c r="H413">
        <f t="shared" si="12"/>
        <v>412</v>
      </c>
    </row>
    <row r="414" spans="1:8" x14ac:dyDescent="0.35">
      <c r="A414" vm="1838">
        <v>45644</v>
      </c>
      <c r="B414" vm="281">
        <v>445.09769999999997</v>
      </c>
      <c r="C414" vm="1839">
        <v>447.1789</v>
      </c>
      <c r="D414" vm="1840">
        <v>448.21949999999998</v>
      </c>
      <c r="E414" vm="1841">
        <v>441.69209999999998</v>
      </c>
      <c r="F414" vm="1842">
        <v>13070862</v>
      </c>
      <c r="G414">
        <f t="shared" si="13"/>
        <v>443.85776428571427</v>
      </c>
      <c r="H414">
        <f t="shared" si="12"/>
        <v>413</v>
      </c>
    </row>
    <row r="415" spans="1:8" x14ac:dyDescent="0.35">
      <c r="A415" vm="1843">
        <v>45645</v>
      </c>
      <c r="B415" vm="843">
        <v>441.36099999999999</v>
      </c>
      <c r="C415" vm="374">
        <v>443.67869999999999</v>
      </c>
      <c r="D415" vm="1844">
        <v>448.7398</v>
      </c>
      <c r="E415" vm="1845">
        <v>440.17849999999999</v>
      </c>
      <c r="F415" vm="1846">
        <v>15432469</v>
      </c>
      <c r="G415">
        <f t="shared" si="13"/>
        <v>443.16852857142851</v>
      </c>
      <c r="H415">
        <f t="shared" si="12"/>
        <v>414</v>
      </c>
    </row>
    <row r="416" spans="1:8" x14ac:dyDescent="0.35">
      <c r="A416" vm="1847">
        <v>45646</v>
      </c>
      <c r="B416" vm="1848">
        <v>439.56349999999998</v>
      </c>
      <c r="C416" vm="1849">
        <v>441.31369999999998</v>
      </c>
      <c r="D416" vm="1850">
        <v>442.2124</v>
      </c>
      <c r="E416" vm="417">
        <v>434.50240000000002</v>
      </c>
      <c r="F416" vm="1851">
        <v>20593110</v>
      </c>
      <c r="G416">
        <f t="shared" si="13"/>
        <v>442.32049285714282</v>
      </c>
      <c r="H416">
        <f t="shared" si="12"/>
        <v>415</v>
      </c>
    </row>
    <row r="417" spans="1:8" x14ac:dyDescent="0.35">
      <c r="A417" vm="1852">
        <v>45649</v>
      </c>
      <c r="B417" vm="1853">
        <v>448.64519999999999</v>
      </c>
      <c r="C417" vm="1752">
        <v>445.75990000000002</v>
      </c>
      <c r="D417" vm="1854">
        <v>451.90899999999999</v>
      </c>
      <c r="E417" vm="287">
        <v>442.35430000000002</v>
      </c>
      <c r="F417" vm="1855">
        <v>19912547</v>
      </c>
      <c r="G417">
        <f t="shared" si="13"/>
        <v>442.43536428571423</v>
      </c>
      <c r="H417">
        <f t="shared" si="12"/>
        <v>416</v>
      </c>
    </row>
    <row r="418" spans="1:8" x14ac:dyDescent="0.35">
      <c r="A418" vm="1856">
        <v>45650</v>
      </c>
      <c r="B418" vm="1857">
        <v>452.61849999999998</v>
      </c>
      <c r="C418" vm="1787">
        <v>449.26010000000002</v>
      </c>
      <c r="D418" vm="1858">
        <v>454.32130000000001</v>
      </c>
      <c r="E418" vm="1859">
        <v>447.13159999999999</v>
      </c>
      <c r="F418" vm="1860">
        <v>12224497</v>
      </c>
      <c r="G418">
        <f t="shared" si="13"/>
        <v>443.20230714285708</v>
      </c>
      <c r="H418">
        <f t="shared" si="12"/>
        <v>417</v>
      </c>
    </row>
    <row r="419" spans="1:8" x14ac:dyDescent="0.35">
      <c r="A419" vm="1861">
        <v>45652</v>
      </c>
      <c r="B419" vm="1719">
        <v>451.1995</v>
      </c>
      <c r="C419" vm="1862">
        <v>454.60509999999999</v>
      </c>
      <c r="D419" vm="1863">
        <v>455.8349</v>
      </c>
      <c r="E419" vm="1691">
        <v>450.30079999999998</v>
      </c>
      <c r="F419" vm="1864">
        <v>9353035</v>
      </c>
      <c r="G419">
        <f t="shared" si="13"/>
        <v>443.84086428571425</v>
      </c>
      <c r="H419">
        <f t="shared" si="12"/>
        <v>418</v>
      </c>
    </row>
    <row r="420" spans="1:8" x14ac:dyDescent="0.35">
      <c r="A420" vm="1865">
        <v>45653</v>
      </c>
      <c r="B420" vm="1866">
        <v>452.7604</v>
      </c>
      <c r="C420" vm="1867">
        <v>453.84829999999999</v>
      </c>
      <c r="D420" vm="1868">
        <v>455.88220000000001</v>
      </c>
      <c r="E420" vm="1691">
        <v>450.30079999999998</v>
      </c>
      <c r="F420" vm="1869">
        <v>17208539</v>
      </c>
      <c r="G420">
        <f t="shared" si="13"/>
        <v>444.34427857142856</v>
      </c>
      <c r="H420">
        <f t="shared" si="12"/>
        <v>419</v>
      </c>
    </row>
    <row r="421" spans="1:8" x14ac:dyDescent="0.35">
      <c r="A421" vm="1870">
        <v>45656</v>
      </c>
      <c r="B421" vm="859">
        <v>451.24680000000001</v>
      </c>
      <c r="C421" vm="1871">
        <v>454.79430000000002</v>
      </c>
      <c r="D421" vm="823">
        <v>455.45650000000001</v>
      </c>
      <c r="E421" vm="1691">
        <v>450.30079999999998</v>
      </c>
      <c r="F421" vm="1872">
        <v>13821006</v>
      </c>
      <c r="G421">
        <f t="shared" si="13"/>
        <v>445.15852857142852</v>
      </c>
      <c r="H421">
        <f t="shared" si="12"/>
        <v>420</v>
      </c>
    </row>
    <row r="422" spans="1:8" x14ac:dyDescent="0.35">
      <c r="A422" vm="1873">
        <v>45657</v>
      </c>
      <c r="B422" vm="1664">
        <v>457.53769999999997</v>
      </c>
      <c r="C422" vm="1857">
        <v>452.61849999999998</v>
      </c>
      <c r="D422" vm="1359">
        <v>458.4837</v>
      </c>
      <c r="E422" vm="298">
        <v>448.92899999999997</v>
      </c>
      <c r="F422" vm="1874">
        <v>14033884</v>
      </c>
      <c r="G422">
        <f t="shared" si="13"/>
        <v>446.38833571428557</v>
      </c>
      <c r="H422">
        <f t="shared" si="12"/>
        <v>421</v>
      </c>
    </row>
    <row r="423" spans="1:8" x14ac:dyDescent="0.35">
      <c r="A423" vm="1875">
        <v>45658</v>
      </c>
      <c r="B423" vm="1876">
        <v>457.82150000000001</v>
      </c>
      <c r="C423" vm="1394">
        <v>459.76089999999999</v>
      </c>
      <c r="D423" vm="1877">
        <v>460.565</v>
      </c>
      <c r="E423" vm="1878">
        <v>456.11869999999999</v>
      </c>
      <c r="F423" vm="1879">
        <v>19269487</v>
      </c>
      <c r="G423">
        <f t="shared" si="13"/>
        <v>447.65192857142853</v>
      </c>
      <c r="H423">
        <f t="shared" si="12"/>
        <v>422</v>
      </c>
    </row>
    <row r="424" spans="1:8" x14ac:dyDescent="0.35">
      <c r="A424" vm="1880">
        <v>45659</v>
      </c>
      <c r="B424" vm="1881">
        <v>462.64620000000002</v>
      </c>
      <c r="C424" vm="1882">
        <v>459.14600000000002</v>
      </c>
      <c r="D424" vm="1358">
        <v>463.54489999999998</v>
      </c>
      <c r="E424" vm="1684">
        <v>456.26060000000001</v>
      </c>
      <c r="F424" vm="1883">
        <v>27615966</v>
      </c>
      <c r="G424">
        <f t="shared" si="13"/>
        <v>449.57435714285714</v>
      </c>
      <c r="H424">
        <f t="shared" si="12"/>
        <v>423</v>
      </c>
    </row>
    <row r="425" spans="1:8" x14ac:dyDescent="0.35">
      <c r="A425" vm="1884">
        <v>45660</v>
      </c>
      <c r="B425" vm="1885">
        <v>455.59840000000003</v>
      </c>
      <c r="C425" vm="1886">
        <v>463.78140000000002</v>
      </c>
      <c r="D425" vm="1641">
        <v>464.49090000000001</v>
      </c>
      <c r="E425" vm="1887">
        <v>453.94290000000001</v>
      </c>
      <c r="F425" vm="1888">
        <v>39188795</v>
      </c>
      <c r="G425">
        <f t="shared" si="13"/>
        <v>450.35819285714285</v>
      </c>
      <c r="H425">
        <f t="shared" si="12"/>
        <v>424</v>
      </c>
    </row>
    <row r="426" spans="1:8" x14ac:dyDescent="0.35">
      <c r="A426" vm="1889">
        <v>45663</v>
      </c>
      <c r="B426" vm="1890">
        <v>442.65</v>
      </c>
      <c r="C426" vm="1891">
        <v>455.6</v>
      </c>
      <c r="D426" vm="1892">
        <v>461.75</v>
      </c>
      <c r="E426" vm="1893">
        <v>441.25</v>
      </c>
      <c r="F426" vm="1894">
        <v>22009958</v>
      </c>
      <c r="G426">
        <f t="shared" si="13"/>
        <v>450.21038571428568</v>
      </c>
      <c r="H426">
        <f t="shared" si="12"/>
        <v>425</v>
      </c>
    </row>
    <row r="427" spans="1:8" x14ac:dyDescent="0.35">
      <c r="A427" vm="1895">
        <v>45664</v>
      </c>
      <c r="B427" vm="1896">
        <v>441.1</v>
      </c>
      <c r="C427" vm="1897">
        <v>445.5</v>
      </c>
      <c r="D427" vm="1898">
        <v>447.6</v>
      </c>
      <c r="E427" vm="1899">
        <v>440.15</v>
      </c>
      <c r="F427" vm="1900">
        <v>14294780</v>
      </c>
      <c r="G427">
        <f t="shared" si="13"/>
        <v>449.98902857142861</v>
      </c>
      <c r="H427">
        <f t="shared" si="12"/>
        <v>426</v>
      </c>
    </row>
    <row r="428" spans="1:8" x14ac:dyDescent="0.35">
      <c r="A428" vm="1901">
        <v>45665</v>
      </c>
      <c r="B428" vm="1902">
        <v>449.55</v>
      </c>
      <c r="C428" vm="1903">
        <v>443</v>
      </c>
      <c r="D428" vm="1904">
        <v>452.05</v>
      </c>
      <c r="E428" vm="1905">
        <v>437.1</v>
      </c>
      <c r="F428" vm="1906">
        <v>13482926</v>
      </c>
      <c r="G428">
        <f t="shared" si="13"/>
        <v>450.30705</v>
      </c>
      <c r="H428">
        <f t="shared" si="12"/>
        <v>427</v>
      </c>
    </row>
    <row r="429" spans="1:8" x14ac:dyDescent="0.35">
      <c r="A429" vm="1907">
        <v>45666</v>
      </c>
      <c r="B429" vm="1908">
        <v>450.1</v>
      </c>
      <c r="C429" vm="1909">
        <v>449.4</v>
      </c>
      <c r="D429" vm="1910">
        <v>460.65</v>
      </c>
      <c r="E429" vm="1911">
        <v>446.05</v>
      </c>
      <c r="F429" vm="1912">
        <v>19732649</v>
      </c>
      <c r="G429">
        <f t="shared" si="13"/>
        <v>450.93126428571435</v>
      </c>
      <c r="H429">
        <f t="shared" si="12"/>
        <v>428</v>
      </c>
    </row>
    <row r="430" spans="1:8" x14ac:dyDescent="0.35">
      <c r="A430" vm="1913">
        <v>45667</v>
      </c>
      <c r="B430" vm="1914">
        <v>444.9</v>
      </c>
      <c r="C430" vm="1915">
        <v>449.95</v>
      </c>
      <c r="D430" vm="1916">
        <v>452</v>
      </c>
      <c r="E430" vm="1917">
        <v>442.5</v>
      </c>
      <c r="F430" vm="1918">
        <v>9145729</v>
      </c>
      <c r="G430">
        <f t="shared" si="13"/>
        <v>451.31244285714286</v>
      </c>
      <c r="H430">
        <f t="shared" si="12"/>
        <v>429</v>
      </c>
    </row>
    <row r="431" spans="1:8" x14ac:dyDescent="0.35">
      <c r="A431" vm="1919">
        <v>45670</v>
      </c>
      <c r="B431" vm="1920">
        <v>439.05</v>
      </c>
      <c r="C431" vm="1921">
        <v>435</v>
      </c>
      <c r="D431" vm="1922">
        <v>444</v>
      </c>
      <c r="E431" vm="1921">
        <v>435</v>
      </c>
      <c r="F431" vm="1923">
        <v>17799607</v>
      </c>
      <c r="G431">
        <f t="shared" si="13"/>
        <v>450.62707142857147</v>
      </c>
      <c r="H431">
        <f t="shared" si="12"/>
        <v>430</v>
      </c>
    </row>
    <row r="432" spans="1:8" x14ac:dyDescent="0.35">
      <c r="A432" vm="1924">
        <v>45671</v>
      </c>
      <c r="B432" vm="1925">
        <v>436.6</v>
      </c>
      <c r="C432" vm="1926">
        <v>441</v>
      </c>
      <c r="D432" vm="1927">
        <v>441.5</v>
      </c>
      <c r="E432" vm="1928">
        <v>435.85</v>
      </c>
      <c r="F432" vm="1929">
        <v>18048459</v>
      </c>
      <c r="G432">
        <f t="shared" si="13"/>
        <v>449.48289285714287</v>
      </c>
      <c r="H432">
        <f t="shared" si="12"/>
        <v>431</v>
      </c>
    </row>
    <row r="433" spans="1:8" x14ac:dyDescent="0.35">
      <c r="A433" vm="1930">
        <v>45672</v>
      </c>
      <c r="B433" vm="1931">
        <v>437.35</v>
      </c>
      <c r="C433" vm="1925">
        <v>436.6</v>
      </c>
      <c r="D433" vm="1932">
        <v>441.8</v>
      </c>
      <c r="E433" vm="1933">
        <v>435.35</v>
      </c>
      <c r="F433" vm="1934">
        <v>9786805</v>
      </c>
      <c r="G433">
        <f t="shared" si="13"/>
        <v>448.4936428571429</v>
      </c>
      <c r="H433">
        <f t="shared" si="12"/>
        <v>432</v>
      </c>
    </row>
    <row r="434" spans="1:8" x14ac:dyDescent="0.35">
      <c r="A434" vm="1935">
        <v>45673</v>
      </c>
      <c r="B434" vm="1936">
        <v>432.85</v>
      </c>
      <c r="C434" vm="1937">
        <v>438.05</v>
      </c>
      <c r="D434" vm="1938">
        <v>439.45</v>
      </c>
      <c r="E434" vm="1939">
        <v>431.1</v>
      </c>
      <c r="F434" vm="1940">
        <v>15774070</v>
      </c>
      <c r="G434">
        <f t="shared" si="13"/>
        <v>447.0714714285715</v>
      </c>
      <c r="H434">
        <f t="shared" si="12"/>
        <v>433</v>
      </c>
    </row>
    <row r="435" spans="1:8" x14ac:dyDescent="0.35">
      <c r="A435" vm="1941">
        <v>45674</v>
      </c>
      <c r="B435" vm="1942">
        <v>440.2</v>
      </c>
      <c r="C435" vm="1943">
        <v>433</v>
      </c>
      <c r="D435" vm="1932">
        <v>441.8</v>
      </c>
      <c r="E435" vm="1944">
        <v>432.5</v>
      </c>
      <c r="F435" vm="1945">
        <v>11270061</v>
      </c>
      <c r="G435">
        <f t="shared" si="13"/>
        <v>446.28241428571437</v>
      </c>
      <c r="H435">
        <f t="shared" si="12"/>
        <v>434</v>
      </c>
    </row>
    <row r="436" spans="1:8" x14ac:dyDescent="0.35">
      <c r="A436" vm="1946">
        <v>45677</v>
      </c>
      <c r="B436" vm="1947">
        <v>437.7</v>
      </c>
      <c r="C436" vm="1948">
        <v>439</v>
      </c>
      <c r="D436" vm="1949">
        <v>441.2</v>
      </c>
      <c r="E436" vm="1950">
        <v>436</v>
      </c>
      <c r="F436" vm="1951">
        <v>8742771</v>
      </c>
      <c r="G436">
        <f t="shared" si="13"/>
        <v>444.86543571428581</v>
      </c>
      <c r="H436">
        <f t="shared" si="12"/>
        <v>435</v>
      </c>
    </row>
    <row r="437" spans="1:8" x14ac:dyDescent="0.35">
      <c r="A437" vm="1952">
        <v>45678</v>
      </c>
      <c r="B437" vm="1953">
        <v>437.55</v>
      </c>
      <c r="C437" vm="1954">
        <v>438</v>
      </c>
      <c r="D437" vm="1955">
        <v>447</v>
      </c>
      <c r="E437" vm="1956">
        <v>435.25</v>
      </c>
      <c r="F437" vm="1957">
        <v>15686500</v>
      </c>
      <c r="G437">
        <f t="shared" si="13"/>
        <v>443.41747142857145</v>
      </c>
      <c r="H437">
        <f t="shared" si="12"/>
        <v>436</v>
      </c>
    </row>
    <row r="438" spans="1:8" x14ac:dyDescent="0.35">
      <c r="A438" vm="1958">
        <v>45679</v>
      </c>
      <c r="B438" vm="1959">
        <v>437</v>
      </c>
      <c r="C438" vm="1960">
        <v>439.9</v>
      </c>
      <c r="D438" vm="1961">
        <v>441.95</v>
      </c>
      <c r="E438" vm="1962">
        <v>436.55</v>
      </c>
      <c r="F438" vm="1963">
        <v>9619648</v>
      </c>
      <c r="G438">
        <f t="shared" si="13"/>
        <v>441.5856</v>
      </c>
      <c r="H438">
        <f t="shared" si="12"/>
        <v>437</v>
      </c>
    </row>
    <row r="439" spans="1:8" x14ac:dyDescent="0.35">
      <c r="A439" vm="1964">
        <v>45680</v>
      </c>
      <c r="B439" vm="1942">
        <v>440.2</v>
      </c>
      <c r="C439" vm="1921">
        <v>435</v>
      </c>
      <c r="D439" vm="1965">
        <v>441.85</v>
      </c>
      <c r="E439" vm="1966">
        <v>434.1</v>
      </c>
      <c r="F439" vm="1967">
        <v>8888248</v>
      </c>
      <c r="G439">
        <f t="shared" si="13"/>
        <v>440.48571428571432</v>
      </c>
      <c r="H439">
        <f t="shared" si="12"/>
        <v>438</v>
      </c>
    </row>
    <row r="440" spans="1:8" x14ac:dyDescent="0.35">
      <c r="A440" vm="1968">
        <v>45681</v>
      </c>
      <c r="B440" vm="1969">
        <v>441.6</v>
      </c>
      <c r="C440" vm="1970">
        <v>439.4</v>
      </c>
      <c r="D440" vm="1971">
        <v>445</v>
      </c>
      <c r="E440" vm="1920">
        <v>439.05</v>
      </c>
      <c r="F440" vm="1972">
        <v>9665384</v>
      </c>
      <c r="G440">
        <f t="shared" si="13"/>
        <v>440.41071428571428</v>
      </c>
      <c r="H440">
        <f t="shared" si="12"/>
        <v>439</v>
      </c>
    </row>
    <row r="441" spans="1:8" x14ac:dyDescent="0.35">
      <c r="A441" vm="1973">
        <v>45684</v>
      </c>
      <c r="B441" vm="1974">
        <v>440.1</v>
      </c>
      <c r="C441" vm="1975">
        <v>440.8</v>
      </c>
      <c r="D441" vm="1971">
        <v>445</v>
      </c>
      <c r="E441" vm="1962">
        <v>436.55</v>
      </c>
      <c r="F441" vm="1976">
        <v>10480203</v>
      </c>
      <c r="G441">
        <f t="shared" si="13"/>
        <v>440.33928571428572</v>
      </c>
      <c r="H441">
        <f t="shared" si="12"/>
        <v>440</v>
      </c>
    </row>
    <row r="442" spans="1:8" x14ac:dyDescent="0.35">
      <c r="A442" vm="1977">
        <v>45685</v>
      </c>
      <c r="B442" vm="1978">
        <v>435.45</v>
      </c>
      <c r="C442" vm="1979">
        <v>440</v>
      </c>
      <c r="D442" vm="1932">
        <v>441.8</v>
      </c>
      <c r="E442" vm="1980">
        <v>434.5</v>
      </c>
      <c r="F442" vm="1981">
        <v>20813072</v>
      </c>
      <c r="G442">
        <f t="shared" si="13"/>
        <v>439.33214285714286</v>
      </c>
      <c r="H442">
        <f t="shared" si="12"/>
        <v>441</v>
      </c>
    </row>
    <row r="443" spans="1:8" x14ac:dyDescent="0.35">
      <c r="A443" vm="1982">
        <v>45686</v>
      </c>
      <c r="B443" vm="1983">
        <v>433.35</v>
      </c>
      <c r="C443" vm="1984">
        <v>435.95</v>
      </c>
      <c r="D443" vm="1985">
        <v>437.5</v>
      </c>
      <c r="E443" vm="1986">
        <v>430.1</v>
      </c>
      <c r="F443" vm="1987">
        <v>15158510</v>
      </c>
      <c r="G443">
        <f t="shared" si="13"/>
        <v>438.1357142857143</v>
      </c>
      <c r="H443">
        <f t="shared" si="12"/>
        <v>442</v>
      </c>
    </row>
    <row r="444" spans="1:8" x14ac:dyDescent="0.35">
      <c r="A444" vm="1988">
        <v>45687</v>
      </c>
      <c r="B444" vm="1989">
        <v>436.2</v>
      </c>
      <c r="C444" vm="1943">
        <v>433</v>
      </c>
      <c r="D444" vm="1954">
        <v>438</v>
      </c>
      <c r="E444" vm="1990">
        <v>431.45</v>
      </c>
      <c r="F444" vm="1991">
        <v>22496695</v>
      </c>
      <c r="G444">
        <f t="shared" si="13"/>
        <v>437.51428571428568</v>
      </c>
      <c r="H444">
        <f t="shared" si="12"/>
        <v>443</v>
      </c>
    </row>
    <row r="445" spans="1:8" x14ac:dyDescent="0.35">
      <c r="A445" vm="1992">
        <v>45688</v>
      </c>
      <c r="B445" vm="1993">
        <v>447.5</v>
      </c>
      <c r="C445" vm="1994">
        <v>436.5</v>
      </c>
      <c r="D445" vm="1995">
        <v>448.2</v>
      </c>
      <c r="E445" vm="1996">
        <v>435.1</v>
      </c>
      <c r="F445" vm="1997">
        <v>13546181</v>
      </c>
      <c r="G445">
        <f t="shared" si="13"/>
        <v>438.11785714285719</v>
      </c>
      <c r="H445">
        <f t="shared" si="12"/>
        <v>444</v>
      </c>
    </row>
    <row r="446" spans="1:8" x14ac:dyDescent="0.35">
      <c r="A446" vm="1998">
        <v>45689</v>
      </c>
      <c r="B446" vm="1999">
        <v>462.55</v>
      </c>
      <c r="C446" vm="2000">
        <v>448</v>
      </c>
      <c r="D446" vm="2001">
        <v>471.5</v>
      </c>
      <c r="E446" vm="2002">
        <v>439.55</v>
      </c>
      <c r="F446" vm="2003">
        <v>30393007</v>
      </c>
      <c r="G446">
        <f t="shared" si="13"/>
        <v>439.97142857142859</v>
      </c>
      <c r="H446">
        <f t="shared" si="12"/>
        <v>445</v>
      </c>
    </row>
    <row r="447" spans="1:8" x14ac:dyDescent="0.35">
      <c r="A447" vm="2004">
        <v>45691</v>
      </c>
      <c r="B447" vm="2005">
        <v>454.35</v>
      </c>
      <c r="C447" vm="2006">
        <v>462</v>
      </c>
      <c r="D447" vm="2007">
        <v>465.2</v>
      </c>
      <c r="E447" vm="2008">
        <v>452.3</v>
      </c>
      <c r="F447" vm="2009">
        <v>16991730</v>
      </c>
      <c r="G447">
        <f t="shared" si="13"/>
        <v>441.18571428571431</v>
      </c>
      <c r="H447">
        <f t="shared" si="12"/>
        <v>446</v>
      </c>
    </row>
    <row r="448" spans="1:8" x14ac:dyDescent="0.35">
      <c r="A448" vm="2010">
        <v>45692</v>
      </c>
      <c r="B448" vm="2011">
        <v>455.15</v>
      </c>
      <c r="C448" vm="2012">
        <v>458</v>
      </c>
      <c r="D448" vm="2013">
        <v>460.35</v>
      </c>
      <c r="E448" vm="2014">
        <v>448.75</v>
      </c>
      <c r="F448" vm="2015">
        <v>18923681</v>
      </c>
      <c r="G448">
        <f t="shared" si="13"/>
        <v>442.77857142857141</v>
      </c>
      <c r="H448">
        <f t="shared" si="12"/>
        <v>447</v>
      </c>
    </row>
    <row r="449" spans="1:8" x14ac:dyDescent="0.35">
      <c r="A449" vm="2016">
        <v>45693</v>
      </c>
      <c r="B449" vm="2017">
        <v>448.15</v>
      </c>
      <c r="C449" vm="2011">
        <v>455.15</v>
      </c>
      <c r="D449" vm="2018">
        <v>455.85</v>
      </c>
      <c r="E449" vm="2019">
        <v>446.5</v>
      </c>
      <c r="F449" vm="2020">
        <v>12836283</v>
      </c>
      <c r="G449">
        <f t="shared" si="13"/>
        <v>443.34642857142853</v>
      </c>
      <c r="H449">
        <f t="shared" si="12"/>
        <v>448</v>
      </c>
    </row>
    <row r="450" spans="1:8" x14ac:dyDescent="0.35">
      <c r="A450" vm="2021">
        <v>45694</v>
      </c>
      <c r="B450" vm="1896">
        <v>441.1</v>
      </c>
      <c r="C450" vm="2022">
        <v>450</v>
      </c>
      <c r="D450" vm="2022">
        <v>450</v>
      </c>
      <c r="E450" vm="2023">
        <v>438.2</v>
      </c>
      <c r="F450" vm="2024">
        <v>17469129</v>
      </c>
      <c r="G450">
        <f t="shared" si="13"/>
        <v>443.58928571428567</v>
      </c>
      <c r="H450">
        <f t="shared" si="12"/>
        <v>449</v>
      </c>
    </row>
    <row r="451" spans="1:8" x14ac:dyDescent="0.35">
      <c r="A451" vm="2025">
        <v>45695</v>
      </c>
      <c r="B451" vm="2026">
        <v>430.85</v>
      </c>
      <c r="C451" vm="1979">
        <v>440</v>
      </c>
      <c r="D451" vm="1897">
        <v>445.5</v>
      </c>
      <c r="E451" vm="2027">
        <v>428.4</v>
      </c>
      <c r="F451" vm="2028">
        <v>18875982</v>
      </c>
      <c r="G451">
        <f t="shared" si="13"/>
        <v>443.11071428571432</v>
      </c>
      <c r="H451">
        <f t="shared" ref="H451:H497" si="14">ROW()-1</f>
        <v>450</v>
      </c>
    </row>
    <row r="452" spans="1:8" x14ac:dyDescent="0.35">
      <c r="A452" vm="2029">
        <v>45698</v>
      </c>
      <c r="B452" vm="2030">
        <v>427.2</v>
      </c>
      <c r="C452" vm="2031">
        <v>427</v>
      </c>
      <c r="D452" vm="2032">
        <v>433.3</v>
      </c>
      <c r="E452" vm="2033">
        <v>426.5</v>
      </c>
      <c r="F452" vm="2034">
        <v>12227140</v>
      </c>
      <c r="G452">
        <f t="shared" si="13"/>
        <v>442.41071428571428</v>
      </c>
      <c r="H452">
        <f t="shared" si="14"/>
        <v>451</v>
      </c>
    </row>
    <row r="453" spans="1:8" x14ac:dyDescent="0.35">
      <c r="A453" vm="2035">
        <v>45699</v>
      </c>
      <c r="B453" vm="2036">
        <v>418.3</v>
      </c>
      <c r="C453" vm="2037">
        <v>428.8</v>
      </c>
      <c r="D453" vm="2038">
        <v>430.55</v>
      </c>
      <c r="E453" vm="2039">
        <v>417.5</v>
      </c>
      <c r="F453" vm="2040">
        <v>14288751</v>
      </c>
      <c r="G453">
        <f t="shared" si="13"/>
        <v>440.84642857142859</v>
      </c>
      <c r="H453">
        <f t="shared" si="14"/>
        <v>452</v>
      </c>
    </row>
    <row r="454" spans="1:8" x14ac:dyDescent="0.35">
      <c r="A454" vm="2041">
        <v>45700</v>
      </c>
      <c r="B454" vm="2042">
        <v>409.9</v>
      </c>
      <c r="C454" vm="2043">
        <v>413.15</v>
      </c>
      <c r="D454" vm="2044">
        <v>413.8</v>
      </c>
      <c r="E454" vm="2045">
        <v>407.6</v>
      </c>
      <c r="F454" vm="2046">
        <v>13884574</v>
      </c>
      <c r="G454">
        <f t="shared" si="13"/>
        <v>438.58214285714291</v>
      </c>
      <c r="H454">
        <f t="shared" si="14"/>
        <v>453</v>
      </c>
    </row>
    <row r="455" spans="1:8" x14ac:dyDescent="0.35">
      <c r="A455" vm="2047">
        <v>45701</v>
      </c>
      <c r="B455" vm="2048">
        <v>409.7</v>
      </c>
      <c r="C455" vm="2049">
        <v>409.95</v>
      </c>
      <c r="D455" vm="2050">
        <v>413.95</v>
      </c>
      <c r="E455" vm="2051">
        <v>409</v>
      </c>
      <c r="F455" vm="2052">
        <v>12989029</v>
      </c>
      <c r="G455">
        <f t="shared" si="13"/>
        <v>436.41071428571428</v>
      </c>
      <c r="H455">
        <f t="shared" si="14"/>
        <v>454</v>
      </c>
    </row>
    <row r="456" spans="1:8" x14ac:dyDescent="0.35">
      <c r="A456" vm="2053">
        <v>45702</v>
      </c>
      <c r="B456" vm="2054">
        <v>410.25</v>
      </c>
      <c r="C456" vm="2055">
        <v>411.75</v>
      </c>
      <c r="D456" vm="2056">
        <v>416.2</v>
      </c>
      <c r="E456" vm="2057">
        <v>408.4</v>
      </c>
      <c r="F456" vm="2058">
        <v>14124236</v>
      </c>
      <c r="G456">
        <f t="shared" si="13"/>
        <v>434.61071428571421</v>
      </c>
      <c r="H456">
        <f t="shared" si="14"/>
        <v>455</v>
      </c>
    </row>
    <row r="457" spans="1:8" x14ac:dyDescent="0.35">
      <c r="A457" vm="2059">
        <v>45705</v>
      </c>
      <c r="B457" vm="2060">
        <v>408.6</v>
      </c>
      <c r="C457" vm="2061">
        <v>409.8</v>
      </c>
      <c r="D457" vm="2062">
        <v>411.4</v>
      </c>
      <c r="E457" vm="2063">
        <v>406.75</v>
      </c>
      <c r="F457" vm="2064">
        <v>11975265</v>
      </c>
      <c r="G457">
        <f t="shared" si="13"/>
        <v>432.8428571428571</v>
      </c>
      <c r="H457">
        <f t="shared" si="14"/>
        <v>456</v>
      </c>
    </row>
    <row r="458" spans="1:8" x14ac:dyDescent="0.35">
      <c r="A458" vm="2065">
        <v>45706</v>
      </c>
      <c r="B458" vm="2066">
        <v>405.25</v>
      </c>
      <c r="C458" vm="2067">
        <v>408</v>
      </c>
      <c r="D458" vm="2068">
        <v>410.85</v>
      </c>
      <c r="E458" vm="2069">
        <v>404</v>
      </c>
      <c r="F458" vm="2070">
        <v>12998403</v>
      </c>
      <c r="G458">
        <f t="shared" si="13"/>
        <v>430.63214285714287</v>
      </c>
      <c r="H458">
        <f t="shared" si="14"/>
        <v>457</v>
      </c>
    </row>
    <row r="459" spans="1:8" x14ac:dyDescent="0.35">
      <c r="A459" vm="2071">
        <v>45707</v>
      </c>
      <c r="B459" vm="2072">
        <v>406.4</v>
      </c>
      <c r="C459" vm="2073">
        <v>404.8</v>
      </c>
      <c r="D459" vm="2074">
        <v>408.8</v>
      </c>
      <c r="E459" vm="2075">
        <v>404.5</v>
      </c>
      <c r="F459" vm="2076">
        <v>7079032</v>
      </c>
      <c r="G459">
        <f t="shared" si="13"/>
        <v>427.69642857142856</v>
      </c>
      <c r="H459">
        <f t="shared" si="14"/>
        <v>458</v>
      </c>
    </row>
    <row r="460" spans="1:8" x14ac:dyDescent="0.35">
      <c r="A460" vm="2077">
        <v>45708</v>
      </c>
      <c r="B460" vm="2078">
        <v>402.05</v>
      </c>
      <c r="C460" vm="2079">
        <v>399.95</v>
      </c>
      <c r="D460" vm="2080">
        <v>403.9</v>
      </c>
      <c r="E460" vm="2081">
        <v>396.2</v>
      </c>
      <c r="F460" vm="2082">
        <v>15355585</v>
      </c>
      <c r="G460">
        <f t="shared" si="13"/>
        <v>423.375</v>
      </c>
      <c r="H460">
        <f t="shared" si="14"/>
        <v>459</v>
      </c>
    </row>
    <row r="461" spans="1:8" x14ac:dyDescent="0.35">
      <c r="A461" vm="2083">
        <v>45709</v>
      </c>
      <c r="B461" vm="2084">
        <v>400.9</v>
      </c>
      <c r="C461" vm="2078">
        <v>402.05</v>
      </c>
      <c r="D461" vm="2085">
        <v>403.25</v>
      </c>
      <c r="E461" vm="2086">
        <v>399.2</v>
      </c>
      <c r="F461" vm="2087">
        <v>8240986</v>
      </c>
      <c r="G461">
        <f t="shared" si="13"/>
        <v>419.55714285714282</v>
      </c>
      <c r="H461">
        <f t="shared" si="14"/>
        <v>460</v>
      </c>
    </row>
    <row r="462" spans="1:8" x14ac:dyDescent="0.35">
      <c r="A462" vm="2088">
        <v>45712</v>
      </c>
      <c r="B462" vm="2089">
        <v>401.9</v>
      </c>
      <c r="C462" vm="2090">
        <v>400</v>
      </c>
      <c r="D462" vm="2091">
        <v>403.4</v>
      </c>
      <c r="E462" vm="2092">
        <v>398.75</v>
      </c>
      <c r="F462" vm="2093">
        <v>7037625</v>
      </c>
      <c r="G462">
        <f t="shared" si="13"/>
        <v>415.75357142857132</v>
      </c>
      <c r="H462">
        <f t="shared" si="14"/>
        <v>461</v>
      </c>
    </row>
    <row r="463" spans="1:8" x14ac:dyDescent="0.35">
      <c r="A463" vm="2094">
        <v>45713</v>
      </c>
      <c r="B463" vm="2095">
        <v>404.85</v>
      </c>
      <c r="C463" vm="2096">
        <v>402</v>
      </c>
      <c r="D463" vm="2097">
        <v>407</v>
      </c>
      <c r="E463" vm="2098">
        <v>400.5</v>
      </c>
      <c r="F463" vm="2099">
        <v>15760891</v>
      </c>
      <c r="G463">
        <f t="shared" ref="G463:G497" si="15">AVERAGE(B450:B463)</f>
        <v>412.66071428571422</v>
      </c>
      <c r="H463">
        <f t="shared" si="14"/>
        <v>462</v>
      </c>
    </row>
    <row r="464" spans="1:8" x14ac:dyDescent="0.35">
      <c r="A464" vm="2100">
        <v>45715</v>
      </c>
      <c r="B464" vm="2101">
        <v>401.6</v>
      </c>
      <c r="C464" vm="2095">
        <v>404.85</v>
      </c>
      <c r="D464" vm="2102">
        <v>406.5</v>
      </c>
      <c r="E464" vm="2103">
        <v>399.5</v>
      </c>
      <c r="F464" vm="2104">
        <v>19051003</v>
      </c>
      <c r="G464">
        <f t="shared" si="15"/>
        <v>409.83928571428572</v>
      </c>
      <c r="H464">
        <f t="shared" si="14"/>
        <v>463</v>
      </c>
    </row>
    <row r="465" spans="1:8" x14ac:dyDescent="0.35">
      <c r="A465" vm="2105">
        <v>45716</v>
      </c>
      <c r="B465" vm="2106">
        <v>395</v>
      </c>
      <c r="C465" vm="2107">
        <v>399</v>
      </c>
      <c r="D465" vm="2108">
        <v>402.5</v>
      </c>
      <c r="E465" vm="2109">
        <v>392.2</v>
      </c>
      <c r="F465" vm="2110">
        <v>31954776</v>
      </c>
      <c r="G465">
        <f t="shared" si="15"/>
        <v>407.27857142857147</v>
      </c>
      <c r="H465">
        <f t="shared" si="14"/>
        <v>464</v>
      </c>
    </row>
    <row r="466" spans="1:8" x14ac:dyDescent="0.35">
      <c r="A466" vm="2111">
        <v>45719</v>
      </c>
      <c r="B466" vm="2112">
        <v>397.45</v>
      </c>
      <c r="C466" vm="2113">
        <v>395.95</v>
      </c>
      <c r="D466" vm="2107">
        <v>399</v>
      </c>
      <c r="E466" vm="2114">
        <v>391.2</v>
      </c>
      <c r="F466" vm="2115">
        <v>10702826</v>
      </c>
      <c r="G466">
        <f t="shared" si="15"/>
        <v>405.15357142857147</v>
      </c>
      <c r="H466">
        <f t="shared" si="14"/>
        <v>465</v>
      </c>
    </row>
    <row r="467" spans="1:8" x14ac:dyDescent="0.35">
      <c r="A467" vm="2116">
        <v>45720</v>
      </c>
      <c r="B467" vm="2117">
        <v>394.85</v>
      </c>
      <c r="C467" vm="2118">
        <v>395.4</v>
      </c>
      <c r="D467" vm="2119">
        <v>397.2</v>
      </c>
      <c r="E467" vm="2120">
        <v>392.85</v>
      </c>
      <c r="F467" vm="2121">
        <v>13404774</v>
      </c>
      <c r="G467">
        <f t="shared" si="15"/>
        <v>403.47857142857146</v>
      </c>
      <c r="H467">
        <f t="shared" si="14"/>
        <v>466</v>
      </c>
    </row>
    <row r="468" spans="1:8" x14ac:dyDescent="0.35">
      <c r="A468" vm="2122">
        <v>45721</v>
      </c>
      <c r="B468" vm="2123">
        <v>405.05</v>
      </c>
      <c r="C468" vm="2124">
        <v>394.5</v>
      </c>
      <c r="D468" vm="2125">
        <v>412.75</v>
      </c>
      <c r="E468" vm="2124">
        <v>394.5</v>
      </c>
      <c r="F468" vm="2126">
        <v>15665018</v>
      </c>
      <c r="G468">
        <f t="shared" si="15"/>
        <v>403.13214285714287</v>
      </c>
      <c r="H468">
        <f t="shared" si="14"/>
        <v>467</v>
      </c>
    </row>
    <row r="469" spans="1:8" x14ac:dyDescent="0.35">
      <c r="A469" vm="2127">
        <v>45722</v>
      </c>
      <c r="B469" vm="2128">
        <v>405.7</v>
      </c>
      <c r="C469" vm="2129">
        <v>409.15</v>
      </c>
      <c r="D469" vm="2048">
        <v>409.7</v>
      </c>
      <c r="E469" vm="2130">
        <v>400.55</v>
      </c>
      <c r="F469" vm="2131">
        <v>17869996</v>
      </c>
      <c r="G469">
        <f t="shared" si="15"/>
        <v>402.84642857142859</v>
      </c>
      <c r="H469">
        <f t="shared" si="14"/>
        <v>468</v>
      </c>
    </row>
    <row r="470" spans="1:8" x14ac:dyDescent="0.35">
      <c r="A470" vm="2132">
        <v>45723</v>
      </c>
      <c r="B470" vm="2080">
        <v>403.9</v>
      </c>
      <c r="C470" vm="2133">
        <v>403.55</v>
      </c>
      <c r="D470" vm="2134">
        <v>405.85</v>
      </c>
      <c r="E470" vm="2135">
        <v>401.7</v>
      </c>
      <c r="F470" vm="2136">
        <v>11180761</v>
      </c>
      <c r="G470">
        <f t="shared" si="15"/>
        <v>402.39285714285705</v>
      </c>
      <c r="H470">
        <f t="shared" si="14"/>
        <v>469</v>
      </c>
    </row>
    <row r="471" spans="1:8" x14ac:dyDescent="0.35">
      <c r="A471" vm="2137">
        <v>45726</v>
      </c>
      <c r="B471" vm="2138">
        <v>405</v>
      </c>
      <c r="C471" vm="2139">
        <v>401.05</v>
      </c>
      <c r="D471" vm="2140">
        <v>406.85</v>
      </c>
      <c r="E471" vm="2141">
        <v>400.4</v>
      </c>
      <c r="F471" vm="2142">
        <v>9785018</v>
      </c>
      <c r="G471">
        <f t="shared" si="15"/>
        <v>402.13571428571419</v>
      </c>
      <c r="H471">
        <f t="shared" si="14"/>
        <v>470</v>
      </c>
    </row>
    <row r="472" spans="1:8" x14ac:dyDescent="0.35">
      <c r="A472" vm="2143">
        <v>45727</v>
      </c>
      <c r="B472" vm="2144">
        <v>406.2</v>
      </c>
      <c r="C472" vm="2145">
        <v>401.5</v>
      </c>
      <c r="D472" vm="2057">
        <v>408.4</v>
      </c>
      <c r="E472" vm="2146">
        <v>401.2</v>
      </c>
      <c r="F472" vm="2147">
        <v>11099475</v>
      </c>
      <c r="G472">
        <f t="shared" si="15"/>
        <v>402.20357142857137</v>
      </c>
      <c r="H472">
        <f t="shared" si="14"/>
        <v>471</v>
      </c>
    </row>
    <row r="473" spans="1:8" x14ac:dyDescent="0.35">
      <c r="A473" vm="2148">
        <v>45728</v>
      </c>
      <c r="B473" vm="2149">
        <v>412.4</v>
      </c>
      <c r="C473" vm="2072">
        <v>406.4</v>
      </c>
      <c r="D473" vm="2150">
        <v>413.3</v>
      </c>
      <c r="E473" vm="2069">
        <v>404</v>
      </c>
      <c r="F473" vm="2151">
        <v>13844306</v>
      </c>
      <c r="G473">
        <f t="shared" si="15"/>
        <v>402.63214285714275</v>
      </c>
      <c r="H473">
        <f t="shared" si="14"/>
        <v>472</v>
      </c>
    </row>
    <row r="474" spans="1:8" x14ac:dyDescent="0.35">
      <c r="A474" vm="2152">
        <v>45729</v>
      </c>
      <c r="B474" vm="2153">
        <v>412.05</v>
      </c>
      <c r="C474" vm="2154">
        <v>413</v>
      </c>
      <c r="D474" vm="2155">
        <v>414.4</v>
      </c>
      <c r="E474" vm="2156">
        <v>408.2</v>
      </c>
      <c r="F474" vm="2157">
        <v>8196569</v>
      </c>
      <c r="G474">
        <f t="shared" si="15"/>
        <v>403.34642857142853</v>
      </c>
      <c r="H474">
        <f t="shared" si="14"/>
        <v>473</v>
      </c>
    </row>
    <row r="475" spans="1:8" x14ac:dyDescent="0.35">
      <c r="A475" vm="2158">
        <v>45733</v>
      </c>
      <c r="B475" vm="2159">
        <v>407.95</v>
      </c>
      <c r="C475" vm="2154">
        <v>413</v>
      </c>
      <c r="D475" vm="2160">
        <v>416.25</v>
      </c>
      <c r="E475" vm="2097">
        <v>407</v>
      </c>
      <c r="F475" vm="2161">
        <v>5257859</v>
      </c>
      <c r="G475">
        <f t="shared" si="15"/>
        <v>403.84999999999997</v>
      </c>
      <c r="H475">
        <f t="shared" si="14"/>
        <v>474</v>
      </c>
    </row>
    <row r="476" spans="1:8" x14ac:dyDescent="0.35">
      <c r="A476" vm="2162">
        <v>45734</v>
      </c>
      <c r="B476" vm="2163">
        <v>409.1</v>
      </c>
      <c r="C476" vm="2164">
        <v>410</v>
      </c>
      <c r="D476" vm="2165">
        <v>411.95</v>
      </c>
      <c r="E476" vm="2166">
        <v>407.75</v>
      </c>
      <c r="F476" vm="2167">
        <v>13861897</v>
      </c>
      <c r="G476">
        <f t="shared" si="15"/>
        <v>404.36428571428576</v>
      </c>
      <c r="H476">
        <f t="shared" si="14"/>
        <v>475</v>
      </c>
    </row>
    <row r="477" spans="1:8" x14ac:dyDescent="0.35">
      <c r="A477" vm="2168">
        <v>45735</v>
      </c>
      <c r="B477" vm="2169">
        <v>403.05</v>
      </c>
      <c r="C477" vm="2164">
        <v>410</v>
      </c>
      <c r="D477" vm="2170">
        <v>410.75</v>
      </c>
      <c r="E477" vm="2171">
        <v>402.6</v>
      </c>
      <c r="F477" vm="2172">
        <v>12830387</v>
      </c>
      <c r="G477">
        <f t="shared" si="15"/>
        <v>404.23571428571432</v>
      </c>
      <c r="H477">
        <f t="shared" si="14"/>
        <v>476</v>
      </c>
    </row>
    <row r="478" spans="1:8" x14ac:dyDescent="0.35">
      <c r="A478" vm="2173">
        <v>45736</v>
      </c>
      <c r="B478" vm="2174">
        <v>403.95</v>
      </c>
      <c r="C478" vm="2138">
        <v>405</v>
      </c>
      <c r="D478" vm="2175">
        <v>406.65</v>
      </c>
      <c r="E478" vm="2089">
        <v>401.9</v>
      </c>
      <c r="F478" vm="2176">
        <v>16994037</v>
      </c>
      <c r="G478">
        <f t="shared" si="15"/>
        <v>404.40357142857147</v>
      </c>
      <c r="H478">
        <f t="shared" si="14"/>
        <v>477</v>
      </c>
    </row>
    <row r="479" spans="1:8" x14ac:dyDescent="0.35">
      <c r="A479" vm="2177">
        <v>45737</v>
      </c>
      <c r="B479" vm="2178">
        <v>405.55</v>
      </c>
      <c r="C479" vm="2179">
        <v>405.95</v>
      </c>
      <c r="D479" vm="2180">
        <v>407.5</v>
      </c>
      <c r="E479" vm="2135">
        <v>401.7</v>
      </c>
      <c r="F479" vm="2181">
        <v>25302035</v>
      </c>
      <c r="G479">
        <f t="shared" si="15"/>
        <v>405.15714285714284</v>
      </c>
      <c r="H479">
        <f t="shared" si="14"/>
        <v>478</v>
      </c>
    </row>
    <row r="480" spans="1:8" x14ac:dyDescent="0.35">
      <c r="A480" vm="2182">
        <v>45740</v>
      </c>
      <c r="B480" vm="2183">
        <v>410.9</v>
      </c>
      <c r="C480" vm="2097">
        <v>407</v>
      </c>
      <c r="D480" vm="2184">
        <v>412.85</v>
      </c>
      <c r="E480" vm="2185">
        <v>405.6</v>
      </c>
      <c r="F480" vm="2186">
        <v>14362572</v>
      </c>
      <c r="G480">
        <f t="shared" si="15"/>
        <v>406.11785714285713</v>
      </c>
      <c r="H480">
        <f t="shared" si="14"/>
        <v>479</v>
      </c>
    </row>
    <row r="481" spans="1:8" x14ac:dyDescent="0.35">
      <c r="A481" vm="2187">
        <v>45741</v>
      </c>
      <c r="B481" vm="2061">
        <v>409.8</v>
      </c>
      <c r="C481" vm="2188">
        <v>412</v>
      </c>
      <c r="D481" vm="2189">
        <v>415.25</v>
      </c>
      <c r="E481" vm="2190">
        <v>408.7</v>
      </c>
      <c r="F481" vm="2191">
        <v>20338110</v>
      </c>
      <c r="G481">
        <f t="shared" si="15"/>
        <v>407.18571428571431</v>
      </c>
      <c r="H481">
        <f t="shared" si="14"/>
        <v>480</v>
      </c>
    </row>
    <row r="482" spans="1:8" x14ac:dyDescent="0.35">
      <c r="A482" vm="2192">
        <v>45742</v>
      </c>
      <c r="B482" vm="2193">
        <v>407.35</v>
      </c>
      <c r="C482" vm="2194">
        <v>410.3</v>
      </c>
      <c r="D482" vm="2195">
        <v>411.2</v>
      </c>
      <c r="E482" vm="2196">
        <v>406.25</v>
      </c>
      <c r="F482" vm="2197">
        <v>13891436</v>
      </c>
      <c r="G482">
        <f t="shared" si="15"/>
        <v>407.34999999999997</v>
      </c>
      <c r="H482">
        <f t="shared" si="14"/>
        <v>481</v>
      </c>
    </row>
    <row r="483" spans="1:8" x14ac:dyDescent="0.35">
      <c r="A483" vm="2198">
        <v>45743</v>
      </c>
      <c r="B483" vm="2199">
        <v>409.45</v>
      </c>
      <c r="C483" vm="2067">
        <v>408</v>
      </c>
      <c r="D483" vm="2200">
        <v>410.7</v>
      </c>
      <c r="E483" vm="2201">
        <v>405.65</v>
      </c>
      <c r="F483" vm="2202">
        <v>18642328</v>
      </c>
      <c r="G483">
        <f t="shared" si="15"/>
        <v>407.61785714285719</v>
      </c>
      <c r="H483">
        <f t="shared" si="14"/>
        <v>482</v>
      </c>
    </row>
    <row r="484" spans="1:8" x14ac:dyDescent="0.35">
      <c r="A484" vm="2203">
        <v>45744</v>
      </c>
      <c r="B484" vm="2204">
        <v>409.75</v>
      </c>
      <c r="C484" vm="2183">
        <v>410.9</v>
      </c>
      <c r="D484" vm="2205">
        <v>415.6</v>
      </c>
      <c r="E484" vm="2206">
        <v>408.15</v>
      </c>
      <c r="F484" vm="2207">
        <v>12981873</v>
      </c>
      <c r="G484">
        <f t="shared" si="15"/>
        <v>408.03571428571428</v>
      </c>
      <c r="H484">
        <f t="shared" si="14"/>
        <v>483</v>
      </c>
    </row>
    <row r="485" spans="1:8" x14ac:dyDescent="0.35">
      <c r="A485" vm="2208">
        <v>45748</v>
      </c>
      <c r="B485" vm="2175">
        <v>406.65</v>
      </c>
      <c r="C485" vm="2061">
        <v>409.8</v>
      </c>
      <c r="D485" vm="2155">
        <v>414.4</v>
      </c>
      <c r="E485" vm="2185">
        <v>405.6</v>
      </c>
      <c r="F485" vm="2209">
        <v>15206240</v>
      </c>
      <c r="G485">
        <f t="shared" si="15"/>
        <v>408.15357142857141</v>
      </c>
      <c r="H485">
        <f t="shared" si="14"/>
        <v>484</v>
      </c>
    </row>
    <row r="486" spans="1:8" x14ac:dyDescent="0.35">
      <c r="A486" vm="2210">
        <v>45749</v>
      </c>
      <c r="B486" vm="2211">
        <v>409.05</v>
      </c>
      <c r="C486" vm="2212">
        <v>407.05</v>
      </c>
      <c r="D486" vm="2164">
        <v>410</v>
      </c>
      <c r="E486" vm="2213">
        <v>406.05</v>
      </c>
      <c r="F486" vm="2214">
        <v>8001323</v>
      </c>
      <c r="G486">
        <f t="shared" si="15"/>
        <v>408.35714285714283</v>
      </c>
      <c r="H486">
        <f t="shared" si="14"/>
        <v>485</v>
      </c>
    </row>
    <row r="487" spans="1:8" x14ac:dyDescent="0.35">
      <c r="A487" vm="2215">
        <v>45750</v>
      </c>
      <c r="B487" vm="2216">
        <v>409.4</v>
      </c>
      <c r="C487" vm="2212">
        <v>407.05</v>
      </c>
      <c r="D487" vm="2217">
        <v>410.2</v>
      </c>
      <c r="E487" vm="2218">
        <v>406.7</v>
      </c>
      <c r="F487" vm="2219">
        <v>7059566</v>
      </c>
      <c r="G487">
        <f t="shared" si="15"/>
        <v>408.14285714285705</v>
      </c>
      <c r="H487">
        <f t="shared" si="14"/>
        <v>486</v>
      </c>
    </row>
    <row r="488" spans="1:8" x14ac:dyDescent="0.35">
      <c r="A488" vm="2220">
        <v>45751</v>
      </c>
      <c r="B488" vm="2048">
        <v>409.7</v>
      </c>
      <c r="C488" vm="2180">
        <v>407.5</v>
      </c>
      <c r="D488" vm="2221">
        <v>412.8</v>
      </c>
      <c r="E488" vm="2075">
        <v>404.5</v>
      </c>
      <c r="F488" vm="2222">
        <v>18627592</v>
      </c>
      <c r="G488">
        <f t="shared" si="15"/>
        <v>407.97499999999997</v>
      </c>
      <c r="H488">
        <f t="shared" si="14"/>
        <v>487</v>
      </c>
    </row>
    <row r="489" spans="1:8" x14ac:dyDescent="0.35">
      <c r="A489" vm="2223">
        <v>45754</v>
      </c>
      <c r="B489" vm="2213">
        <v>406.05</v>
      </c>
      <c r="C489" vm="2224">
        <v>390.15</v>
      </c>
      <c r="D489" vm="2225">
        <v>408.1</v>
      </c>
      <c r="E489" vm="2224">
        <v>390.15</v>
      </c>
      <c r="F489" vm="2226">
        <v>26762866</v>
      </c>
      <c r="G489">
        <f t="shared" si="15"/>
        <v>407.83928571428572</v>
      </c>
      <c r="H489">
        <f t="shared" si="14"/>
        <v>488</v>
      </c>
    </row>
    <row r="490" spans="1:8" x14ac:dyDescent="0.35">
      <c r="A490" vm="2227">
        <v>45755</v>
      </c>
      <c r="B490" vm="2228">
        <v>412.55</v>
      </c>
      <c r="C490" vm="2229">
        <v>411.9</v>
      </c>
      <c r="D490" vm="2230">
        <v>415.8</v>
      </c>
      <c r="E490" vm="2231">
        <v>407.25</v>
      </c>
      <c r="F490" vm="2232">
        <v>18600796</v>
      </c>
      <c r="G490">
        <f t="shared" si="15"/>
        <v>408.08571428571429</v>
      </c>
      <c r="H490">
        <f t="shared" si="14"/>
        <v>489</v>
      </c>
    </row>
    <row r="491" spans="1:8" x14ac:dyDescent="0.35">
      <c r="A491" vm="2233">
        <v>45756</v>
      </c>
      <c r="B491" vm="2234">
        <v>416.3</v>
      </c>
      <c r="C491" vm="2154">
        <v>413</v>
      </c>
      <c r="D491" vm="2235">
        <v>419.05</v>
      </c>
      <c r="E491" vm="2236">
        <v>411.25</v>
      </c>
      <c r="F491" vm="2237">
        <v>21785572</v>
      </c>
      <c r="G491">
        <f t="shared" si="15"/>
        <v>409.0321428571429</v>
      </c>
      <c r="H491">
        <f t="shared" si="14"/>
        <v>490</v>
      </c>
    </row>
    <row r="492" spans="1:8" x14ac:dyDescent="0.35">
      <c r="A492" vm="2238">
        <v>45758</v>
      </c>
      <c r="B492" vm="2239">
        <v>421.55</v>
      </c>
      <c r="C492" vm="2240">
        <v>420</v>
      </c>
      <c r="D492" vm="2241">
        <v>422.45</v>
      </c>
      <c r="E492" vm="2242">
        <v>417</v>
      </c>
      <c r="F492" vm="2243">
        <v>8939356</v>
      </c>
      <c r="G492">
        <f t="shared" si="15"/>
        <v>410.28928571428577</v>
      </c>
      <c r="H492">
        <f t="shared" si="14"/>
        <v>491</v>
      </c>
    </row>
    <row r="493" spans="1:8" x14ac:dyDescent="0.35">
      <c r="A493" vm="2244">
        <v>45762</v>
      </c>
      <c r="B493" vm="2245">
        <v>420.4</v>
      </c>
      <c r="C493" vm="2246">
        <v>429.2</v>
      </c>
      <c r="D493" vm="2246">
        <v>429.2</v>
      </c>
      <c r="E493" vm="2247">
        <v>419</v>
      </c>
      <c r="F493" vm="2248">
        <v>11685880</v>
      </c>
      <c r="G493">
        <f t="shared" si="15"/>
        <v>411.35</v>
      </c>
      <c r="H493">
        <f t="shared" si="14"/>
        <v>492</v>
      </c>
    </row>
    <row r="494" spans="1:8" x14ac:dyDescent="0.35">
      <c r="A494" vm="2249">
        <v>45763</v>
      </c>
      <c r="B494" vm="2250">
        <v>424.45</v>
      </c>
      <c r="C494" vm="2251">
        <v>418</v>
      </c>
      <c r="D494" vm="2252">
        <v>426.05</v>
      </c>
      <c r="E494" vm="2251">
        <v>418</v>
      </c>
      <c r="F494" vm="2253">
        <v>13034594</v>
      </c>
      <c r="G494">
        <f t="shared" si="15"/>
        <v>412.31785714285712</v>
      </c>
      <c r="H494">
        <f t="shared" si="14"/>
        <v>493</v>
      </c>
    </row>
    <row r="495" spans="1:8" x14ac:dyDescent="0.35">
      <c r="A495" vm="2254">
        <v>45764</v>
      </c>
      <c r="B495" vm="2255">
        <v>427.25</v>
      </c>
      <c r="C495" vm="2256">
        <v>425</v>
      </c>
      <c r="D495" vm="2257">
        <v>427.85</v>
      </c>
      <c r="E495" vm="2239">
        <v>421.55</v>
      </c>
      <c r="F495" vm="2258">
        <v>22410217</v>
      </c>
      <c r="G495">
        <f t="shared" si="15"/>
        <v>413.56428571428569</v>
      </c>
      <c r="H495">
        <f t="shared" si="14"/>
        <v>494</v>
      </c>
    </row>
    <row r="496" spans="1:8" x14ac:dyDescent="0.35">
      <c r="A496" vm="2259">
        <v>45768</v>
      </c>
      <c r="B496" vm="2260">
        <v>422.85</v>
      </c>
      <c r="C496" vm="2261">
        <v>428.05</v>
      </c>
      <c r="D496" vm="2262">
        <v>429.1</v>
      </c>
      <c r="E496" vm="2263">
        <v>421.5</v>
      </c>
      <c r="F496" vm="2264">
        <v>27388236</v>
      </c>
      <c r="G496">
        <f t="shared" si="15"/>
        <v>414.67142857142852</v>
      </c>
      <c r="H496">
        <f t="shared" si="14"/>
        <v>495</v>
      </c>
    </row>
    <row r="497" spans="1:8" x14ac:dyDescent="0.35">
      <c r="A497" vm="2265">
        <v>45769</v>
      </c>
      <c r="B497" vm="2266">
        <v>433.6</v>
      </c>
      <c r="C497" vm="2267">
        <v>425.95</v>
      </c>
      <c r="D497" vm="2268">
        <v>434.8</v>
      </c>
      <c r="E497" vm="2269">
        <v>423.55</v>
      </c>
      <c r="F497" vm="2270">
        <v>32031936</v>
      </c>
      <c r="G497">
        <f t="shared" si="15"/>
        <v>416.39642857142866</v>
      </c>
      <c r="H497">
        <f t="shared" si="14"/>
        <v>496</v>
      </c>
    </row>
  </sheetData>
  <mergeCells count="3">
    <mergeCell ref="J10:N11"/>
    <mergeCell ref="J12:K12"/>
    <mergeCell ref="J13:K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C6296-7852-4259-A068-E9E6CA27B4E7}">
  <dimension ref="E37:J37"/>
  <sheetViews>
    <sheetView topLeftCell="A3" zoomScale="50" zoomScaleNormal="50" workbookViewId="0">
      <selection activeCell="AH21" sqref="AH21"/>
    </sheetView>
  </sheetViews>
  <sheetFormatPr defaultRowHeight="14.5" x14ac:dyDescent="0.35"/>
  <sheetData>
    <row r="37" spans="5:10" x14ac:dyDescent="0.35">
      <c r="E37" s="5" t="s">
        <v>38</v>
      </c>
      <c r="F37" s="5"/>
      <c r="G37" s="5"/>
      <c r="H37" s="5"/>
      <c r="I37" s="5"/>
      <c r="J37" s="5"/>
    </row>
  </sheetData>
  <mergeCells count="1">
    <mergeCell ref="E37:J3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2CA7C-493C-4602-BDD7-D1C8E3FF4CC8}">
  <dimension ref="A1"/>
  <sheetViews>
    <sheetView workbookViewId="0">
      <selection activeCell="H13" sqref="H13"/>
    </sheetView>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481B3-CC5E-4DDB-8FD4-D3B51A4F01F1}">
  <dimension ref="A1"/>
  <sheetViews>
    <sheetView tabSelected="1" zoomScale="74" workbookViewId="0">
      <selection sqref="A1:XFD1048576"/>
    </sheetView>
  </sheetViews>
  <sheetFormatPr defaultRowHeight="14.5" x14ac:dyDescent="0.35"/>
  <cols>
    <col min="1" max="16384" width="8.7265625" style="6"/>
  </cols>
  <sheetData/>
  <mergeCells count="1">
    <mergeCell ref="A1:XFD104857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26EF9-0D3E-4723-B9D0-2655D8417850}">
  <dimension ref="A3:E453"/>
  <sheetViews>
    <sheetView topLeftCell="A4" workbookViewId="0">
      <selection activeCell="G9" sqref="G9"/>
    </sheetView>
  </sheetViews>
  <sheetFormatPr defaultRowHeight="14.5" x14ac:dyDescent="0.35"/>
  <cols>
    <col min="1" max="1" width="12.453125" bestFit="1" customWidth="1"/>
    <col min="2" max="2" width="15.6328125" bestFit="1" customWidth="1"/>
    <col min="3" max="4" width="6.54296875" bestFit="1" customWidth="1"/>
    <col min="5" max="5" width="10.36328125" bestFit="1" customWidth="1"/>
    <col min="6" max="496" width="15.6328125" bestFit="1" customWidth="1"/>
    <col min="497" max="498" width="10.36328125" bestFit="1" customWidth="1"/>
    <col min="499" max="499" width="13.7265625" bestFit="1" customWidth="1"/>
    <col min="500" max="500" width="8.453125" bestFit="1" customWidth="1"/>
    <col min="501" max="501" width="13.7265625" bestFit="1" customWidth="1"/>
    <col min="502" max="502" width="8.453125" bestFit="1" customWidth="1"/>
    <col min="503" max="503" width="13.7265625" bestFit="1" customWidth="1"/>
    <col min="504" max="504" width="8.453125" bestFit="1" customWidth="1"/>
    <col min="505" max="505" width="13.7265625" bestFit="1" customWidth="1"/>
    <col min="506" max="506" width="8.453125" bestFit="1" customWidth="1"/>
    <col min="507" max="507" width="13.7265625" bestFit="1" customWidth="1"/>
    <col min="508" max="508" width="8.453125" bestFit="1" customWidth="1"/>
    <col min="509" max="509" width="13.7265625" bestFit="1" customWidth="1"/>
    <col min="510" max="510" width="8.453125" bestFit="1" customWidth="1"/>
    <col min="511" max="511" width="6.08984375" bestFit="1" customWidth="1"/>
    <col min="512" max="512" width="13.7265625" bestFit="1" customWidth="1"/>
    <col min="513" max="513" width="8.453125" bestFit="1" customWidth="1"/>
    <col min="514" max="514" width="13.7265625" bestFit="1" customWidth="1"/>
    <col min="515" max="515" width="8.453125" bestFit="1" customWidth="1"/>
    <col min="516" max="516" width="13.7265625" bestFit="1" customWidth="1"/>
    <col min="517" max="517" width="8.453125" bestFit="1" customWidth="1"/>
    <col min="518" max="518" width="13.7265625" bestFit="1" customWidth="1"/>
    <col min="519" max="519" width="8.453125" bestFit="1" customWidth="1"/>
    <col min="520" max="520" width="13.7265625" bestFit="1" customWidth="1"/>
    <col min="521" max="521" width="8.453125" bestFit="1" customWidth="1"/>
    <col min="522" max="522" width="13.7265625" bestFit="1" customWidth="1"/>
    <col min="523" max="523" width="8.453125" bestFit="1" customWidth="1"/>
    <col min="524" max="524" width="13.7265625" bestFit="1" customWidth="1"/>
    <col min="525" max="525" width="8.453125" bestFit="1" customWidth="1"/>
    <col min="526" max="526" width="13.7265625" bestFit="1" customWidth="1"/>
    <col min="527" max="527" width="8.453125" bestFit="1" customWidth="1"/>
    <col min="528" max="528" width="13.7265625" bestFit="1" customWidth="1"/>
    <col min="529" max="529" width="8.453125" bestFit="1" customWidth="1"/>
    <col min="530" max="530" width="13.7265625" bestFit="1" customWidth="1"/>
    <col min="531" max="531" width="8.453125" bestFit="1" customWidth="1"/>
    <col min="532" max="532" width="13.7265625" bestFit="1" customWidth="1"/>
    <col min="533" max="533" width="8.453125" bestFit="1" customWidth="1"/>
    <col min="534" max="534" width="13.7265625" bestFit="1" customWidth="1"/>
    <col min="535" max="535" width="8.453125" bestFit="1" customWidth="1"/>
    <col min="536" max="536" width="13.7265625" bestFit="1" customWidth="1"/>
    <col min="537" max="537" width="8.453125" bestFit="1" customWidth="1"/>
    <col min="538" max="538" width="6.08984375" bestFit="1" customWidth="1"/>
    <col min="539" max="539" width="13.7265625" bestFit="1" customWidth="1"/>
    <col min="540" max="540" width="8.453125" bestFit="1" customWidth="1"/>
    <col min="541" max="541" width="13.7265625" bestFit="1" customWidth="1"/>
    <col min="542" max="542" width="8.453125" bestFit="1" customWidth="1"/>
    <col min="543" max="543" width="13.7265625" bestFit="1" customWidth="1"/>
    <col min="544" max="544" width="8.453125" bestFit="1" customWidth="1"/>
    <col min="545" max="545" width="13.7265625" bestFit="1" customWidth="1"/>
    <col min="546" max="546" width="8.453125" bestFit="1" customWidth="1"/>
    <col min="547" max="547" width="13.7265625" bestFit="1" customWidth="1"/>
    <col min="548" max="548" width="8.453125" bestFit="1" customWidth="1"/>
    <col min="549" max="549" width="13.7265625" bestFit="1" customWidth="1"/>
    <col min="550" max="550" width="8.453125" bestFit="1" customWidth="1"/>
    <col min="551" max="551" width="13.7265625" bestFit="1" customWidth="1"/>
    <col min="552" max="552" width="8.453125" bestFit="1" customWidth="1"/>
    <col min="553" max="553" width="13.7265625" bestFit="1" customWidth="1"/>
    <col min="554" max="554" width="8.453125" bestFit="1" customWidth="1"/>
    <col min="555" max="555" width="13.7265625" bestFit="1" customWidth="1"/>
    <col min="556" max="556" width="8.453125" bestFit="1" customWidth="1"/>
    <col min="557" max="557" width="13.7265625" bestFit="1" customWidth="1"/>
    <col min="558" max="558" width="8.453125" bestFit="1" customWidth="1"/>
    <col min="559" max="559" width="13.7265625" bestFit="1" customWidth="1"/>
    <col min="560" max="560" width="8.453125" bestFit="1" customWidth="1"/>
    <col min="561" max="561" width="13.7265625" bestFit="1" customWidth="1"/>
    <col min="562" max="562" width="8.453125" bestFit="1" customWidth="1"/>
    <col min="563" max="563" width="13.7265625" bestFit="1" customWidth="1"/>
    <col min="564" max="564" width="8.453125" bestFit="1" customWidth="1"/>
    <col min="565" max="565" width="13.7265625" bestFit="1" customWidth="1"/>
    <col min="566" max="566" width="8.453125" bestFit="1" customWidth="1"/>
    <col min="567" max="567" width="6.08984375" bestFit="1" customWidth="1"/>
    <col min="568" max="568" width="13.7265625" bestFit="1" customWidth="1"/>
    <col min="569" max="569" width="8.453125" bestFit="1" customWidth="1"/>
    <col min="570" max="571" width="6.08984375" bestFit="1" customWidth="1"/>
    <col min="572" max="572" width="13.7265625" bestFit="1" customWidth="1"/>
    <col min="573" max="573" width="8.453125" bestFit="1" customWidth="1"/>
    <col min="574" max="574" width="13.7265625" bestFit="1" customWidth="1"/>
    <col min="575" max="575" width="8.453125" bestFit="1" customWidth="1"/>
    <col min="576" max="576" width="6.08984375" bestFit="1" customWidth="1"/>
    <col min="577" max="577" width="13.7265625" bestFit="1" customWidth="1"/>
    <col min="578" max="578" width="8.453125" bestFit="1" customWidth="1"/>
    <col min="579" max="579" width="13.7265625" bestFit="1" customWidth="1"/>
    <col min="580" max="580" width="8.453125" bestFit="1" customWidth="1"/>
    <col min="581" max="581" width="13.7265625" bestFit="1" customWidth="1"/>
    <col min="582" max="582" width="8.453125" bestFit="1" customWidth="1"/>
    <col min="583" max="583" width="13.7265625" bestFit="1" customWidth="1"/>
    <col min="584" max="584" width="8.453125" bestFit="1" customWidth="1"/>
    <col min="585" max="585" width="13.7265625" bestFit="1" customWidth="1"/>
    <col min="586" max="586" width="8.453125" bestFit="1" customWidth="1"/>
    <col min="587" max="587" width="13.7265625" bestFit="1" customWidth="1"/>
    <col min="588" max="588" width="8.453125" bestFit="1" customWidth="1"/>
    <col min="589" max="589" width="13.7265625" bestFit="1" customWidth="1"/>
    <col min="590" max="590" width="8.453125" bestFit="1" customWidth="1"/>
    <col min="591" max="591" width="13.7265625" bestFit="1" customWidth="1"/>
    <col min="592" max="592" width="8.453125" bestFit="1" customWidth="1"/>
    <col min="593" max="593" width="13.7265625" bestFit="1" customWidth="1"/>
    <col min="594" max="594" width="8.453125" bestFit="1" customWidth="1"/>
    <col min="595" max="595" width="13.7265625" bestFit="1" customWidth="1"/>
    <col min="596" max="596" width="8.453125" bestFit="1" customWidth="1"/>
    <col min="597" max="597" width="13.7265625" bestFit="1" customWidth="1"/>
    <col min="598" max="598" width="8.453125" bestFit="1" customWidth="1"/>
    <col min="599" max="599" width="13.7265625" bestFit="1" customWidth="1"/>
    <col min="600" max="600" width="8.453125" bestFit="1" customWidth="1"/>
    <col min="601" max="601" width="13.7265625" bestFit="1" customWidth="1"/>
    <col min="602" max="602" width="8.453125" bestFit="1" customWidth="1"/>
    <col min="603" max="603" width="13.7265625" bestFit="1" customWidth="1"/>
    <col min="604" max="604" width="8.453125" bestFit="1" customWidth="1"/>
    <col min="605" max="605" width="13.7265625" bestFit="1" customWidth="1"/>
    <col min="606" max="606" width="8.453125" bestFit="1" customWidth="1"/>
    <col min="607" max="607" width="6.08984375" bestFit="1" customWidth="1"/>
    <col min="608" max="608" width="13.7265625" bestFit="1" customWidth="1"/>
    <col min="609" max="609" width="8.453125" bestFit="1" customWidth="1"/>
    <col min="610" max="610" width="13.7265625" bestFit="1" customWidth="1"/>
    <col min="611" max="611" width="8.453125" bestFit="1" customWidth="1"/>
    <col min="612" max="612" width="13.7265625" bestFit="1" customWidth="1"/>
    <col min="613" max="613" width="8.453125" bestFit="1" customWidth="1"/>
    <col min="614" max="614" width="13.7265625" bestFit="1" customWidth="1"/>
    <col min="615" max="615" width="8.453125" bestFit="1" customWidth="1"/>
    <col min="616" max="616" width="13.7265625" bestFit="1" customWidth="1"/>
    <col min="617" max="617" width="8.453125" bestFit="1" customWidth="1"/>
    <col min="618" max="618" width="13.7265625" bestFit="1" customWidth="1"/>
    <col min="619" max="619" width="8.453125" bestFit="1" customWidth="1"/>
    <col min="620" max="620" width="13.7265625" bestFit="1" customWidth="1"/>
    <col min="621" max="621" width="8.453125" bestFit="1" customWidth="1"/>
    <col min="622" max="622" width="13.7265625" bestFit="1" customWidth="1"/>
    <col min="623" max="623" width="8.453125" bestFit="1" customWidth="1"/>
    <col min="624" max="624" width="13.7265625" bestFit="1" customWidth="1"/>
    <col min="625" max="625" width="8.453125" bestFit="1" customWidth="1"/>
    <col min="626" max="626" width="13.7265625" bestFit="1" customWidth="1"/>
    <col min="627" max="627" width="8.453125" bestFit="1" customWidth="1"/>
    <col min="628" max="628" width="13.7265625" bestFit="1" customWidth="1"/>
    <col min="629" max="629" width="8.453125" bestFit="1" customWidth="1"/>
    <col min="630" max="630" width="13.7265625" bestFit="1" customWidth="1"/>
    <col min="631" max="631" width="8.453125" bestFit="1" customWidth="1"/>
    <col min="632" max="632" width="13.7265625" bestFit="1" customWidth="1"/>
    <col min="633" max="633" width="8.453125" bestFit="1" customWidth="1"/>
    <col min="634" max="634" width="13.7265625" bestFit="1" customWidth="1"/>
    <col min="635" max="635" width="8.453125" bestFit="1" customWidth="1"/>
    <col min="636" max="636" width="13.7265625" bestFit="1" customWidth="1"/>
    <col min="637" max="637" width="8.453125" bestFit="1" customWidth="1"/>
    <col min="638" max="638" width="13.7265625" bestFit="1" customWidth="1"/>
    <col min="639" max="639" width="8.453125" bestFit="1" customWidth="1"/>
    <col min="640" max="640" width="13.7265625" bestFit="1" customWidth="1"/>
    <col min="641" max="641" width="8.453125" bestFit="1" customWidth="1"/>
    <col min="642" max="642" width="13.7265625" bestFit="1" customWidth="1"/>
    <col min="643" max="643" width="8.453125" bestFit="1" customWidth="1"/>
    <col min="644" max="644" width="13.7265625" bestFit="1" customWidth="1"/>
    <col min="645" max="645" width="8.453125" bestFit="1" customWidth="1"/>
    <col min="646" max="646" width="13.7265625" bestFit="1" customWidth="1"/>
    <col min="647" max="647" width="8.453125" bestFit="1" customWidth="1"/>
    <col min="648" max="648" width="13.7265625" bestFit="1" customWidth="1"/>
    <col min="649" max="649" width="8.453125" bestFit="1" customWidth="1"/>
    <col min="650" max="650" width="13.7265625" bestFit="1" customWidth="1"/>
    <col min="651" max="651" width="8.453125" bestFit="1" customWidth="1"/>
    <col min="652" max="652" width="6.08984375" bestFit="1" customWidth="1"/>
    <col min="653" max="653" width="13.7265625" bestFit="1" customWidth="1"/>
    <col min="654" max="654" width="8.453125" bestFit="1" customWidth="1"/>
    <col min="655" max="655" width="13.7265625" bestFit="1" customWidth="1"/>
    <col min="656" max="656" width="8.453125" bestFit="1" customWidth="1"/>
    <col min="657" max="657" width="13.7265625" bestFit="1" customWidth="1"/>
    <col min="658" max="658" width="8.453125" bestFit="1" customWidth="1"/>
    <col min="659" max="659" width="13.7265625" bestFit="1" customWidth="1"/>
    <col min="660" max="660" width="8.453125" bestFit="1" customWidth="1"/>
    <col min="661" max="661" width="13.7265625" bestFit="1" customWidth="1"/>
    <col min="662" max="662" width="8.453125" bestFit="1" customWidth="1"/>
    <col min="663" max="663" width="13.7265625" bestFit="1" customWidth="1"/>
    <col min="664" max="664" width="8.453125" bestFit="1" customWidth="1"/>
    <col min="665" max="665" width="13.7265625" bestFit="1" customWidth="1"/>
    <col min="666" max="666" width="8.453125" bestFit="1" customWidth="1"/>
    <col min="667" max="667" width="13.7265625" bestFit="1" customWidth="1"/>
    <col min="668" max="668" width="8.453125" bestFit="1" customWidth="1"/>
    <col min="669" max="669" width="13.7265625" bestFit="1" customWidth="1"/>
    <col min="670" max="670" width="8.453125" bestFit="1" customWidth="1"/>
    <col min="671" max="671" width="13.7265625" bestFit="1" customWidth="1"/>
    <col min="672" max="672" width="8.453125" bestFit="1" customWidth="1"/>
    <col min="673" max="673" width="13.7265625" bestFit="1" customWidth="1"/>
    <col min="674" max="674" width="8.453125" bestFit="1" customWidth="1"/>
    <col min="675" max="675" width="13.7265625" bestFit="1" customWidth="1"/>
    <col min="676" max="676" width="8.453125" bestFit="1" customWidth="1"/>
    <col min="677" max="677" width="13.7265625" bestFit="1" customWidth="1"/>
    <col min="678" max="678" width="8.453125" bestFit="1" customWidth="1"/>
    <col min="679" max="679" width="13.7265625" bestFit="1" customWidth="1"/>
    <col min="680" max="680" width="8.453125" bestFit="1" customWidth="1"/>
    <col min="681" max="681" width="13.7265625" bestFit="1" customWidth="1"/>
    <col min="682" max="682" width="8.453125" bestFit="1" customWidth="1"/>
    <col min="683" max="683" width="13.7265625" bestFit="1" customWidth="1"/>
    <col min="684" max="684" width="8.453125" bestFit="1" customWidth="1"/>
    <col min="685" max="685" width="13.7265625" bestFit="1" customWidth="1"/>
    <col min="686" max="686" width="8.453125" bestFit="1" customWidth="1"/>
    <col min="687" max="687" width="13.7265625" bestFit="1" customWidth="1"/>
    <col min="688" max="688" width="8.453125" bestFit="1" customWidth="1"/>
    <col min="689" max="689" width="13.7265625" bestFit="1" customWidth="1"/>
    <col min="690" max="690" width="8.453125" bestFit="1" customWidth="1"/>
    <col min="691" max="691" width="13.7265625" bestFit="1" customWidth="1"/>
    <col min="692" max="692" width="8.453125" bestFit="1" customWidth="1"/>
    <col min="693" max="693" width="13.7265625" bestFit="1" customWidth="1"/>
    <col min="694" max="694" width="8.453125" bestFit="1" customWidth="1"/>
    <col min="695" max="695" width="13.7265625" bestFit="1" customWidth="1"/>
    <col min="696" max="696" width="8.453125" bestFit="1" customWidth="1"/>
    <col min="697" max="697" width="13.7265625" bestFit="1" customWidth="1"/>
    <col min="698" max="698" width="8.453125" bestFit="1" customWidth="1"/>
    <col min="699" max="699" width="13.7265625" bestFit="1" customWidth="1"/>
    <col min="700" max="700" width="8.453125" bestFit="1" customWidth="1"/>
    <col min="701" max="701" width="13.7265625" bestFit="1" customWidth="1"/>
    <col min="702" max="702" width="8.453125" bestFit="1" customWidth="1"/>
    <col min="703" max="703" width="13.7265625" bestFit="1" customWidth="1"/>
    <col min="704" max="704" width="8.453125" bestFit="1" customWidth="1"/>
    <col min="705" max="705" width="13.7265625" bestFit="1" customWidth="1"/>
    <col min="706" max="706" width="8.453125" bestFit="1" customWidth="1"/>
    <col min="707" max="707" width="13.7265625" bestFit="1" customWidth="1"/>
    <col min="708" max="708" width="8.453125" bestFit="1" customWidth="1"/>
    <col min="709" max="709" width="6.08984375" bestFit="1" customWidth="1"/>
    <col min="710" max="710" width="13.7265625" bestFit="1" customWidth="1"/>
    <col min="711" max="711" width="8.453125" bestFit="1" customWidth="1"/>
    <col min="712" max="712" width="13.7265625" bestFit="1" customWidth="1"/>
    <col min="713" max="713" width="8.453125" bestFit="1" customWidth="1"/>
    <col min="714" max="714" width="13.7265625" bestFit="1" customWidth="1"/>
    <col min="715" max="715" width="8.453125" bestFit="1" customWidth="1"/>
    <col min="716" max="716" width="6.08984375" bestFit="1" customWidth="1"/>
    <col min="717" max="717" width="13.7265625" bestFit="1" customWidth="1"/>
    <col min="718" max="718" width="8.453125" bestFit="1" customWidth="1"/>
    <col min="719" max="719" width="13.7265625" bestFit="1" customWidth="1"/>
    <col min="720" max="720" width="8.453125" bestFit="1" customWidth="1"/>
    <col min="721" max="721" width="13.7265625" bestFit="1" customWidth="1"/>
    <col min="722" max="722" width="8.453125" bestFit="1" customWidth="1"/>
    <col min="723" max="723" width="13.7265625" bestFit="1" customWidth="1"/>
    <col min="724" max="724" width="8.453125" bestFit="1" customWidth="1"/>
    <col min="725" max="725" width="13.7265625" bestFit="1" customWidth="1"/>
    <col min="726" max="726" width="8.453125" bestFit="1" customWidth="1"/>
    <col min="727" max="727" width="13.7265625" bestFit="1" customWidth="1"/>
    <col min="728" max="728" width="8.453125" bestFit="1" customWidth="1"/>
    <col min="729" max="729" width="13.7265625" bestFit="1" customWidth="1"/>
    <col min="730" max="730" width="8.453125" bestFit="1" customWidth="1"/>
    <col min="731" max="731" width="6.08984375" bestFit="1" customWidth="1"/>
    <col min="732" max="732" width="13.7265625" bestFit="1" customWidth="1"/>
    <col min="733" max="733" width="8.453125" bestFit="1" customWidth="1"/>
    <col min="734" max="734" width="13.7265625" bestFit="1" customWidth="1"/>
    <col min="735" max="735" width="8.453125" bestFit="1" customWidth="1"/>
    <col min="736" max="736" width="6.08984375" bestFit="1" customWidth="1"/>
    <col min="737" max="737" width="13.7265625" bestFit="1" customWidth="1"/>
    <col min="738" max="738" width="8.453125" bestFit="1" customWidth="1"/>
    <col min="739" max="739" width="13.7265625" bestFit="1" customWidth="1"/>
    <col min="740" max="740" width="8.453125" bestFit="1" customWidth="1"/>
    <col min="741" max="741" width="13.7265625" bestFit="1" customWidth="1"/>
    <col min="742" max="742" width="8.453125" bestFit="1" customWidth="1"/>
    <col min="743" max="743" width="13.7265625" bestFit="1" customWidth="1"/>
    <col min="744" max="744" width="8.453125" bestFit="1" customWidth="1"/>
    <col min="745" max="745" width="13.7265625" bestFit="1" customWidth="1"/>
    <col min="746" max="746" width="8.453125" bestFit="1" customWidth="1"/>
    <col min="747" max="747" width="13.7265625" bestFit="1" customWidth="1"/>
    <col min="748" max="748" width="8.453125" bestFit="1" customWidth="1"/>
    <col min="749" max="749" width="13.7265625" bestFit="1" customWidth="1"/>
    <col min="750" max="750" width="8.453125" bestFit="1" customWidth="1"/>
    <col min="751" max="751" width="13.7265625" bestFit="1" customWidth="1"/>
    <col min="752" max="752" width="8.453125" bestFit="1" customWidth="1"/>
    <col min="753" max="753" width="13.7265625" bestFit="1" customWidth="1"/>
    <col min="754" max="754" width="8.453125" bestFit="1" customWidth="1"/>
    <col min="755" max="755" width="13.7265625" bestFit="1" customWidth="1"/>
    <col min="756" max="756" width="8.453125" bestFit="1" customWidth="1"/>
    <col min="757" max="757" width="13.7265625" bestFit="1" customWidth="1"/>
    <col min="758" max="758" width="8.453125" bestFit="1" customWidth="1"/>
    <col min="759" max="759" width="13.7265625" bestFit="1" customWidth="1"/>
    <col min="760" max="760" width="8.453125" bestFit="1" customWidth="1"/>
    <col min="761" max="761" width="13.7265625" bestFit="1" customWidth="1"/>
    <col min="762" max="762" width="8.453125" bestFit="1" customWidth="1"/>
    <col min="763" max="763" width="13.7265625" bestFit="1" customWidth="1"/>
    <col min="764" max="764" width="8.453125" bestFit="1" customWidth="1"/>
    <col min="765" max="765" width="13.7265625" bestFit="1" customWidth="1"/>
    <col min="766" max="766" width="8.453125" bestFit="1" customWidth="1"/>
    <col min="767" max="767" width="13.7265625" bestFit="1" customWidth="1"/>
    <col min="768" max="768" width="8.453125" bestFit="1" customWidth="1"/>
    <col min="769" max="769" width="13.7265625" bestFit="1" customWidth="1"/>
    <col min="770" max="770" width="8.453125" bestFit="1" customWidth="1"/>
    <col min="771" max="771" width="6.08984375" bestFit="1" customWidth="1"/>
    <col min="772" max="772" width="13.7265625" bestFit="1" customWidth="1"/>
    <col min="773" max="773" width="8.453125" bestFit="1" customWidth="1"/>
    <col min="774" max="774" width="13.7265625" bestFit="1" customWidth="1"/>
    <col min="775" max="775" width="8.453125" bestFit="1" customWidth="1"/>
    <col min="776" max="776" width="13.7265625" bestFit="1" customWidth="1"/>
    <col min="777" max="777" width="8.453125" bestFit="1" customWidth="1"/>
    <col min="778" max="778" width="13.7265625" bestFit="1" customWidth="1"/>
    <col min="779" max="779" width="8.453125" bestFit="1" customWidth="1"/>
    <col min="780" max="780" width="13.7265625" bestFit="1" customWidth="1"/>
    <col min="781" max="781" width="8.453125" bestFit="1" customWidth="1"/>
    <col min="782" max="782" width="13.7265625" bestFit="1" customWidth="1"/>
    <col min="783" max="783" width="8.453125" bestFit="1" customWidth="1"/>
    <col min="784" max="784" width="13.7265625" bestFit="1" customWidth="1"/>
    <col min="785" max="785" width="8.453125" bestFit="1" customWidth="1"/>
    <col min="786" max="786" width="13.7265625" bestFit="1" customWidth="1"/>
    <col min="787" max="787" width="8.453125" bestFit="1" customWidth="1"/>
    <col min="788" max="788" width="13.7265625" bestFit="1" customWidth="1"/>
    <col min="789" max="789" width="8.453125" bestFit="1" customWidth="1"/>
    <col min="790" max="790" width="13.7265625" bestFit="1" customWidth="1"/>
    <col min="791" max="791" width="8.453125" bestFit="1" customWidth="1"/>
    <col min="792" max="792" width="13.7265625" bestFit="1" customWidth="1"/>
    <col min="793" max="793" width="8.453125" bestFit="1" customWidth="1"/>
    <col min="794" max="794" width="13.7265625" bestFit="1" customWidth="1"/>
    <col min="795" max="795" width="8.453125" bestFit="1" customWidth="1"/>
    <col min="796" max="796" width="13.7265625" bestFit="1" customWidth="1"/>
    <col min="797" max="797" width="8.453125" bestFit="1" customWidth="1"/>
    <col min="798" max="798" width="13.7265625" bestFit="1" customWidth="1"/>
    <col min="799" max="799" width="8.453125" bestFit="1" customWidth="1"/>
    <col min="800" max="800" width="13.7265625" bestFit="1" customWidth="1"/>
    <col min="801" max="801" width="8.453125" bestFit="1" customWidth="1"/>
    <col min="802" max="802" width="13.7265625" bestFit="1" customWidth="1"/>
    <col min="803" max="803" width="11.08984375" bestFit="1" customWidth="1"/>
  </cols>
  <sheetData>
    <row r="3" spans="1:5" x14ac:dyDescent="0.35">
      <c r="B3" s="7" t="s">
        <v>41</v>
      </c>
    </row>
    <row r="4" spans="1:5" x14ac:dyDescent="0.35">
      <c r="B4" t="s">
        <v>42</v>
      </c>
      <c r="C4" t="s">
        <v>43</v>
      </c>
      <c r="D4" t="s">
        <v>44</v>
      </c>
      <c r="E4" t="s">
        <v>40</v>
      </c>
    </row>
    <row r="7" spans="1:5" x14ac:dyDescent="0.35">
      <c r="A7" s="7" t="s">
        <v>39</v>
      </c>
    </row>
    <row r="8" spans="1:5" x14ac:dyDescent="0.35">
      <c r="A8" s="8">
        <v>381.57310000000001</v>
      </c>
    </row>
    <row r="9" spans="1:5" x14ac:dyDescent="0.35">
      <c r="A9" s="8">
        <v>382.09339999999997</v>
      </c>
    </row>
    <row r="10" spans="1:5" x14ac:dyDescent="0.35">
      <c r="A10" s="8">
        <v>382.61369999999999</v>
      </c>
    </row>
    <row r="11" spans="1:5" x14ac:dyDescent="0.35">
      <c r="A11" s="8">
        <v>382.75560000000002</v>
      </c>
    </row>
    <row r="12" spans="1:5" x14ac:dyDescent="0.35">
      <c r="A12" s="8">
        <v>384.17469999999997</v>
      </c>
    </row>
    <row r="13" spans="1:5" x14ac:dyDescent="0.35">
      <c r="A13" s="8">
        <v>384.22199999999998</v>
      </c>
    </row>
    <row r="14" spans="1:5" x14ac:dyDescent="0.35">
      <c r="A14" s="8">
        <v>384.3639</v>
      </c>
    </row>
    <row r="15" spans="1:5" x14ac:dyDescent="0.35">
      <c r="A15" s="8">
        <v>384.78960000000001</v>
      </c>
    </row>
    <row r="16" spans="1:5" x14ac:dyDescent="0.35">
      <c r="A16" s="8">
        <v>384.88420000000002</v>
      </c>
    </row>
    <row r="17" spans="1:1" x14ac:dyDescent="0.35">
      <c r="A17" s="8">
        <v>385.83019999999999</v>
      </c>
    </row>
    <row r="18" spans="1:1" x14ac:dyDescent="0.35">
      <c r="A18" s="8">
        <v>386.2559</v>
      </c>
    </row>
    <row r="19" spans="1:1" x14ac:dyDescent="0.35">
      <c r="A19" s="8">
        <v>386.6343</v>
      </c>
    </row>
    <row r="20" spans="1:1" x14ac:dyDescent="0.35">
      <c r="A20" s="8">
        <v>387.0127</v>
      </c>
    </row>
    <row r="21" spans="1:1" x14ac:dyDescent="0.35">
      <c r="A21" s="8">
        <v>387.10730000000001</v>
      </c>
    </row>
    <row r="22" spans="1:1" x14ac:dyDescent="0.35">
      <c r="A22" s="8">
        <v>387.15460000000002</v>
      </c>
    </row>
    <row r="23" spans="1:1" x14ac:dyDescent="0.35">
      <c r="A23" s="8">
        <v>387.29649999999998</v>
      </c>
    </row>
    <row r="24" spans="1:1" x14ac:dyDescent="0.35">
      <c r="A24" s="8">
        <v>387.39109999999999</v>
      </c>
    </row>
    <row r="25" spans="1:1" x14ac:dyDescent="0.35">
      <c r="A25" s="8">
        <v>387.4384</v>
      </c>
    </row>
    <row r="26" spans="1:1" x14ac:dyDescent="0.35">
      <c r="A26" s="8">
        <v>388.952</v>
      </c>
    </row>
    <row r="27" spans="1:1" x14ac:dyDescent="0.35">
      <c r="A27" s="8">
        <v>389.18849999999998</v>
      </c>
    </row>
    <row r="28" spans="1:1" x14ac:dyDescent="0.35">
      <c r="A28" s="8">
        <v>389.3304</v>
      </c>
    </row>
    <row r="29" spans="1:1" x14ac:dyDescent="0.35">
      <c r="A29" s="8">
        <v>389.80340000000001</v>
      </c>
    </row>
    <row r="30" spans="1:1" x14ac:dyDescent="0.35">
      <c r="A30" s="8">
        <v>389.99259999999998</v>
      </c>
    </row>
    <row r="31" spans="1:1" x14ac:dyDescent="0.35">
      <c r="A31" s="8">
        <v>391.22239999999999</v>
      </c>
    </row>
    <row r="32" spans="1:1" x14ac:dyDescent="0.35">
      <c r="A32" s="8">
        <v>392.07380000000001</v>
      </c>
    </row>
    <row r="33" spans="1:1" x14ac:dyDescent="0.35">
      <c r="A33" s="8">
        <v>392.16840000000002</v>
      </c>
    </row>
    <row r="34" spans="1:1" x14ac:dyDescent="0.35">
      <c r="A34" s="8">
        <v>392.78339999999997</v>
      </c>
    </row>
    <row r="35" spans="1:1" x14ac:dyDescent="0.35">
      <c r="A35" s="8">
        <v>393.06720000000001</v>
      </c>
    </row>
    <row r="36" spans="1:1" x14ac:dyDescent="0.35">
      <c r="A36" s="8">
        <v>393.25639999999999</v>
      </c>
    </row>
    <row r="37" spans="1:1" x14ac:dyDescent="0.35">
      <c r="A37" s="8">
        <v>393.54020000000003</v>
      </c>
    </row>
    <row r="38" spans="1:1" x14ac:dyDescent="0.35">
      <c r="A38" s="8">
        <v>394.85</v>
      </c>
    </row>
    <row r="39" spans="1:1" x14ac:dyDescent="0.35">
      <c r="A39" s="8">
        <v>394.9119</v>
      </c>
    </row>
    <row r="40" spans="1:1" x14ac:dyDescent="0.35">
      <c r="A40" s="8">
        <v>395</v>
      </c>
    </row>
    <row r="41" spans="1:1" x14ac:dyDescent="0.35">
      <c r="A41" s="8">
        <v>396.23630000000003</v>
      </c>
    </row>
    <row r="42" spans="1:1" x14ac:dyDescent="0.35">
      <c r="A42" s="8">
        <v>396.47280000000001</v>
      </c>
    </row>
    <row r="43" spans="1:1" x14ac:dyDescent="0.35">
      <c r="A43" s="8">
        <v>396.94580000000002</v>
      </c>
    </row>
    <row r="44" spans="1:1" x14ac:dyDescent="0.35">
      <c r="A44" s="8">
        <v>396.99310000000003</v>
      </c>
    </row>
    <row r="45" spans="1:1" x14ac:dyDescent="0.35">
      <c r="A45" s="8">
        <v>397.04039999999998</v>
      </c>
    </row>
    <row r="46" spans="1:1" x14ac:dyDescent="0.35">
      <c r="A46" s="8">
        <v>397.1823</v>
      </c>
    </row>
    <row r="47" spans="1:1" x14ac:dyDescent="0.35">
      <c r="A47" s="8">
        <v>397.45</v>
      </c>
    </row>
    <row r="48" spans="1:1" x14ac:dyDescent="0.35">
      <c r="A48" s="8">
        <v>397.70260000000002</v>
      </c>
    </row>
    <row r="49" spans="1:1" x14ac:dyDescent="0.35">
      <c r="A49" s="8">
        <v>397.74990000000003</v>
      </c>
    </row>
    <row r="50" spans="1:1" x14ac:dyDescent="0.35">
      <c r="A50" s="8">
        <v>398.50670000000002</v>
      </c>
    </row>
    <row r="51" spans="1:1" x14ac:dyDescent="0.35">
      <c r="A51" s="8">
        <v>399.64190000000002</v>
      </c>
    </row>
    <row r="52" spans="1:1" x14ac:dyDescent="0.35">
      <c r="A52" s="8">
        <v>399.92570000000001</v>
      </c>
    </row>
    <row r="53" spans="1:1" x14ac:dyDescent="0.35">
      <c r="A53" s="8">
        <v>400.44600000000003</v>
      </c>
    </row>
    <row r="54" spans="1:1" x14ac:dyDescent="0.35">
      <c r="A54" s="8">
        <v>400.77710000000002</v>
      </c>
    </row>
    <row r="55" spans="1:1" x14ac:dyDescent="0.35">
      <c r="A55" s="8">
        <v>400.9</v>
      </c>
    </row>
    <row r="56" spans="1:1" x14ac:dyDescent="0.35">
      <c r="A56" s="8">
        <v>400.91899999999998</v>
      </c>
    </row>
    <row r="57" spans="1:1" x14ac:dyDescent="0.35">
      <c r="A57" s="8">
        <v>400.96629999999999</v>
      </c>
    </row>
    <row r="58" spans="1:1" x14ac:dyDescent="0.35">
      <c r="A58" s="8">
        <v>401.0609</v>
      </c>
    </row>
    <row r="59" spans="1:1" x14ac:dyDescent="0.35">
      <c r="A59" s="8">
        <v>401.53390000000002</v>
      </c>
    </row>
    <row r="60" spans="1:1" x14ac:dyDescent="0.35">
      <c r="A60" s="8">
        <v>401.6</v>
      </c>
    </row>
    <row r="61" spans="1:1" x14ac:dyDescent="0.35">
      <c r="A61" s="8">
        <v>401.67579999999998</v>
      </c>
    </row>
    <row r="62" spans="1:1" x14ac:dyDescent="0.35">
      <c r="A62" s="8">
        <v>401.8177</v>
      </c>
    </row>
    <row r="63" spans="1:1" x14ac:dyDescent="0.35">
      <c r="A63" s="8">
        <v>401.9</v>
      </c>
    </row>
    <row r="64" spans="1:1" x14ac:dyDescent="0.35">
      <c r="A64" s="8">
        <v>401.95960000000002</v>
      </c>
    </row>
    <row r="65" spans="1:1" x14ac:dyDescent="0.35">
      <c r="A65" s="8">
        <v>402.05</v>
      </c>
    </row>
    <row r="66" spans="1:1" x14ac:dyDescent="0.35">
      <c r="A66" s="8">
        <v>402.14890000000003</v>
      </c>
    </row>
    <row r="67" spans="1:1" x14ac:dyDescent="0.35">
      <c r="A67" s="8">
        <v>402.24349999999998</v>
      </c>
    </row>
    <row r="68" spans="1:1" x14ac:dyDescent="0.35">
      <c r="A68" s="8">
        <v>402.3381</v>
      </c>
    </row>
    <row r="69" spans="1:1" x14ac:dyDescent="0.35">
      <c r="A69" s="8">
        <v>402.3854</v>
      </c>
    </row>
    <row r="70" spans="1:1" x14ac:dyDescent="0.35">
      <c r="A70" s="8">
        <v>402.52730000000003</v>
      </c>
    </row>
    <row r="71" spans="1:1" x14ac:dyDescent="0.35">
      <c r="A71" s="8">
        <v>402.57459999999998</v>
      </c>
    </row>
    <row r="72" spans="1:1" x14ac:dyDescent="0.35">
      <c r="A72" s="8">
        <v>402.62189999999998</v>
      </c>
    </row>
    <row r="73" spans="1:1" x14ac:dyDescent="0.35">
      <c r="A73" s="8">
        <v>402.85840000000002</v>
      </c>
    </row>
    <row r="74" spans="1:1" x14ac:dyDescent="0.35">
      <c r="A74" s="8">
        <v>402.90570000000002</v>
      </c>
    </row>
    <row r="75" spans="1:1" x14ac:dyDescent="0.35">
      <c r="A75" s="8">
        <v>403.05</v>
      </c>
    </row>
    <row r="76" spans="1:1" x14ac:dyDescent="0.35">
      <c r="A76" s="8">
        <v>403.33139999999997</v>
      </c>
    </row>
    <row r="77" spans="1:1" x14ac:dyDescent="0.35">
      <c r="A77" s="8">
        <v>403.42599999999999</v>
      </c>
    </row>
    <row r="78" spans="1:1" x14ac:dyDescent="0.35">
      <c r="A78" s="8">
        <v>403.66250000000002</v>
      </c>
    </row>
    <row r="79" spans="1:1" x14ac:dyDescent="0.35">
      <c r="A79" s="8">
        <v>403.9</v>
      </c>
    </row>
    <row r="80" spans="1:1" x14ac:dyDescent="0.35">
      <c r="A80" s="8">
        <v>403.95</v>
      </c>
    </row>
    <row r="81" spans="1:1" x14ac:dyDescent="0.35">
      <c r="A81" s="8">
        <v>404.08819999999997</v>
      </c>
    </row>
    <row r="82" spans="1:1" x14ac:dyDescent="0.35">
      <c r="A82" s="8">
        <v>404.46660000000003</v>
      </c>
    </row>
    <row r="83" spans="1:1" x14ac:dyDescent="0.35">
      <c r="A83" s="8">
        <v>404.51389999999998</v>
      </c>
    </row>
    <row r="84" spans="1:1" x14ac:dyDescent="0.35">
      <c r="A84" s="8">
        <v>404.56119999999999</v>
      </c>
    </row>
    <row r="85" spans="1:1" x14ac:dyDescent="0.35">
      <c r="A85" s="8">
        <v>404.70310000000001</v>
      </c>
    </row>
    <row r="86" spans="1:1" x14ac:dyDescent="0.35">
      <c r="A86" s="8">
        <v>404.85</v>
      </c>
    </row>
    <row r="87" spans="1:1" x14ac:dyDescent="0.35">
      <c r="A87" s="8">
        <v>404.89229999999998</v>
      </c>
    </row>
    <row r="88" spans="1:1" x14ac:dyDescent="0.35">
      <c r="A88" s="8">
        <v>404.98689999999999</v>
      </c>
    </row>
    <row r="89" spans="1:1" x14ac:dyDescent="0.35">
      <c r="A89" s="8">
        <v>405</v>
      </c>
    </row>
    <row r="90" spans="1:1" x14ac:dyDescent="0.35">
      <c r="A90" s="8">
        <v>405.05</v>
      </c>
    </row>
    <row r="91" spans="1:1" x14ac:dyDescent="0.35">
      <c r="A91" s="8">
        <v>405.17610000000002</v>
      </c>
    </row>
    <row r="92" spans="1:1" x14ac:dyDescent="0.35">
      <c r="A92" s="8">
        <v>405.22340000000003</v>
      </c>
    </row>
    <row r="93" spans="1:1" x14ac:dyDescent="0.35">
      <c r="A93" s="8">
        <v>405.25</v>
      </c>
    </row>
    <row r="94" spans="1:1" x14ac:dyDescent="0.35">
      <c r="A94" s="8">
        <v>405.27069999999998</v>
      </c>
    </row>
    <row r="95" spans="1:1" x14ac:dyDescent="0.35">
      <c r="A95" s="8">
        <v>405.4599</v>
      </c>
    </row>
    <row r="96" spans="1:1" x14ac:dyDescent="0.35">
      <c r="A96" s="8">
        <v>405.55</v>
      </c>
    </row>
    <row r="97" spans="1:1" x14ac:dyDescent="0.35">
      <c r="A97" s="8">
        <v>405.60180000000003</v>
      </c>
    </row>
    <row r="98" spans="1:1" x14ac:dyDescent="0.35">
      <c r="A98" s="8">
        <v>405.7</v>
      </c>
    </row>
    <row r="99" spans="1:1" x14ac:dyDescent="0.35">
      <c r="A99" s="8">
        <v>405.74369999999999</v>
      </c>
    </row>
    <row r="100" spans="1:1" x14ac:dyDescent="0.35">
      <c r="A100" s="8">
        <v>405.8383</v>
      </c>
    </row>
    <row r="101" spans="1:1" x14ac:dyDescent="0.35">
      <c r="A101" s="8">
        <v>405.88560000000001</v>
      </c>
    </row>
    <row r="102" spans="1:1" x14ac:dyDescent="0.35">
      <c r="A102" s="8">
        <v>405.93290000000002</v>
      </c>
    </row>
    <row r="103" spans="1:1" x14ac:dyDescent="0.35">
      <c r="A103" s="8">
        <v>405.98020000000002</v>
      </c>
    </row>
    <row r="104" spans="1:1" x14ac:dyDescent="0.35">
      <c r="A104" s="8">
        <v>406.02749999999997</v>
      </c>
    </row>
    <row r="105" spans="1:1" x14ac:dyDescent="0.35">
      <c r="A105" s="8">
        <v>406.05</v>
      </c>
    </row>
    <row r="106" spans="1:1" x14ac:dyDescent="0.35">
      <c r="A106" s="8">
        <v>406.2</v>
      </c>
    </row>
    <row r="107" spans="1:1" x14ac:dyDescent="0.35">
      <c r="A107" s="8">
        <v>406.4</v>
      </c>
    </row>
    <row r="108" spans="1:1" x14ac:dyDescent="0.35">
      <c r="A108" s="8">
        <v>406.50049999999999</v>
      </c>
    </row>
    <row r="109" spans="1:1" x14ac:dyDescent="0.35">
      <c r="A109" s="8">
        <v>406.65</v>
      </c>
    </row>
    <row r="110" spans="1:1" x14ac:dyDescent="0.35">
      <c r="A110" s="8">
        <v>406.87889999999999</v>
      </c>
    </row>
    <row r="111" spans="1:1" x14ac:dyDescent="0.35">
      <c r="A111" s="8">
        <v>407.06810000000002</v>
      </c>
    </row>
    <row r="112" spans="1:1" x14ac:dyDescent="0.35">
      <c r="A112" s="8">
        <v>407.11540000000002</v>
      </c>
    </row>
    <row r="113" spans="1:1" x14ac:dyDescent="0.35">
      <c r="A113" s="8">
        <v>407.21</v>
      </c>
    </row>
    <row r="114" spans="1:1" x14ac:dyDescent="0.35">
      <c r="A114" s="8">
        <v>407.35</v>
      </c>
    </row>
    <row r="115" spans="1:1" x14ac:dyDescent="0.35">
      <c r="A115" s="8">
        <v>407.68299999999999</v>
      </c>
    </row>
    <row r="116" spans="1:1" x14ac:dyDescent="0.35">
      <c r="A116" s="8">
        <v>407.87220000000002</v>
      </c>
    </row>
    <row r="117" spans="1:1" x14ac:dyDescent="0.35">
      <c r="A117" s="8">
        <v>407.95</v>
      </c>
    </row>
    <row r="118" spans="1:1" x14ac:dyDescent="0.35">
      <c r="A118" s="8">
        <v>408.1087</v>
      </c>
    </row>
    <row r="119" spans="1:1" x14ac:dyDescent="0.35">
      <c r="A119" s="8">
        <v>408.15600000000001</v>
      </c>
    </row>
    <row r="120" spans="1:1" x14ac:dyDescent="0.35">
      <c r="A120" s="8">
        <v>408.20330000000001</v>
      </c>
    </row>
    <row r="121" spans="1:1" x14ac:dyDescent="0.35">
      <c r="A121" s="8">
        <v>408.4871</v>
      </c>
    </row>
    <row r="122" spans="1:1" x14ac:dyDescent="0.35">
      <c r="A122" s="8">
        <v>408.53440000000001</v>
      </c>
    </row>
    <row r="123" spans="1:1" x14ac:dyDescent="0.35">
      <c r="A123" s="8">
        <v>408.6</v>
      </c>
    </row>
    <row r="124" spans="1:1" x14ac:dyDescent="0.35">
      <c r="A124" s="8">
        <v>408.96010000000001</v>
      </c>
    </row>
    <row r="125" spans="1:1" x14ac:dyDescent="0.35">
      <c r="A125" s="8">
        <v>409.05</v>
      </c>
    </row>
    <row r="126" spans="1:1" x14ac:dyDescent="0.35">
      <c r="A126" s="8">
        <v>409.1</v>
      </c>
    </row>
    <row r="127" spans="1:1" x14ac:dyDescent="0.35">
      <c r="A127" s="8">
        <v>409.33850000000001</v>
      </c>
    </row>
    <row r="128" spans="1:1" x14ac:dyDescent="0.35">
      <c r="A128" s="8">
        <v>409.4</v>
      </c>
    </row>
    <row r="129" spans="1:1" x14ac:dyDescent="0.35">
      <c r="A129" s="8">
        <v>409.45</v>
      </c>
    </row>
    <row r="130" spans="1:1" x14ac:dyDescent="0.35">
      <c r="A130" s="8">
        <v>409.6223</v>
      </c>
    </row>
    <row r="131" spans="1:1" x14ac:dyDescent="0.35">
      <c r="A131" s="8">
        <v>409.7</v>
      </c>
    </row>
    <row r="132" spans="1:1" x14ac:dyDescent="0.35">
      <c r="A132" s="8">
        <v>409.75</v>
      </c>
    </row>
    <row r="133" spans="1:1" x14ac:dyDescent="0.35">
      <c r="A133" s="8">
        <v>409.8</v>
      </c>
    </row>
    <row r="134" spans="1:1" x14ac:dyDescent="0.35">
      <c r="A134" s="8">
        <v>409.85879999999997</v>
      </c>
    </row>
    <row r="135" spans="1:1" x14ac:dyDescent="0.35">
      <c r="A135" s="8">
        <v>409.9</v>
      </c>
    </row>
    <row r="136" spans="1:1" x14ac:dyDescent="0.35">
      <c r="A136" s="8">
        <v>409.95339999999999</v>
      </c>
    </row>
    <row r="137" spans="1:1" x14ac:dyDescent="0.35">
      <c r="A137" s="8">
        <v>410.09530000000001</v>
      </c>
    </row>
    <row r="138" spans="1:1" x14ac:dyDescent="0.35">
      <c r="A138" s="8">
        <v>410.23719999999997</v>
      </c>
    </row>
    <row r="139" spans="1:1" x14ac:dyDescent="0.35">
      <c r="A139" s="8">
        <v>410.25</v>
      </c>
    </row>
    <row r="140" spans="1:1" x14ac:dyDescent="0.35">
      <c r="A140" s="8">
        <v>410.33179999999999</v>
      </c>
    </row>
    <row r="141" spans="1:1" x14ac:dyDescent="0.35">
      <c r="A141" s="8">
        <v>410.89940000000001</v>
      </c>
    </row>
    <row r="142" spans="1:1" x14ac:dyDescent="0.35">
      <c r="A142" s="8">
        <v>410.9</v>
      </c>
    </row>
    <row r="143" spans="1:1" x14ac:dyDescent="0.35">
      <c r="A143" s="8">
        <v>410.94670000000002</v>
      </c>
    </row>
    <row r="144" spans="1:1" x14ac:dyDescent="0.35">
      <c r="A144" s="8">
        <v>411.27780000000001</v>
      </c>
    </row>
    <row r="145" spans="1:1" x14ac:dyDescent="0.35">
      <c r="A145" s="8">
        <v>411.32510000000002</v>
      </c>
    </row>
    <row r="146" spans="1:1" x14ac:dyDescent="0.35">
      <c r="A146" s="8">
        <v>411.7509</v>
      </c>
    </row>
    <row r="147" spans="1:1" x14ac:dyDescent="0.35">
      <c r="A147" s="8">
        <v>411.84550000000002</v>
      </c>
    </row>
    <row r="148" spans="1:1" x14ac:dyDescent="0.35">
      <c r="A148" s="8">
        <v>411.89280000000002</v>
      </c>
    </row>
    <row r="149" spans="1:1" x14ac:dyDescent="0.35">
      <c r="A149" s="8">
        <v>412.05</v>
      </c>
    </row>
    <row r="150" spans="1:1" x14ac:dyDescent="0.35">
      <c r="A150" s="8">
        <v>412.1293</v>
      </c>
    </row>
    <row r="151" spans="1:1" x14ac:dyDescent="0.35">
      <c r="A151" s="8">
        <v>412.27120000000002</v>
      </c>
    </row>
    <row r="152" spans="1:1" x14ac:dyDescent="0.35">
      <c r="A152" s="8">
        <v>412.36579999999998</v>
      </c>
    </row>
    <row r="153" spans="1:1" x14ac:dyDescent="0.35">
      <c r="A153" s="8">
        <v>412.4</v>
      </c>
    </row>
    <row r="154" spans="1:1" x14ac:dyDescent="0.35">
      <c r="A154" s="8">
        <v>412.46039999999999</v>
      </c>
    </row>
    <row r="155" spans="1:1" x14ac:dyDescent="0.35">
      <c r="A155" s="8">
        <v>412.5077</v>
      </c>
    </row>
    <row r="156" spans="1:1" x14ac:dyDescent="0.35">
      <c r="A156" s="8">
        <v>412.55</v>
      </c>
    </row>
    <row r="157" spans="1:1" x14ac:dyDescent="0.35">
      <c r="A157" s="8">
        <v>412.55500000000001</v>
      </c>
    </row>
    <row r="158" spans="1:1" x14ac:dyDescent="0.35">
      <c r="A158" s="8">
        <v>412.64960000000002</v>
      </c>
    </row>
    <row r="159" spans="1:1" x14ac:dyDescent="0.35">
      <c r="A159" s="8">
        <v>412.69690000000003</v>
      </c>
    </row>
    <row r="160" spans="1:1" x14ac:dyDescent="0.35">
      <c r="A160" s="8">
        <v>412.74419999999998</v>
      </c>
    </row>
    <row r="161" spans="1:1" x14ac:dyDescent="0.35">
      <c r="A161" s="8">
        <v>412.8861</v>
      </c>
    </row>
    <row r="162" spans="1:1" x14ac:dyDescent="0.35">
      <c r="A162" s="8">
        <v>412.98070000000001</v>
      </c>
    </row>
    <row r="163" spans="1:1" x14ac:dyDescent="0.35">
      <c r="A163" s="8">
        <v>413.07530000000003</v>
      </c>
    </row>
    <row r="164" spans="1:1" x14ac:dyDescent="0.35">
      <c r="A164" s="8">
        <v>413.21719999999999</v>
      </c>
    </row>
    <row r="165" spans="1:1" x14ac:dyDescent="0.35">
      <c r="A165" s="8">
        <v>413.31180000000001</v>
      </c>
    </row>
    <row r="166" spans="1:1" x14ac:dyDescent="0.35">
      <c r="A166" s="8">
        <v>413.35910000000001</v>
      </c>
    </row>
    <row r="167" spans="1:1" x14ac:dyDescent="0.35">
      <c r="A167" s="8">
        <v>413.59559999999999</v>
      </c>
    </row>
    <row r="168" spans="1:1" x14ac:dyDescent="0.35">
      <c r="A168" s="8">
        <v>413.87939999999998</v>
      </c>
    </row>
    <row r="169" spans="1:1" x14ac:dyDescent="0.35">
      <c r="A169" s="8">
        <v>413.92669999999998</v>
      </c>
    </row>
    <row r="170" spans="1:1" x14ac:dyDescent="0.35">
      <c r="A170" s="8">
        <v>414.16320000000002</v>
      </c>
    </row>
    <row r="171" spans="1:1" x14ac:dyDescent="0.35">
      <c r="A171" s="8">
        <v>414.3997</v>
      </c>
    </row>
    <row r="172" spans="1:1" x14ac:dyDescent="0.35">
      <c r="A172" s="8">
        <v>414.54160000000002</v>
      </c>
    </row>
    <row r="173" spans="1:1" x14ac:dyDescent="0.35">
      <c r="A173" s="8">
        <v>414.63619999999997</v>
      </c>
    </row>
    <row r="174" spans="1:1" x14ac:dyDescent="0.35">
      <c r="A174" s="8">
        <v>414.77809999999999</v>
      </c>
    </row>
    <row r="175" spans="1:1" x14ac:dyDescent="0.35">
      <c r="A175" s="8">
        <v>414.96730000000002</v>
      </c>
    </row>
    <row r="176" spans="1:1" x14ac:dyDescent="0.35">
      <c r="A176" s="8">
        <v>415.29840000000002</v>
      </c>
    </row>
    <row r="177" spans="1:1" x14ac:dyDescent="0.35">
      <c r="A177" s="8">
        <v>415.44029999999998</v>
      </c>
    </row>
    <row r="178" spans="1:1" x14ac:dyDescent="0.35">
      <c r="A178" s="8">
        <v>415.53489999999999</v>
      </c>
    </row>
    <row r="179" spans="1:1" x14ac:dyDescent="0.35">
      <c r="A179" s="8">
        <v>415.9606</v>
      </c>
    </row>
    <row r="180" spans="1:1" x14ac:dyDescent="0.35">
      <c r="A180" s="8">
        <v>416.00790000000001</v>
      </c>
    </row>
    <row r="181" spans="1:1" x14ac:dyDescent="0.35">
      <c r="A181" s="8">
        <v>416.14980000000003</v>
      </c>
    </row>
    <row r="182" spans="1:1" x14ac:dyDescent="0.35">
      <c r="A182" s="8">
        <v>416.24439999999998</v>
      </c>
    </row>
    <row r="183" spans="1:1" x14ac:dyDescent="0.35">
      <c r="A183" s="8">
        <v>416.3</v>
      </c>
    </row>
    <row r="184" spans="1:1" x14ac:dyDescent="0.35">
      <c r="A184" s="8">
        <v>416.339</v>
      </c>
    </row>
    <row r="185" spans="1:1" x14ac:dyDescent="0.35">
      <c r="A185" s="8">
        <v>416.57549999999998</v>
      </c>
    </row>
    <row r="186" spans="1:1" x14ac:dyDescent="0.35">
      <c r="A186" s="8">
        <v>416.67009999999999</v>
      </c>
    </row>
    <row r="187" spans="1:1" x14ac:dyDescent="0.35">
      <c r="A187" s="8">
        <v>416.85930000000002</v>
      </c>
    </row>
    <row r="188" spans="1:1" x14ac:dyDescent="0.35">
      <c r="A188" s="8">
        <v>416.95389999999998</v>
      </c>
    </row>
    <row r="189" spans="1:1" x14ac:dyDescent="0.35">
      <c r="A189" s="8">
        <v>417.19040000000001</v>
      </c>
    </row>
    <row r="190" spans="1:1" x14ac:dyDescent="0.35">
      <c r="A190" s="8">
        <v>417.23770000000002</v>
      </c>
    </row>
    <row r="191" spans="1:1" x14ac:dyDescent="0.35">
      <c r="A191" s="8">
        <v>417.33229999999998</v>
      </c>
    </row>
    <row r="192" spans="1:1" x14ac:dyDescent="0.35">
      <c r="A192" s="8">
        <v>417.5215</v>
      </c>
    </row>
    <row r="193" spans="1:1" x14ac:dyDescent="0.35">
      <c r="A193" s="8">
        <v>417.56880000000001</v>
      </c>
    </row>
    <row r="194" spans="1:1" x14ac:dyDescent="0.35">
      <c r="A194" s="8">
        <v>417.71069999999997</v>
      </c>
    </row>
    <row r="195" spans="1:1" x14ac:dyDescent="0.35">
      <c r="A195" s="8">
        <v>417.80529999999999</v>
      </c>
    </row>
    <row r="196" spans="1:1" x14ac:dyDescent="0.35">
      <c r="A196" s="8">
        <v>418.08909999999997</v>
      </c>
    </row>
    <row r="197" spans="1:1" x14ac:dyDescent="0.35">
      <c r="A197" s="8">
        <v>418.2783</v>
      </c>
    </row>
    <row r="198" spans="1:1" x14ac:dyDescent="0.35">
      <c r="A198" s="8">
        <v>418.3</v>
      </c>
    </row>
    <row r="199" spans="1:1" x14ac:dyDescent="0.35">
      <c r="A199" s="8">
        <v>418.56209999999999</v>
      </c>
    </row>
    <row r="200" spans="1:1" x14ac:dyDescent="0.35">
      <c r="A200" s="8">
        <v>418.70400000000001</v>
      </c>
    </row>
    <row r="201" spans="1:1" x14ac:dyDescent="0.35">
      <c r="A201" s="8">
        <v>418.75130000000001</v>
      </c>
    </row>
    <row r="202" spans="1:1" x14ac:dyDescent="0.35">
      <c r="A202" s="8">
        <v>418.89319999999998</v>
      </c>
    </row>
    <row r="203" spans="1:1" x14ac:dyDescent="0.35">
      <c r="A203" s="8">
        <v>418.98779999999999</v>
      </c>
    </row>
    <row r="204" spans="1:1" x14ac:dyDescent="0.35">
      <c r="A204" s="8">
        <v>419.17700000000002</v>
      </c>
    </row>
    <row r="205" spans="1:1" x14ac:dyDescent="0.35">
      <c r="A205" s="8">
        <v>419.4135</v>
      </c>
    </row>
    <row r="206" spans="1:1" x14ac:dyDescent="0.35">
      <c r="A206" s="8">
        <v>419.46080000000001</v>
      </c>
    </row>
    <row r="207" spans="1:1" x14ac:dyDescent="0.35">
      <c r="A207" s="8">
        <v>419.65</v>
      </c>
    </row>
    <row r="208" spans="1:1" x14ac:dyDescent="0.35">
      <c r="A208" s="8">
        <v>419.98110000000003</v>
      </c>
    </row>
    <row r="209" spans="1:1" x14ac:dyDescent="0.35">
      <c r="A209" s="8">
        <v>420.4</v>
      </c>
    </row>
    <row r="210" spans="1:1" x14ac:dyDescent="0.35">
      <c r="A210" s="8">
        <v>420.40679999999998</v>
      </c>
    </row>
    <row r="211" spans="1:1" x14ac:dyDescent="0.35">
      <c r="A211" s="8">
        <v>420.50139999999999</v>
      </c>
    </row>
    <row r="212" spans="1:1" x14ac:dyDescent="0.35">
      <c r="A212" s="8">
        <v>420.73790000000002</v>
      </c>
    </row>
    <row r="213" spans="1:1" x14ac:dyDescent="0.35">
      <c r="A213" s="8">
        <v>421.06909999999999</v>
      </c>
    </row>
    <row r="214" spans="1:1" x14ac:dyDescent="0.35">
      <c r="A214" s="8">
        <v>421.35289999999998</v>
      </c>
    </row>
    <row r="215" spans="1:1" x14ac:dyDescent="0.35">
      <c r="A215" s="8">
        <v>421.44749999999999</v>
      </c>
    </row>
    <row r="216" spans="1:1" x14ac:dyDescent="0.35">
      <c r="A216" s="8">
        <v>421.55</v>
      </c>
    </row>
    <row r="217" spans="1:1" x14ac:dyDescent="0.35">
      <c r="A217" s="8">
        <v>421.63670000000002</v>
      </c>
    </row>
    <row r="218" spans="1:1" x14ac:dyDescent="0.35">
      <c r="A218" s="8">
        <v>421.82589999999999</v>
      </c>
    </row>
    <row r="219" spans="1:1" x14ac:dyDescent="0.35">
      <c r="A219" s="8">
        <v>422.85</v>
      </c>
    </row>
    <row r="220" spans="1:1" x14ac:dyDescent="0.35">
      <c r="A220" s="8">
        <v>422.91379999999998</v>
      </c>
    </row>
    <row r="221" spans="1:1" x14ac:dyDescent="0.35">
      <c r="A221" s="8">
        <v>423.0557</v>
      </c>
    </row>
    <row r="222" spans="1:1" x14ac:dyDescent="0.35">
      <c r="A222" s="8">
        <v>423.29219999999998</v>
      </c>
    </row>
    <row r="223" spans="1:1" x14ac:dyDescent="0.35">
      <c r="A223" s="8">
        <v>423.33949999999999</v>
      </c>
    </row>
    <row r="224" spans="1:1" x14ac:dyDescent="0.35">
      <c r="A224" s="8">
        <v>423.48140000000001</v>
      </c>
    </row>
    <row r="225" spans="1:1" x14ac:dyDescent="0.35">
      <c r="A225" s="8">
        <v>423.62329999999997</v>
      </c>
    </row>
    <row r="226" spans="1:1" x14ac:dyDescent="0.35">
      <c r="A226" s="8">
        <v>423.90710000000001</v>
      </c>
    </row>
    <row r="227" spans="1:1" x14ac:dyDescent="0.35">
      <c r="A227" s="8">
        <v>424.04899999999998</v>
      </c>
    </row>
    <row r="228" spans="1:1" x14ac:dyDescent="0.35">
      <c r="A228" s="8">
        <v>424.14359999999999</v>
      </c>
    </row>
    <row r="229" spans="1:1" x14ac:dyDescent="0.35">
      <c r="A229" s="8">
        <v>424.45</v>
      </c>
    </row>
    <row r="230" spans="1:1" x14ac:dyDescent="0.35">
      <c r="A230" s="8">
        <v>424.52199999999999</v>
      </c>
    </row>
    <row r="231" spans="1:1" x14ac:dyDescent="0.35">
      <c r="A231" s="8">
        <v>424.71120000000002</v>
      </c>
    </row>
    <row r="232" spans="1:1" x14ac:dyDescent="0.35">
      <c r="A232" s="8">
        <v>424.85309999999998</v>
      </c>
    </row>
    <row r="233" spans="1:1" x14ac:dyDescent="0.35">
      <c r="A233" s="8">
        <v>424.90039999999999</v>
      </c>
    </row>
    <row r="234" spans="1:1" x14ac:dyDescent="0.35">
      <c r="A234" s="8">
        <v>424.9477</v>
      </c>
    </row>
    <row r="235" spans="1:1" x14ac:dyDescent="0.35">
      <c r="A235" s="8">
        <v>425.08960000000002</v>
      </c>
    </row>
    <row r="236" spans="1:1" x14ac:dyDescent="0.35">
      <c r="A236" s="8">
        <v>425.51530000000002</v>
      </c>
    </row>
    <row r="237" spans="1:1" x14ac:dyDescent="0.35">
      <c r="A237" s="8">
        <v>425.60989999999998</v>
      </c>
    </row>
    <row r="238" spans="1:1" x14ac:dyDescent="0.35">
      <c r="A238" s="8">
        <v>425.65719999999999</v>
      </c>
    </row>
    <row r="239" spans="1:1" x14ac:dyDescent="0.35">
      <c r="A239" s="8">
        <v>425.94099999999997</v>
      </c>
    </row>
    <row r="240" spans="1:1" x14ac:dyDescent="0.35">
      <c r="A240" s="8">
        <v>426.0829</v>
      </c>
    </row>
    <row r="241" spans="1:1" x14ac:dyDescent="0.35">
      <c r="A241" s="8">
        <v>426.1302</v>
      </c>
    </row>
    <row r="242" spans="1:1" x14ac:dyDescent="0.35">
      <c r="A242" s="8">
        <v>426.36669999999998</v>
      </c>
    </row>
    <row r="243" spans="1:1" x14ac:dyDescent="0.35">
      <c r="A243" s="8">
        <v>426.55590000000001</v>
      </c>
    </row>
    <row r="244" spans="1:1" x14ac:dyDescent="0.35">
      <c r="A244" s="8">
        <v>426.65050000000002</v>
      </c>
    </row>
    <row r="245" spans="1:1" x14ac:dyDescent="0.35">
      <c r="A245" s="8">
        <v>426.79239999999999</v>
      </c>
    </row>
    <row r="246" spans="1:1" x14ac:dyDescent="0.35">
      <c r="A246" s="8">
        <v>427.07619999999997</v>
      </c>
    </row>
    <row r="247" spans="1:1" x14ac:dyDescent="0.35">
      <c r="A247" s="8">
        <v>427.2</v>
      </c>
    </row>
    <row r="248" spans="1:1" x14ac:dyDescent="0.35">
      <c r="A248" s="8">
        <v>427.21809999999999</v>
      </c>
    </row>
    <row r="249" spans="1:1" x14ac:dyDescent="0.35">
      <c r="A249" s="8">
        <v>427.25</v>
      </c>
    </row>
    <row r="250" spans="1:1" x14ac:dyDescent="0.35">
      <c r="A250" s="8">
        <v>427.2654</v>
      </c>
    </row>
    <row r="251" spans="1:1" x14ac:dyDescent="0.35">
      <c r="A251" s="8">
        <v>427.36</v>
      </c>
    </row>
    <row r="252" spans="1:1" x14ac:dyDescent="0.35">
      <c r="A252" s="8">
        <v>427.6438</v>
      </c>
    </row>
    <row r="253" spans="1:1" x14ac:dyDescent="0.35">
      <c r="A253" s="8">
        <v>427.92759999999998</v>
      </c>
    </row>
    <row r="254" spans="1:1" x14ac:dyDescent="0.35">
      <c r="A254" s="8">
        <v>428.0222</v>
      </c>
    </row>
    <row r="255" spans="1:1" x14ac:dyDescent="0.35">
      <c r="A255" s="8">
        <v>428.16410000000002</v>
      </c>
    </row>
    <row r="256" spans="1:1" x14ac:dyDescent="0.35">
      <c r="A256" s="8">
        <v>428.4006</v>
      </c>
    </row>
    <row r="257" spans="1:1" x14ac:dyDescent="0.35">
      <c r="A257" s="8">
        <v>428.49520000000001</v>
      </c>
    </row>
    <row r="258" spans="1:1" x14ac:dyDescent="0.35">
      <c r="A258" s="8">
        <v>428.63709999999998</v>
      </c>
    </row>
    <row r="259" spans="1:1" x14ac:dyDescent="0.35">
      <c r="A259" s="8">
        <v>428.96820000000002</v>
      </c>
    </row>
    <row r="260" spans="1:1" x14ac:dyDescent="0.35">
      <c r="A260" s="8">
        <v>429.01549999999997</v>
      </c>
    </row>
    <row r="261" spans="1:1" x14ac:dyDescent="0.35">
      <c r="A261" s="8">
        <v>429.11009999999999</v>
      </c>
    </row>
    <row r="262" spans="1:1" x14ac:dyDescent="0.35">
      <c r="A262" s="8">
        <v>429.53579999999999</v>
      </c>
    </row>
    <row r="263" spans="1:1" x14ac:dyDescent="0.35">
      <c r="A263" s="8">
        <v>429.72500000000002</v>
      </c>
    </row>
    <row r="264" spans="1:1" x14ac:dyDescent="0.35">
      <c r="A264" s="8">
        <v>430.3399</v>
      </c>
    </row>
    <row r="265" spans="1:1" x14ac:dyDescent="0.35">
      <c r="A265" s="8">
        <v>430.38720000000001</v>
      </c>
    </row>
    <row r="266" spans="1:1" x14ac:dyDescent="0.35">
      <c r="A266" s="8">
        <v>430.62380000000002</v>
      </c>
    </row>
    <row r="267" spans="1:1" x14ac:dyDescent="0.35">
      <c r="A267" s="8">
        <v>430.85</v>
      </c>
    </row>
    <row r="268" spans="1:1" x14ac:dyDescent="0.35">
      <c r="A268" s="8">
        <v>431.04950000000002</v>
      </c>
    </row>
    <row r="269" spans="1:1" x14ac:dyDescent="0.35">
      <c r="A269" s="8">
        <v>431.42790000000002</v>
      </c>
    </row>
    <row r="270" spans="1:1" x14ac:dyDescent="0.35">
      <c r="A270" s="8">
        <v>431.47519999999997</v>
      </c>
    </row>
    <row r="271" spans="1:1" x14ac:dyDescent="0.35">
      <c r="A271" s="8">
        <v>431.80630000000002</v>
      </c>
    </row>
    <row r="272" spans="1:1" x14ac:dyDescent="0.35">
      <c r="A272" s="8">
        <v>432.4212</v>
      </c>
    </row>
    <row r="273" spans="1:1" x14ac:dyDescent="0.35">
      <c r="A273" s="8">
        <v>432.46850000000001</v>
      </c>
    </row>
    <row r="274" spans="1:1" x14ac:dyDescent="0.35">
      <c r="A274" s="8">
        <v>432.85</v>
      </c>
    </row>
    <row r="275" spans="1:1" x14ac:dyDescent="0.35">
      <c r="A275" s="8">
        <v>433.35</v>
      </c>
    </row>
    <row r="276" spans="1:1" x14ac:dyDescent="0.35">
      <c r="A276" s="8">
        <v>433.36720000000003</v>
      </c>
    </row>
    <row r="277" spans="1:1" x14ac:dyDescent="0.35">
      <c r="A277" s="8">
        <v>433.46179999999998</v>
      </c>
    </row>
    <row r="278" spans="1:1" x14ac:dyDescent="0.35">
      <c r="A278" s="8">
        <v>433.6</v>
      </c>
    </row>
    <row r="279" spans="1:1" x14ac:dyDescent="0.35">
      <c r="A279" s="8">
        <v>433.88749999999999</v>
      </c>
    </row>
    <row r="280" spans="1:1" x14ac:dyDescent="0.35">
      <c r="A280" s="8">
        <v>434.26589999999999</v>
      </c>
    </row>
    <row r="281" spans="1:1" x14ac:dyDescent="0.35">
      <c r="A281" s="8">
        <v>434.50240000000002</v>
      </c>
    </row>
    <row r="282" spans="1:1" x14ac:dyDescent="0.35">
      <c r="A282" s="8">
        <v>435.25920000000002</v>
      </c>
    </row>
    <row r="283" spans="1:1" x14ac:dyDescent="0.35">
      <c r="A283" s="8">
        <v>435.45</v>
      </c>
    </row>
    <row r="284" spans="1:1" x14ac:dyDescent="0.35">
      <c r="A284" s="8">
        <v>435.73219999999998</v>
      </c>
    </row>
    <row r="285" spans="1:1" x14ac:dyDescent="0.35">
      <c r="A285" s="8">
        <v>436.2</v>
      </c>
    </row>
    <row r="286" spans="1:1" x14ac:dyDescent="0.35">
      <c r="A286" s="8">
        <v>436.6</v>
      </c>
    </row>
    <row r="287" spans="1:1" x14ac:dyDescent="0.35">
      <c r="A287" s="8">
        <v>437</v>
      </c>
    </row>
    <row r="288" spans="1:1" x14ac:dyDescent="0.35">
      <c r="A288" s="8">
        <v>437.15120000000002</v>
      </c>
    </row>
    <row r="289" spans="1:1" x14ac:dyDescent="0.35">
      <c r="A289" s="8">
        <v>437.34039999999999</v>
      </c>
    </row>
    <row r="290" spans="1:1" x14ac:dyDescent="0.35">
      <c r="A290" s="8">
        <v>437.35</v>
      </c>
    </row>
    <row r="291" spans="1:1" x14ac:dyDescent="0.35">
      <c r="A291" s="8">
        <v>437.55</v>
      </c>
    </row>
    <row r="292" spans="1:1" x14ac:dyDescent="0.35">
      <c r="A292" s="8">
        <v>437.67149999999998</v>
      </c>
    </row>
    <row r="293" spans="1:1" x14ac:dyDescent="0.35">
      <c r="A293" s="8">
        <v>437.7</v>
      </c>
    </row>
    <row r="294" spans="1:1" x14ac:dyDescent="0.35">
      <c r="A294" s="8">
        <v>438.23910000000001</v>
      </c>
    </row>
    <row r="295" spans="1:1" x14ac:dyDescent="0.35">
      <c r="A295" s="8">
        <v>438.28640000000001</v>
      </c>
    </row>
    <row r="296" spans="1:1" x14ac:dyDescent="0.35">
      <c r="A296" s="8">
        <v>438.38099999999997</v>
      </c>
    </row>
    <row r="297" spans="1:1" x14ac:dyDescent="0.35">
      <c r="A297" s="8">
        <v>438.5702</v>
      </c>
    </row>
    <row r="298" spans="1:1" x14ac:dyDescent="0.35">
      <c r="A298" s="8">
        <v>439.04320000000001</v>
      </c>
    </row>
    <row r="299" spans="1:1" x14ac:dyDescent="0.35">
      <c r="A299" s="8">
        <v>439.05</v>
      </c>
    </row>
    <row r="300" spans="1:1" x14ac:dyDescent="0.35">
      <c r="A300" s="8">
        <v>439.46890000000002</v>
      </c>
    </row>
    <row r="301" spans="1:1" x14ac:dyDescent="0.35">
      <c r="A301" s="8">
        <v>439.56349999999998</v>
      </c>
    </row>
    <row r="302" spans="1:1" x14ac:dyDescent="0.35">
      <c r="A302" s="8">
        <v>439.7054</v>
      </c>
    </row>
    <row r="303" spans="1:1" x14ac:dyDescent="0.35">
      <c r="A303" s="8">
        <v>439.84730000000002</v>
      </c>
    </row>
    <row r="304" spans="1:1" x14ac:dyDescent="0.35">
      <c r="A304" s="8">
        <v>439.94200000000001</v>
      </c>
    </row>
    <row r="305" spans="1:1" x14ac:dyDescent="0.35">
      <c r="A305" s="8">
        <v>440.1</v>
      </c>
    </row>
    <row r="306" spans="1:1" x14ac:dyDescent="0.35">
      <c r="A306" s="8">
        <v>440.13119999999998</v>
      </c>
    </row>
    <row r="307" spans="1:1" x14ac:dyDescent="0.35">
      <c r="A307" s="8">
        <v>440.2</v>
      </c>
    </row>
    <row r="308" spans="1:1" x14ac:dyDescent="0.35">
      <c r="A308" s="8">
        <v>440.32040000000001</v>
      </c>
    </row>
    <row r="309" spans="1:1" x14ac:dyDescent="0.35">
      <c r="A309" s="8">
        <v>440.36770000000001</v>
      </c>
    </row>
    <row r="310" spans="1:1" x14ac:dyDescent="0.35">
      <c r="A310" s="8">
        <v>440.41500000000002</v>
      </c>
    </row>
    <row r="311" spans="1:1" x14ac:dyDescent="0.35">
      <c r="A311" s="8">
        <v>440.55689999999998</v>
      </c>
    </row>
    <row r="312" spans="1:1" x14ac:dyDescent="0.35">
      <c r="A312" s="8">
        <v>440.69880000000001</v>
      </c>
    </row>
    <row r="313" spans="1:1" x14ac:dyDescent="0.35">
      <c r="A313" s="8">
        <v>440.79340000000002</v>
      </c>
    </row>
    <row r="314" spans="1:1" x14ac:dyDescent="0.35">
      <c r="A314" s="8">
        <v>441.1</v>
      </c>
    </row>
    <row r="315" spans="1:1" x14ac:dyDescent="0.35">
      <c r="A315" s="8">
        <v>441.17180000000002</v>
      </c>
    </row>
    <row r="316" spans="1:1" x14ac:dyDescent="0.35">
      <c r="A316" s="8">
        <v>441.36099999999999</v>
      </c>
    </row>
    <row r="317" spans="1:1" x14ac:dyDescent="0.35">
      <c r="A317" s="8">
        <v>441.4083</v>
      </c>
    </row>
    <row r="318" spans="1:1" x14ac:dyDescent="0.35">
      <c r="A318" s="8">
        <v>441.50290000000001</v>
      </c>
    </row>
    <row r="319" spans="1:1" x14ac:dyDescent="0.35">
      <c r="A319" s="8">
        <v>441.6</v>
      </c>
    </row>
    <row r="320" spans="1:1" x14ac:dyDescent="0.35">
      <c r="A320" s="8">
        <v>441.88130000000001</v>
      </c>
    </row>
    <row r="321" spans="1:1" x14ac:dyDescent="0.35">
      <c r="A321" s="8">
        <v>442.11779999999999</v>
      </c>
    </row>
    <row r="322" spans="1:1" x14ac:dyDescent="0.35">
      <c r="A322" s="8">
        <v>442.25970000000001</v>
      </c>
    </row>
    <row r="323" spans="1:1" x14ac:dyDescent="0.35">
      <c r="A323" s="8">
        <v>442.35430000000002</v>
      </c>
    </row>
    <row r="324" spans="1:1" x14ac:dyDescent="0.35">
      <c r="A324" s="8">
        <v>442.65</v>
      </c>
    </row>
    <row r="325" spans="1:1" x14ac:dyDescent="0.35">
      <c r="A325" s="8">
        <v>442.78</v>
      </c>
    </row>
    <row r="326" spans="1:1" x14ac:dyDescent="0.35">
      <c r="A326" s="8">
        <v>443.11110000000002</v>
      </c>
    </row>
    <row r="327" spans="1:1" x14ac:dyDescent="0.35">
      <c r="A327" s="8">
        <v>443.15839999999997</v>
      </c>
    </row>
    <row r="328" spans="1:1" x14ac:dyDescent="0.35">
      <c r="A328" s="8">
        <v>444.19900000000001</v>
      </c>
    </row>
    <row r="329" spans="1:1" x14ac:dyDescent="0.35">
      <c r="A329" s="8">
        <v>444.62470000000002</v>
      </c>
    </row>
    <row r="330" spans="1:1" x14ac:dyDescent="0.35">
      <c r="A330" s="8">
        <v>444.71929999999998</v>
      </c>
    </row>
    <row r="331" spans="1:1" x14ac:dyDescent="0.35">
      <c r="A331" s="8">
        <v>444.8612</v>
      </c>
    </row>
    <row r="332" spans="1:1" x14ac:dyDescent="0.35">
      <c r="A332" s="8">
        <v>444.9</v>
      </c>
    </row>
    <row r="333" spans="1:1" x14ac:dyDescent="0.35">
      <c r="A333" s="8">
        <v>444.95580000000001</v>
      </c>
    </row>
    <row r="334" spans="1:1" x14ac:dyDescent="0.35">
      <c r="A334" s="8">
        <v>445.09769999999997</v>
      </c>
    </row>
    <row r="335" spans="1:1" x14ac:dyDescent="0.35">
      <c r="A335" s="8">
        <v>445.71260000000001</v>
      </c>
    </row>
    <row r="336" spans="1:1" x14ac:dyDescent="0.35">
      <c r="A336" s="8">
        <v>445.90179999999998</v>
      </c>
    </row>
    <row r="337" spans="1:1" x14ac:dyDescent="0.35">
      <c r="A337" s="8">
        <v>446.0437</v>
      </c>
    </row>
    <row r="338" spans="1:1" x14ac:dyDescent="0.35">
      <c r="A338" s="8">
        <v>446.23289999999997</v>
      </c>
    </row>
    <row r="339" spans="1:1" x14ac:dyDescent="0.35">
      <c r="A339" s="8">
        <v>446.51670000000001</v>
      </c>
    </row>
    <row r="340" spans="1:1" x14ac:dyDescent="0.35">
      <c r="A340" s="8">
        <v>446.70589999999999</v>
      </c>
    </row>
    <row r="341" spans="1:1" x14ac:dyDescent="0.35">
      <c r="A341" s="8">
        <v>446.75319999999999</v>
      </c>
    </row>
    <row r="342" spans="1:1" x14ac:dyDescent="0.35">
      <c r="A342" s="8">
        <v>446.8005</v>
      </c>
    </row>
    <row r="343" spans="1:1" x14ac:dyDescent="0.35">
      <c r="A343" s="8">
        <v>446.84780000000001</v>
      </c>
    </row>
    <row r="344" spans="1:1" x14ac:dyDescent="0.35">
      <c r="A344" s="8">
        <v>446.98970000000003</v>
      </c>
    </row>
    <row r="345" spans="1:1" x14ac:dyDescent="0.35">
      <c r="A345" s="8">
        <v>447.03699999999998</v>
      </c>
    </row>
    <row r="346" spans="1:1" x14ac:dyDescent="0.35">
      <c r="A346" s="8">
        <v>447.32080000000002</v>
      </c>
    </row>
    <row r="347" spans="1:1" x14ac:dyDescent="0.35">
      <c r="A347" s="8">
        <v>447.36810000000003</v>
      </c>
    </row>
    <row r="348" spans="1:1" x14ac:dyDescent="0.35">
      <c r="A348" s="8">
        <v>447.5</v>
      </c>
    </row>
    <row r="349" spans="1:1" x14ac:dyDescent="0.35">
      <c r="A349" s="8">
        <v>447.6046</v>
      </c>
    </row>
    <row r="350" spans="1:1" x14ac:dyDescent="0.35">
      <c r="A350" s="8">
        <v>448.15</v>
      </c>
    </row>
    <row r="351" spans="1:1" x14ac:dyDescent="0.35">
      <c r="A351" s="8">
        <v>448.3141</v>
      </c>
    </row>
    <row r="352" spans="1:1" x14ac:dyDescent="0.35">
      <c r="A352" s="8">
        <v>448.3614</v>
      </c>
    </row>
    <row r="353" spans="1:1" x14ac:dyDescent="0.35">
      <c r="A353" s="8">
        <v>448.64519999999999</v>
      </c>
    </row>
    <row r="354" spans="1:1" x14ac:dyDescent="0.35">
      <c r="A354" s="8">
        <v>448.92899999999997</v>
      </c>
    </row>
    <row r="355" spans="1:1" x14ac:dyDescent="0.35">
      <c r="A355" s="8">
        <v>449.02359999999999</v>
      </c>
    </row>
    <row r="356" spans="1:1" x14ac:dyDescent="0.35">
      <c r="A356" s="8">
        <v>449.26010000000002</v>
      </c>
    </row>
    <row r="357" spans="1:1" x14ac:dyDescent="0.35">
      <c r="A357" s="8">
        <v>449.44940000000003</v>
      </c>
    </row>
    <row r="358" spans="1:1" x14ac:dyDescent="0.35">
      <c r="A358" s="8">
        <v>449.55</v>
      </c>
    </row>
    <row r="359" spans="1:1" x14ac:dyDescent="0.35">
      <c r="A359" s="8">
        <v>450.1</v>
      </c>
    </row>
    <row r="360" spans="1:1" x14ac:dyDescent="0.35">
      <c r="A360" s="8">
        <v>450.67919999999998</v>
      </c>
    </row>
    <row r="361" spans="1:1" x14ac:dyDescent="0.35">
      <c r="A361" s="8">
        <v>451.01029999999997</v>
      </c>
    </row>
    <row r="362" spans="1:1" x14ac:dyDescent="0.35">
      <c r="A362" s="8">
        <v>451.05759999999998</v>
      </c>
    </row>
    <row r="363" spans="1:1" x14ac:dyDescent="0.35">
      <c r="A363" s="8">
        <v>451.1995</v>
      </c>
    </row>
    <row r="364" spans="1:1" x14ac:dyDescent="0.35">
      <c r="A364" s="8">
        <v>451.24680000000001</v>
      </c>
    </row>
    <row r="365" spans="1:1" x14ac:dyDescent="0.35">
      <c r="A365" s="8">
        <v>451.43599999999998</v>
      </c>
    </row>
    <row r="366" spans="1:1" x14ac:dyDescent="0.35">
      <c r="A366" s="8">
        <v>451.48329999999999</v>
      </c>
    </row>
    <row r="367" spans="1:1" x14ac:dyDescent="0.35">
      <c r="A367" s="8">
        <v>452.09820000000002</v>
      </c>
    </row>
    <row r="368" spans="1:1" x14ac:dyDescent="0.35">
      <c r="A368" s="8">
        <v>452.24009999999998</v>
      </c>
    </row>
    <row r="369" spans="1:1" x14ac:dyDescent="0.35">
      <c r="A369" s="8">
        <v>452.61849999999998</v>
      </c>
    </row>
    <row r="370" spans="1:1" x14ac:dyDescent="0.35">
      <c r="A370" s="8">
        <v>452.7604</v>
      </c>
    </row>
    <row r="371" spans="1:1" x14ac:dyDescent="0.35">
      <c r="A371" s="8">
        <v>452.99689999999998</v>
      </c>
    </row>
    <row r="372" spans="1:1" x14ac:dyDescent="0.35">
      <c r="A372" s="8">
        <v>454.274</v>
      </c>
    </row>
    <row r="373" spans="1:1" x14ac:dyDescent="0.35">
      <c r="A373" s="8">
        <v>454.35</v>
      </c>
    </row>
    <row r="374" spans="1:1" x14ac:dyDescent="0.35">
      <c r="A374" s="8">
        <v>454.41590000000002</v>
      </c>
    </row>
    <row r="375" spans="1:1" x14ac:dyDescent="0.35">
      <c r="A375" s="8">
        <v>455.12540000000001</v>
      </c>
    </row>
    <row r="376" spans="1:1" x14ac:dyDescent="0.35">
      <c r="A376" s="8">
        <v>455.15</v>
      </c>
    </row>
    <row r="377" spans="1:1" x14ac:dyDescent="0.35">
      <c r="A377" s="8">
        <v>455.59840000000003</v>
      </c>
    </row>
    <row r="378" spans="1:1" x14ac:dyDescent="0.35">
      <c r="A378" s="8">
        <v>455.7876</v>
      </c>
    </row>
    <row r="379" spans="1:1" x14ac:dyDescent="0.35">
      <c r="A379" s="8">
        <v>456.26060000000001</v>
      </c>
    </row>
    <row r="380" spans="1:1" x14ac:dyDescent="0.35">
      <c r="A380" s="8">
        <v>457.53769999999997</v>
      </c>
    </row>
    <row r="381" spans="1:1" x14ac:dyDescent="0.35">
      <c r="A381" s="8">
        <v>457.82150000000001</v>
      </c>
    </row>
    <row r="382" spans="1:1" x14ac:dyDescent="0.35">
      <c r="A382" s="8">
        <v>458.01069999999999</v>
      </c>
    </row>
    <row r="383" spans="1:1" x14ac:dyDescent="0.35">
      <c r="A383" s="8">
        <v>458.43639999999999</v>
      </c>
    </row>
    <row r="384" spans="1:1" x14ac:dyDescent="0.35">
      <c r="A384" s="8">
        <v>459.76089999999999</v>
      </c>
    </row>
    <row r="385" spans="1:1" x14ac:dyDescent="0.35">
      <c r="A385" s="8">
        <v>460.04469999999998</v>
      </c>
    </row>
    <row r="386" spans="1:1" x14ac:dyDescent="0.35">
      <c r="A386" s="8">
        <v>460.42309999999998</v>
      </c>
    </row>
    <row r="387" spans="1:1" x14ac:dyDescent="0.35">
      <c r="A387" s="8">
        <v>461.60559999999998</v>
      </c>
    </row>
    <row r="388" spans="1:1" x14ac:dyDescent="0.35">
      <c r="A388" s="8">
        <v>461.84210000000002</v>
      </c>
    </row>
    <row r="389" spans="1:1" x14ac:dyDescent="0.35">
      <c r="A389" s="8">
        <v>462.40969999999999</v>
      </c>
    </row>
    <row r="390" spans="1:1" x14ac:dyDescent="0.35">
      <c r="A390" s="8">
        <v>462.5043</v>
      </c>
    </row>
    <row r="391" spans="1:1" x14ac:dyDescent="0.35">
      <c r="A391" s="8">
        <v>462.55</v>
      </c>
    </row>
    <row r="392" spans="1:1" x14ac:dyDescent="0.35">
      <c r="A392" s="8">
        <v>462.64620000000002</v>
      </c>
    </row>
    <row r="393" spans="1:1" x14ac:dyDescent="0.35">
      <c r="A393" s="8">
        <v>462.69349999999997</v>
      </c>
    </row>
    <row r="394" spans="1:1" x14ac:dyDescent="0.35">
      <c r="A394" s="8">
        <v>463.45030000000003</v>
      </c>
    </row>
    <row r="395" spans="1:1" x14ac:dyDescent="0.35">
      <c r="A395" s="8">
        <v>463.49759999999998</v>
      </c>
    </row>
    <row r="396" spans="1:1" x14ac:dyDescent="0.35">
      <c r="A396" s="8">
        <v>463.54489999999998</v>
      </c>
    </row>
    <row r="397" spans="1:1" x14ac:dyDescent="0.35">
      <c r="A397" s="8">
        <v>463.82870000000003</v>
      </c>
    </row>
    <row r="398" spans="1:1" x14ac:dyDescent="0.35">
      <c r="A398" s="8">
        <v>463.97059999999999</v>
      </c>
    </row>
    <row r="399" spans="1:1" x14ac:dyDescent="0.35">
      <c r="A399" s="8">
        <v>465.01119999999997</v>
      </c>
    </row>
    <row r="400" spans="1:1" x14ac:dyDescent="0.35">
      <c r="A400" s="8">
        <v>465.15309999999999</v>
      </c>
    </row>
    <row r="401" spans="1:1" x14ac:dyDescent="0.35">
      <c r="A401" s="8">
        <v>465.48419999999999</v>
      </c>
    </row>
    <row r="402" spans="1:1" x14ac:dyDescent="0.35">
      <c r="A402" s="8">
        <v>465.5788</v>
      </c>
    </row>
    <row r="403" spans="1:1" x14ac:dyDescent="0.35">
      <c r="A403" s="8">
        <v>465.62610000000001</v>
      </c>
    </row>
    <row r="404" spans="1:1" x14ac:dyDescent="0.35">
      <c r="A404" s="8">
        <v>466.05180000000001</v>
      </c>
    </row>
    <row r="405" spans="1:1" x14ac:dyDescent="0.35">
      <c r="A405" s="8">
        <v>466.57209999999998</v>
      </c>
    </row>
    <row r="406" spans="1:1" x14ac:dyDescent="0.35">
      <c r="A406" s="8">
        <v>467.04509999999999</v>
      </c>
    </row>
    <row r="407" spans="1:1" x14ac:dyDescent="0.35">
      <c r="A407" s="8">
        <v>467.37619999999998</v>
      </c>
    </row>
    <row r="408" spans="1:1" x14ac:dyDescent="0.35">
      <c r="A408" s="8">
        <v>467.8965</v>
      </c>
    </row>
    <row r="409" spans="1:1" x14ac:dyDescent="0.35">
      <c r="A409" s="8">
        <v>468.03840000000002</v>
      </c>
    </row>
    <row r="410" spans="1:1" x14ac:dyDescent="0.35">
      <c r="A410" s="8">
        <v>468.60610000000003</v>
      </c>
    </row>
    <row r="411" spans="1:1" x14ac:dyDescent="0.35">
      <c r="A411" s="8">
        <v>469.12639999999999</v>
      </c>
    </row>
    <row r="412" spans="1:1" x14ac:dyDescent="0.35">
      <c r="A412" s="8">
        <v>469.26830000000001</v>
      </c>
    </row>
    <row r="413" spans="1:1" x14ac:dyDescent="0.35">
      <c r="A413" s="8">
        <v>470.11970000000002</v>
      </c>
    </row>
    <row r="414" spans="1:1" x14ac:dyDescent="0.35">
      <c r="A414" s="8">
        <v>470.45080000000002</v>
      </c>
    </row>
    <row r="415" spans="1:1" x14ac:dyDescent="0.35">
      <c r="A415" s="8">
        <v>471.63330000000002</v>
      </c>
    </row>
    <row r="416" spans="1:1" x14ac:dyDescent="0.35">
      <c r="A416" s="8">
        <v>471.8698</v>
      </c>
    </row>
    <row r="417" spans="1:1" x14ac:dyDescent="0.35">
      <c r="A417" s="8">
        <v>473.57260000000002</v>
      </c>
    </row>
    <row r="418" spans="1:1" x14ac:dyDescent="0.35">
      <c r="A418" s="8">
        <v>474.37670000000003</v>
      </c>
    </row>
    <row r="419" spans="1:1" x14ac:dyDescent="0.35">
      <c r="A419" s="8">
        <v>474.61320000000001</v>
      </c>
    </row>
    <row r="420" spans="1:1" x14ac:dyDescent="0.35">
      <c r="A420" s="8">
        <v>474.80239999999998</v>
      </c>
    </row>
    <row r="421" spans="1:1" x14ac:dyDescent="0.35">
      <c r="A421" s="8">
        <v>475.08620000000002</v>
      </c>
    </row>
    <row r="422" spans="1:1" x14ac:dyDescent="0.35">
      <c r="A422" s="8">
        <v>475.51190000000003</v>
      </c>
    </row>
    <row r="423" spans="1:1" x14ac:dyDescent="0.35">
      <c r="A423" s="8">
        <v>476.36329999999998</v>
      </c>
    </row>
    <row r="424" spans="1:1" x14ac:dyDescent="0.35">
      <c r="A424" s="8">
        <v>477.30930000000001</v>
      </c>
    </row>
    <row r="425" spans="1:1" x14ac:dyDescent="0.35">
      <c r="A425" s="8">
        <v>477.8297</v>
      </c>
    </row>
    <row r="426" spans="1:1" x14ac:dyDescent="0.35">
      <c r="A426" s="8">
        <v>478.11349999999999</v>
      </c>
    </row>
    <row r="427" spans="1:1" x14ac:dyDescent="0.35">
      <c r="A427" s="8">
        <v>478.39729999999997</v>
      </c>
    </row>
    <row r="428" spans="1:1" x14ac:dyDescent="0.35">
      <c r="A428" s="8">
        <v>478.49189999999999</v>
      </c>
    </row>
    <row r="429" spans="1:1" x14ac:dyDescent="0.35">
      <c r="A429" s="8">
        <v>479.01220000000001</v>
      </c>
    </row>
    <row r="430" spans="1:1" x14ac:dyDescent="0.35">
      <c r="A430" s="8">
        <v>479.95819999999998</v>
      </c>
    </row>
    <row r="431" spans="1:1" x14ac:dyDescent="0.35">
      <c r="A431" s="8">
        <v>480.33659999999998</v>
      </c>
    </row>
    <row r="432" spans="1:1" x14ac:dyDescent="0.35">
      <c r="A432" s="8">
        <v>480.5258</v>
      </c>
    </row>
    <row r="433" spans="1:1" x14ac:dyDescent="0.35">
      <c r="A433" s="8">
        <v>480.80959999999999</v>
      </c>
    </row>
    <row r="434" spans="1:1" x14ac:dyDescent="0.35">
      <c r="A434" s="8">
        <v>481.89749999999998</v>
      </c>
    </row>
    <row r="435" spans="1:1" x14ac:dyDescent="0.35">
      <c r="A435" s="8">
        <v>482.51240000000001</v>
      </c>
    </row>
    <row r="436" spans="1:1" x14ac:dyDescent="0.35">
      <c r="A436" s="8">
        <v>482.65429999999998</v>
      </c>
    </row>
    <row r="437" spans="1:1" x14ac:dyDescent="0.35">
      <c r="A437" s="8">
        <v>483.50569999999999</v>
      </c>
    </row>
    <row r="438" spans="1:1" x14ac:dyDescent="0.35">
      <c r="A438" s="8">
        <v>483.6003</v>
      </c>
    </row>
    <row r="439" spans="1:1" x14ac:dyDescent="0.35">
      <c r="A439" s="8">
        <v>484.12060000000002</v>
      </c>
    </row>
    <row r="440" spans="1:1" x14ac:dyDescent="0.35">
      <c r="A440" s="8">
        <v>485.06659999999999</v>
      </c>
    </row>
    <row r="441" spans="1:1" x14ac:dyDescent="0.35">
      <c r="A441" s="8">
        <v>485.8707</v>
      </c>
    </row>
    <row r="442" spans="1:1" x14ac:dyDescent="0.35">
      <c r="A442" s="8">
        <v>486.10719999999998</v>
      </c>
    </row>
    <row r="443" spans="1:1" x14ac:dyDescent="0.35">
      <c r="A443" s="8">
        <v>486.58019999999999</v>
      </c>
    </row>
    <row r="444" spans="1:1" x14ac:dyDescent="0.35">
      <c r="A444" s="8">
        <v>486.6275</v>
      </c>
    </row>
    <row r="445" spans="1:1" x14ac:dyDescent="0.35">
      <c r="A445" s="8">
        <v>487.43169999999998</v>
      </c>
    </row>
    <row r="446" spans="1:1" x14ac:dyDescent="0.35">
      <c r="A446" s="8">
        <v>488.3304</v>
      </c>
    </row>
    <row r="447" spans="1:1" x14ac:dyDescent="0.35">
      <c r="A447" s="8">
        <v>489.03989999999999</v>
      </c>
    </row>
    <row r="448" spans="1:1" x14ac:dyDescent="0.35">
      <c r="A448" s="8">
        <v>489.60750000000002</v>
      </c>
    </row>
    <row r="449" spans="1:1" x14ac:dyDescent="0.35">
      <c r="A449" s="8">
        <v>490.17509999999999</v>
      </c>
    </row>
    <row r="450" spans="1:1" x14ac:dyDescent="0.35">
      <c r="A450" s="8">
        <v>491.4522</v>
      </c>
    </row>
    <row r="451" spans="1:1" x14ac:dyDescent="0.35">
      <c r="A451" s="8">
        <v>494.4794</v>
      </c>
    </row>
    <row r="452" spans="1:1" x14ac:dyDescent="0.35">
      <c r="A452" s="8">
        <v>494.52670000000001</v>
      </c>
    </row>
    <row r="453" spans="1:1" x14ac:dyDescent="0.35">
      <c r="A453" s="8"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input</vt:lpstr>
      <vt:lpstr>Sheet3</vt:lpstr>
      <vt:lpstr>data</vt:lpstr>
      <vt:lpstr>Sheet1</vt:lpstr>
      <vt:lpstr>Sheet5</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5336</dc:creator>
  <cp:lastModifiedBy>Lakshmi .</cp:lastModifiedBy>
  <dcterms:created xsi:type="dcterms:W3CDTF">2025-04-23T04:44:24Z</dcterms:created>
  <dcterms:modified xsi:type="dcterms:W3CDTF">2025-07-01T03:40:52Z</dcterms:modified>
</cp:coreProperties>
</file>