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updateLinks="never" defaultThemeVersion="124226"/>
  <mc:AlternateContent xmlns:mc="http://schemas.openxmlformats.org/markup-compatibility/2006">
    <mc:Choice Requires="x15">
      <x15ac:absPath xmlns:x15ac="http://schemas.microsoft.com/office/spreadsheetml/2010/11/ac" url="C:\Users\sampo\Documents\DataAnalyticsCourse2021\CourseWork\Project-1---Python\Data\Health\"/>
    </mc:Choice>
  </mc:AlternateContent>
  <xr:revisionPtr revIDLastSave="0" documentId="13_ncr:1_{2C2A4897-4543-42E3-BF18-B2DE39C64B5C}" xr6:coauthVersionLast="47" xr6:coauthVersionMax="47" xr10:uidLastSave="{00000000-0000-0000-0000-000000000000}"/>
  <bookViews>
    <workbookView xWindow="32811" yWindow="-69" windowWidth="33120" windowHeight="18120" tabRatio="873" firstSheet="2" activeTab="2" xr2:uid="{00000000-000D-0000-FFFF-FFFF00000000}"/>
  </bookViews>
  <sheets>
    <sheet name="Contents" sheetId="7" r:id="rId1"/>
    <sheet name="Table 1.1" sheetId="8" r:id="rId2"/>
    <sheet name="Table 1.2" sheetId="9" r:id="rId3"/>
    <sheet name="Sheet1" sheetId="10" r:id="rId4"/>
  </sheets>
  <externalReferences>
    <externalReference r:id="rId5"/>
  </externalReferences>
  <definedNames>
    <definedName name="_xlnm._FilterDatabase" localSheetId="3" hidden="1">Sheet1!$A$1:$B$50</definedName>
    <definedName name="Full" localSheetId="2">#REF!</definedName>
    <definedName name="Full">#REF!</definedName>
    <definedName name="Glossary" localSheetId="2">#REF!</definedName>
    <definedName name="Glossary">#REF!</definedName>
    <definedName name="Introduction">#REF!</definedName>
    <definedName name="scope">#REF!</definedName>
    <definedName name="table1" localSheetId="2">[1]Contents!#REF!</definedName>
    <definedName name="table1">Contents!#REF!</definedName>
  </definedNames>
  <calcPr calcId="191028"/>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9" l="1"/>
  <c r="A3" i="9" l="1"/>
  <c r="C7" i="9" l="1"/>
  <c r="D7" i="9" s="1"/>
  <c r="E7" i="9" s="1"/>
  <c r="F7" i="9" s="1"/>
  <c r="G7" i="9" s="1"/>
  <c r="H7" i="9" s="1"/>
  <c r="I7" i="9" s="1"/>
  <c r="J7" i="9" s="1"/>
  <c r="K7" i="9" s="1"/>
  <c r="L7" i="9" s="1"/>
  <c r="M7" i="9" s="1"/>
  <c r="N7" i="9" s="1"/>
  <c r="O7" i="9" s="1"/>
  <c r="P7" i="9" s="1"/>
  <c r="Q7" i="9" s="1"/>
  <c r="R7" i="9" s="1"/>
  <c r="S7" i="9" s="1"/>
  <c r="T7" i="9" s="1"/>
  <c r="U7" i="9" s="1"/>
  <c r="V7" i="9" s="1"/>
  <c r="W7" i="9" s="1"/>
  <c r="X7" i="9" s="1"/>
  <c r="Y7" i="9" s="1"/>
  <c r="Z7" i="9" s="1"/>
  <c r="AA7" i="9" s="1"/>
  <c r="AB7" i="9" s="1"/>
  <c r="AC7" i="9" s="1"/>
  <c r="AD7" i="9" s="1"/>
  <c r="AE7" i="9" s="1"/>
  <c r="AF7" i="9" s="1"/>
  <c r="AG7" i="9" s="1"/>
  <c r="AH7" i="9" s="1"/>
  <c r="AI7" i="9" s="1"/>
  <c r="AJ7" i="9" s="1"/>
  <c r="AK7" i="9" s="1"/>
  <c r="AL7" i="9" s="1"/>
  <c r="AM7" i="9" s="1"/>
  <c r="AN7" i="9" s="1"/>
  <c r="AO7" i="9" s="1"/>
  <c r="AP7" i="9" s="1"/>
  <c r="AQ7" i="9" s="1"/>
  <c r="AR7" i="9" s="1"/>
  <c r="AS7" i="9" s="1"/>
  <c r="AT7" i="9" s="1"/>
  <c r="AU7" i="9" s="1"/>
  <c r="AV7" i="9" s="1"/>
  <c r="AW7" i="9" s="1"/>
  <c r="AX7" i="9" s="1"/>
  <c r="AY7" i="9" s="1"/>
  <c r="AZ7" i="9" s="1"/>
  <c r="BA7" i="9" s="1"/>
  <c r="C8" i="9"/>
  <c r="D8" i="9" s="1"/>
  <c r="E8" i="9" s="1"/>
  <c r="F8" i="9" s="1"/>
  <c r="G8" i="9" s="1"/>
  <c r="H8" i="9" s="1"/>
  <c r="I8" i="9" s="1"/>
  <c r="J8" i="9" s="1"/>
  <c r="K8" i="9" s="1"/>
  <c r="L8" i="9" s="1"/>
  <c r="M8" i="9" s="1"/>
  <c r="N8" i="9" s="1"/>
  <c r="O8" i="9" s="1"/>
  <c r="P8" i="9" s="1"/>
  <c r="Q8" i="9" s="1"/>
  <c r="R8" i="9" s="1"/>
  <c r="S8" i="9" s="1"/>
  <c r="T8" i="9" s="1"/>
  <c r="U8" i="9" s="1"/>
  <c r="V8" i="9" s="1"/>
  <c r="W8" i="9" s="1"/>
  <c r="X8" i="9" s="1"/>
  <c r="Y8" i="9" s="1"/>
  <c r="Z8" i="9" s="1"/>
  <c r="AA8" i="9" s="1"/>
  <c r="AB8" i="9" s="1"/>
  <c r="AC8" i="9" s="1"/>
  <c r="AD8" i="9" s="1"/>
  <c r="AE8" i="9" s="1"/>
  <c r="AF8" i="9" s="1"/>
  <c r="AG8" i="9" s="1"/>
  <c r="AH8" i="9" s="1"/>
  <c r="AI8" i="9" s="1"/>
  <c r="AJ8" i="9" s="1"/>
  <c r="AK8" i="9" s="1"/>
  <c r="AL8" i="9" s="1"/>
  <c r="AM8" i="9" s="1"/>
  <c r="AN8" i="9" s="1"/>
  <c r="AO8" i="9" s="1"/>
  <c r="AP8" i="9" s="1"/>
  <c r="AQ8" i="9" s="1"/>
  <c r="AR8" i="9" s="1"/>
  <c r="AS8" i="9" s="1"/>
  <c r="AT8" i="9" s="1"/>
  <c r="AU8" i="9" s="1"/>
  <c r="AV8" i="9" s="1"/>
  <c r="AW8" i="9" s="1"/>
  <c r="AX8" i="9" s="1"/>
  <c r="AY8" i="9" s="1"/>
  <c r="AZ8" i="9" s="1"/>
  <c r="BA8" i="9" s="1"/>
  <c r="BB8" i="9" s="1"/>
  <c r="C7" i="8" l="1"/>
  <c r="D7" i="8" s="1"/>
  <c r="E7" i="8" s="1"/>
  <c r="F7" i="8" s="1"/>
  <c r="G7" i="8" s="1"/>
  <c r="H7" i="8" s="1"/>
  <c r="I7" i="8" s="1"/>
  <c r="J7" i="8" s="1"/>
  <c r="K7" i="8" s="1"/>
  <c r="L7" i="8" s="1"/>
  <c r="M7" i="8" s="1"/>
  <c r="N7" i="8" s="1"/>
  <c r="O7" i="8" s="1"/>
  <c r="P7" i="8" s="1"/>
  <c r="Q7" i="8" s="1"/>
  <c r="R7" i="8" s="1"/>
  <c r="S7" i="8" s="1"/>
  <c r="T7" i="8" s="1"/>
  <c r="U7" i="8" s="1"/>
  <c r="V7" i="8" s="1"/>
  <c r="W7" i="8" s="1"/>
  <c r="X7" i="8" s="1"/>
  <c r="Y7" i="8" s="1"/>
  <c r="Z7" i="8" s="1"/>
  <c r="AA7" i="8" s="1"/>
  <c r="AB7" i="8" s="1"/>
  <c r="AC7" i="8" s="1"/>
  <c r="AD7" i="8" s="1"/>
  <c r="AE7" i="8" s="1"/>
  <c r="AF7" i="8" s="1"/>
  <c r="AG7" i="8" s="1"/>
  <c r="AH7" i="8" s="1"/>
  <c r="AI7" i="8" s="1"/>
  <c r="AJ7" i="8" s="1"/>
  <c r="AK7" i="8" s="1"/>
  <c r="AL7" i="8" s="1"/>
  <c r="AM7" i="8" s="1"/>
  <c r="AN7" i="8" s="1"/>
  <c r="AO7" i="8" s="1"/>
  <c r="AP7" i="8" s="1"/>
  <c r="AQ7" i="8" s="1"/>
  <c r="AR7" i="8" s="1"/>
  <c r="AS7" i="8" s="1"/>
  <c r="AT7" i="8" s="1"/>
  <c r="AU7" i="8" s="1"/>
  <c r="AV7" i="8" s="1"/>
  <c r="AW7" i="8" s="1"/>
  <c r="AX7" i="8" s="1"/>
  <c r="AY7" i="8" s="1"/>
  <c r="AZ7" i="8" s="1"/>
  <c r="BA7" i="8" s="1"/>
  <c r="C8" i="8"/>
  <c r="D8" i="8" s="1"/>
  <c r="E8" i="8" s="1"/>
  <c r="F8" i="8" s="1"/>
  <c r="G8" i="8" s="1"/>
  <c r="H8" i="8" s="1"/>
  <c r="I8" i="8" s="1"/>
  <c r="J8" i="8" s="1"/>
  <c r="K8" i="8" s="1"/>
  <c r="L8" i="8" s="1"/>
  <c r="M8" i="8" s="1"/>
  <c r="N8" i="8" s="1"/>
  <c r="O8" i="8" s="1"/>
  <c r="P8" i="8" s="1"/>
  <c r="Q8" i="8" s="1"/>
  <c r="R8" i="8" s="1"/>
  <c r="S8" i="8" s="1"/>
  <c r="T8" i="8" s="1"/>
  <c r="U8" i="8" s="1"/>
  <c r="V8" i="8" s="1"/>
  <c r="W8" i="8" s="1"/>
  <c r="X8" i="8" s="1"/>
  <c r="Y8" i="8" s="1"/>
  <c r="Z8" i="8" s="1"/>
  <c r="AA8" i="8" s="1"/>
  <c r="AB8" i="8" s="1"/>
  <c r="AC8" i="8" s="1"/>
  <c r="AD8" i="8" s="1"/>
  <c r="AE8" i="8" s="1"/>
  <c r="AF8" i="8" s="1"/>
  <c r="AG8" i="8" s="1"/>
  <c r="AH8" i="8" s="1"/>
  <c r="AI8" i="8" s="1"/>
  <c r="AJ8" i="8" s="1"/>
  <c r="AK8" i="8" s="1"/>
  <c r="AL8" i="8" s="1"/>
  <c r="AM8" i="8" s="1"/>
  <c r="AN8" i="8" s="1"/>
  <c r="AO8" i="8" s="1"/>
  <c r="AP8" i="8" s="1"/>
  <c r="AQ8" i="8" s="1"/>
  <c r="AR8" i="8" s="1"/>
  <c r="AS8" i="8" s="1"/>
  <c r="AT8" i="8" s="1"/>
  <c r="AU8" i="8" s="1"/>
  <c r="AV8" i="8" s="1"/>
  <c r="AW8" i="8" s="1"/>
  <c r="AX8" i="8" s="1"/>
  <c r="AY8" i="8" s="1"/>
  <c r="AZ8" i="8" s="1"/>
  <c r="BA8" i="8" s="1"/>
  <c r="BB8" i="8" s="1"/>
  <c r="A3" i="8"/>
  <c r="A2"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Lauren Moran</author>
    <author>Fiona Khoo</author>
    <author>Julia Fitzgerald</author>
    <author xml:space="preserve"> </author>
  </authors>
  <commentList>
    <comment ref="A4" authorId="0" shapeId="0" xr:uid="{00000000-0006-0000-0100-000001000000}">
      <text>
        <r>
          <rPr>
            <sz val="8"/>
            <color indexed="81"/>
            <rFont val="Arial"/>
            <family val="2"/>
          </rPr>
          <t>The data presented in this table are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late 2020 and 2021, as they are expected to increase with further processing.</t>
        </r>
      </text>
    </comment>
    <comment ref="A6" authorId="1" shapeId="0" xr:uid="{00000000-0006-0000-0100-000002000000}">
      <text>
        <r>
          <rPr>
            <sz val="8"/>
            <color indexed="81"/>
            <rFont val="Arial"/>
            <family val="2"/>
          </rPr>
          <t xml:space="preserve">Weeks are based on the ISO (International Organization for Standardisation) week date system. In this system, weeks are defined as seven-day periods which start on a Monday. Week 1 of any given year is the week which starts on the Monday closest to 1 January, and for which the majority of its days fall in January (i.e. four days or more). Week 1 therefore always contains the 4th of January and always contains the first Thursday of the year. Using the ISO structure, some years (e.g. 2015 and 2020) contain 53 weeks. </t>
        </r>
      </text>
    </comment>
    <comment ref="BB6" authorId="2" shapeId="0" xr:uid="{2166C24B-054F-4436-A6EB-D704EACDC56B}">
      <text>
        <r>
          <rPr>
            <sz val="8"/>
            <color indexed="81"/>
            <rFont val="Arial"/>
            <family val="2"/>
          </rPr>
          <t xml:space="preserve">Using the ISO week structure, some years (e.g. 2015 and 2020) contain 53 weeks. For the 2015-19 averages (including minimums and maximums) in this table, week 52 data have been used as comparison data for week 53, due to 2015 being the only year in the comparison period to contain a 53rd week. </t>
        </r>
      </text>
    </comment>
    <comment ref="A12" authorId="0" shapeId="0" xr:uid="{00000000-0006-0000-0100-000003000000}">
      <text>
        <r>
          <rPr>
            <sz val="8"/>
            <color indexed="81"/>
            <rFont val="Arial"/>
            <family val="2"/>
          </rPr>
          <t xml:space="preserve">Data for 2021 is preliminary and subject to change. </t>
        </r>
      </text>
    </comment>
    <comment ref="A13" authorId="0" shapeId="0" xr:uid="{00000000-0006-0000-0100-000004000000}">
      <text>
        <r>
          <rPr>
            <sz val="8"/>
            <color indexed="81"/>
            <rFont val="Arial"/>
            <family val="2"/>
          </rPr>
          <t xml:space="preserve">Data for 2020 is preliminary and subject to change. </t>
        </r>
      </text>
    </comment>
    <comment ref="A18" authorId="0" shapeId="0" xr:uid="{00000000-0006-0000-0100-000005000000}">
      <text>
        <r>
          <rPr>
            <sz val="8"/>
            <color indexed="81"/>
            <rFont val="Arial"/>
            <family val="2"/>
          </rPr>
          <t>Cause of death information on the Medical Certificate of Cause of Death is coded to the International Classification of Diseases, 10th revision (ICD-10)</t>
        </r>
      </text>
    </comment>
    <comment ref="A19" authorId="3" shapeId="0" xr:uid="{00000000-0006-0000-0100-000006000000}">
      <text>
        <r>
          <rPr>
            <sz val="8"/>
            <color indexed="81"/>
            <rFont val="Arial"/>
            <family val="2"/>
          </rPr>
          <t>ICD 10 codes: U071 and U072.
Data for 2021 is preliminary and subject to change. 
This data includes COVID-19 deaths certified by a doctor only, in line with the scope of this publication. This differs from previous feature articles on COVID-19, where both doctor and coroner certified deaths were published. COVID-19 feature articles will be updated in the future.</t>
        </r>
      </text>
    </comment>
    <comment ref="A20" authorId="3" shapeId="0" xr:uid="{00000000-0006-0000-0100-000007000000}">
      <text>
        <r>
          <rPr>
            <sz val="8"/>
            <color indexed="81"/>
            <rFont val="Arial"/>
            <family val="2"/>
          </rPr>
          <t>ICD 10 codes: U071 and U072.
Data for 2020 is preliminary and subject to change. 
This data includes COVID-19 deaths certified by a doctor only, in line with the scope of this publication. This differs from previous feature articles on COVID-19, where both doctor and coroner certified deaths were published. COVID-19 feature articles will be updated in the future.</t>
        </r>
      </text>
    </comment>
    <comment ref="A22" authorId="3" shapeId="0" xr:uid="{00000000-0006-0000-0100-000008000000}">
      <text>
        <r>
          <rPr>
            <sz val="8"/>
            <color indexed="81"/>
            <rFont val="Arial"/>
            <family val="2"/>
          </rPr>
          <t xml:space="preserve">ICD 10 codes: J00-J99
Data for 2021 is preliminary and subject to change. 
Deaths due to COVID-19 are not included in respiratory diseases in this datacube. </t>
        </r>
      </text>
    </comment>
    <comment ref="A23" authorId="3" shapeId="0" xr:uid="{00000000-0006-0000-0100-000009000000}">
      <text>
        <r>
          <rPr>
            <sz val="8"/>
            <color indexed="81"/>
            <rFont val="Arial"/>
            <family val="2"/>
          </rPr>
          <t xml:space="preserve">ICD 10 codes: J00-J99
Data for 2020 is preliminary and subject to change. 
Deaths due to COVID-19 are not included in respiratory diseases in this datacube. </t>
        </r>
      </text>
    </comment>
    <comment ref="A24" authorId="3" shapeId="0" xr:uid="{00000000-0006-0000-0100-00000A000000}">
      <text>
        <r>
          <rPr>
            <sz val="8"/>
            <color indexed="81"/>
            <rFont val="Arial"/>
            <family val="2"/>
          </rPr>
          <t>ICD 10 codes: J00-J99</t>
        </r>
      </text>
    </comment>
    <comment ref="A26" authorId="3" shapeId="0" xr:uid="{00000000-0006-0000-0100-00000B000000}">
      <text>
        <r>
          <rPr>
            <sz val="8"/>
            <color indexed="81"/>
            <rFont val="Arial"/>
            <family val="2"/>
          </rPr>
          <t xml:space="preserve">ICD 10 codes: J09-J18
Influenza and pneumonia are a subset of total respiratory diseases. 
Data for 2021 is preliminary and subject to change. </t>
        </r>
      </text>
    </comment>
    <comment ref="A27" authorId="3" shapeId="0" xr:uid="{00000000-0006-0000-0100-00000C000000}">
      <text>
        <r>
          <rPr>
            <sz val="8"/>
            <color indexed="81"/>
            <rFont val="Arial"/>
            <family val="2"/>
          </rPr>
          <t xml:space="preserve">ICD 10 codes: J09-J18
Influenza and pneumonia are a subset of total respiratory diseases. 
Data for 2020 is preliminary and subject to change. </t>
        </r>
      </text>
    </comment>
    <comment ref="A28" authorId="3" shapeId="0" xr:uid="{00000000-0006-0000-0100-00000D000000}">
      <text>
        <r>
          <rPr>
            <sz val="8"/>
            <color indexed="81"/>
            <rFont val="Arial"/>
            <family val="2"/>
          </rPr>
          <t>ICD 10 codes: J09-J18
Influenza and pneumonia are a subset of total respiratory diseases.</t>
        </r>
      </text>
    </comment>
    <comment ref="A30" authorId="3" shapeId="0" xr:uid="{00000000-0006-0000-0100-00000E000000}">
      <text>
        <r>
          <rPr>
            <sz val="8"/>
            <color indexed="81"/>
            <rFont val="Arial"/>
            <family val="2"/>
          </rPr>
          <t xml:space="preserve">ICD 10 codes: J12-J18
Pneumonia is a subset of total respiratory diseases. 
Data for 2021 is preliminary and subject to change. </t>
        </r>
      </text>
    </comment>
    <comment ref="A31" authorId="3" shapeId="0" xr:uid="{00000000-0006-0000-0100-00000F000000}">
      <text>
        <r>
          <rPr>
            <sz val="8"/>
            <color indexed="81"/>
            <rFont val="Arial"/>
            <family val="2"/>
          </rPr>
          <t xml:space="preserve">ICD 10 codes: J12-J18
Pneumonia is a subset of total respiratory diseases. 
Data for 2020 is preliminary and subject to change. </t>
        </r>
      </text>
    </comment>
    <comment ref="A34" authorId="3" shapeId="0" xr:uid="{00000000-0006-0000-0100-000010000000}">
      <text>
        <r>
          <rPr>
            <sz val="8"/>
            <color indexed="81"/>
            <rFont val="Arial"/>
            <family val="2"/>
          </rPr>
          <t xml:space="preserve">ICD 10 codes: J40-J47
Chronic lower respiratory diseases are a subset of respiratory diseases. 
Data for 2021 is preliminary and subject to change. </t>
        </r>
      </text>
    </comment>
    <comment ref="A35" authorId="3" shapeId="0" xr:uid="{00000000-0006-0000-0100-000011000000}">
      <text>
        <r>
          <rPr>
            <sz val="8"/>
            <color indexed="81"/>
            <rFont val="Arial"/>
            <family val="2"/>
          </rPr>
          <t xml:space="preserve">ICD 10 codes: J40-J47
Chronic lower respiratory diseases are a subset of respiratory diseases. 
Data for 2020 is preliminary and subject to change. </t>
        </r>
      </text>
    </comment>
    <comment ref="A36" authorId="3" shapeId="0" xr:uid="{00000000-0006-0000-0100-000012000000}">
      <text>
        <r>
          <rPr>
            <sz val="8"/>
            <color indexed="81"/>
            <rFont val="Arial"/>
            <family val="2"/>
          </rPr>
          <t xml:space="preserve">ICD 10 codes: J40-J47
Chronic lower respiratory diseases are a subset of respiratory diseases. </t>
        </r>
      </text>
    </comment>
    <comment ref="A38" authorId="3" shapeId="0" xr:uid="{00000000-0006-0000-0100-000013000000}">
      <text>
        <r>
          <rPr>
            <sz val="8"/>
            <color indexed="81"/>
            <rFont val="Arial"/>
            <family val="2"/>
          </rPr>
          <t xml:space="preserve">ICD 10 codes: C00-C97,  D45, D46, D47.1, D47.3-D47.5
Data for 2021 is preliminary and subject to change. </t>
        </r>
      </text>
    </comment>
    <comment ref="A39" authorId="3" shapeId="0" xr:uid="{00000000-0006-0000-0100-000014000000}">
      <text>
        <r>
          <rPr>
            <sz val="8"/>
            <color indexed="81"/>
            <rFont val="Arial"/>
            <family val="2"/>
          </rPr>
          <t xml:space="preserve">ICD 10 codes: C00-C97,  D45, D46, D47.1, D47.3-D47.5
Data for 2020 is preliminary and subject to change. </t>
        </r>
      </text>
    </comment>
    <comment ref="A40" authorId="3" shapeId="0" xr:uid="{00000000-0006-0000-0100-000015000000}">
      <text>
        <r>
          <rPr>
            <sz val="8"/>
            <color indexed="81"/>
            <rFont val="Arial"/>
            <family val="2"/>
          </rPr>
          <t xml:space="preserve">ICD 10 codes: C00-C97,  D45, D46, D47.1, D47.3-D47.5
</t>
        </r>
      </text>
    </comment>
    <comment ref="A42" authorId="3" shapeId="0" xr:uid="{00000000-0006-0000-0100-000016000000}">
      <text>
        <r>
          <rPr>
            <sz val="8"/>
            <color indexed="81"/>
            <rFont val="Arial"/>
            <family val="2"/>
          </rPr>
          <t xml:space="preserve">ICD 10 codes: I20-I25
Data for 2021 is preliminary and subject to change. </t>
        </r>
      </text>
    </comment>
    <comment ref="A43" authorId="3" shapeId="0" xr:uid="{00000000-0006-0000-0100-000017000000}">
      <text>
        <r>
          <rPr>
            <sz val="8"/>
            <color indexed="81"/>
            <rFont val="Arial"/>
            <family val="2"/>
          </rPr>
          <t xml:space="preserve">ICD 10 codes: I20-I25
Data for 2020 is preliminary and subject to change. </t>
        </r>
      </text>
    </comment>
    <comment ref="A44" authorId="3" shapeId="0" xr:uid="{00000000-0006-0000-0100-000018000000}">
      <text>
        <r>
          <rPr>
            <sz val="8"/>
            <color indexed="81"/>
            <rFont val="Arial"/>
            <family val="2"/>
          </rPr>
          <t>ICD 10 codes: I20-I25</t>
        </r>
      </text>
    </comment>
    <comment ref="A46" authorId="3" shapeId="0" xr:uid="{00000000-0006-0000-0100-000019000000}">
      <text>
        <r>
          <rPr>
            <sz val="8"/>
            <color indexed="81"/>
            <rFont val="Arial"/>
            <family val="2"/>
          </rPr>
          <t xml:space="preserve">ICD 10 codes: I60-I69
Data for 2021 is preliminary and subject to change. </t>
        </r>
      </text>
    </comment>
    <comment ref="A47" authorId="3" shapeId="0" xr:uid="{00000000-0006-0000-0100-00001A000000}">
      <text>
        <r>
          <rPr>
            <sz val="8"/>
            <color indexed="81"/>
            <rFont val="Arial"/>
            <family val="2"/>
          </rPr>
          <t xml:space="preserve">ICD 10 codes: I60-I69
Data for 2020 is preliminary and subject to change. </t>
        </r>
      </text>
    </comment>
    <comment ref="A48" authorId="3" shapeId="0" xr:uid="{00000000-0006-0000-0100-00001B000000}">
      <text>
        <r>
          <rPr>
            <sz val="8"/>
            <color indexed="81"/>
            <rFont val="Arial"/>
            <family val="2"/>
          </rPr>
          <t>ICD 10 codes: I60-I69</t>
        </r>
      </text>
    </comment>
    <comment ref="A50" authorId="3" shapeId="0" xr:uid="{00000000-0006-0000-0100-00001C000000}">
      <text>
        <r>
          <rPr>
            <sz val="8"/>
            <color indexed="81"/>
            <rFont val="Arial"/>
            <family val="2"/>
          </rPr>
          <t xml:space="preserve">ICD 10 codes: F01, F03, G30
Data for 2021 is preliminary and subject to change. </t>
        </r>
      </text>
    </comment>
    <comment ref="A51" authorId="3" shapeId="0" xr:uid="{00000000-0006-0000-0100-00001D000000}">
      <text>
        <r>
          <rPr>
            <sz val="8"/>
            <color indexed="81"/>
            <rFont val="Arial"/>
            <family val="2"/>
          </rPr>
          <t xml:space="preserve">ICD 10 codes: F01, F03, G30
Data for 2020 is preliminary and subject to change. </t>
        </r>
      </text>
    </comment>
    <comment ref="A52" authorId="3" shapeId="0" xr:uid="{00000000-0006-0000-0100-00001E000000}">
      <text>
        <r>
          <rPr>
            <sz val="8"/>
            <color indexed="81"/>
            <rFont val="Arial"/>
            <family val="2"/>
          </rPr>
          <t>ICD 10 codes: F01, F03, G3</t>
        </r>
        <r>
          <rPr>
            <sz val="8"/>
            <color indexed="81"/>
            <rFont val="Tahoma"/>
            <family val="2"/>
          </rPr>
          <t>0</t>
        </r>
      </text>
    </comment>
    <comment ref="A54" authorId="3" shapeId="0" xr:uid="{00000000-0006-0000-0100-00001F000000}">
      <text>
        <r>
          <rPr>
            <sz val="8"/>
            <color indexed="81"/>
            <rFont val="Arial"/>
            <family val="2"/>
          </rPr>
          <t xml:space="preserve">ICD 10 codes: E10-E14
Data for 2021 is preliminary and subject to change. </t>
        </r>
      </text>
    </comment>
    <comment ref="A55" authorId="3" shapeId="0" xr:uid="{00000000-0006-0000-0100-000020000000}">
      <text>
        <r>
          <rPr>
            <sz val="8"/>
            <color indexed="81"/>
            <rFont val="Arial"/>
            <family val="2"/>
          </rPr>
          <t xml:space="preserve">ICD 10 codes: E10-E14
Data for 2020 is preliminary and subject to change. </t>
        </r>
      </text>
    </comment>
    <comment ref="A56" authorId="3" shapeId="0" xr:uid="{00000000-0006-0000-0100-000021000000}">
      <text>
        <r>
          <rPr>
            <sz val="8"/>
            <color indexed="81"/>
            <rFont val="Arial"/>
            <family val="2"/>
          </rPr>
          <t>ICD 10 codes: E10-E14</t>
        </r>
      </text>
    </comment>
    <comment ref="A65" authorId="3" shapeId="0" xr:uid="{00000000-0006-0000-0100-000022000000}">
      <text>
        <r>
          <rPr>
            <sz val="8"/>
            <color indexed="81"/>
            <rFont val="Arial"/>
            <family val="2"/>
          </rPr>
          <t xml:space="preserve">Includes 'age not stated.' 
</t>
        </r>
      </text>
    </comment>
    <comment ref="A73" authorId="3" shapeId="0" xr:uid="{00000000-0006-0000-0100-000023000000}">
      <text>
        <r>
          <rPr>
            <sz val="8"/>
            <color indexed="81"/>
            <rFont val="Arial"/>
            <family val="2"/>
          </rPr>
          <t xml:space="preserve">Includes 'age not stated.' 
</t>
        </r>
      </text>
    </comment>
    <comment ref="A81" authorId="3" shapeId="0" xr:uid="{00000000-0006-0000-0100-000024000000}">
      <text>
        <r>
          <rPr>
            <sz val="8"/>
            <color indexed="81"/>
            <rFont val="Arial"/>
            <family val="2"/>
          </rPr>
          <t xml:space="preserve">Includes 'age not stated.' 
</t>
        </r>
      </text>
    </comment>
    <comment ref="A89" authorId="3" shapeId="0" xr:uid="{00000000-0006-0000-0100-000025000000}">
      <text>
        <r>
          <rPr>
            <sz val="8"/>
            <color indexed="81"/>
            <rFont val="Arial"/>
            <family val="2"/>
          </rPr>
          <t xml:space="preserve">Includes 'age not stated.' 
</t>
        </r>
      </text>
    </comment>
    <comment ref="A97" authorId="3" shapeId="0" xr:uid="{00000000-0006-0000-0100-000026000000}">
      <text>
        <r>
          <rPr>
            <sz val="8"/>
            <color indexed="81"/>
            <rFont val="Arial"/>
            <family val="2"/>
          </rPr>
          <t xml:space="preserve">Includes 'age not stated.' 
</t>
        </r>
      </text>
    </comment>
    <comment ref="A105" authorId="3" shapeId="0" xr:uid="{00000000-0006-0000-0100-000027000000}">
      <text>
        <r>
          <rPr>
            <sz val="8"/>
            <color indexed="81"/>
            <rFont val="Arial"/>
            <family val="2"/>
          </rPr>
          <t xml:space="preserve">Includes 'age not stated.' 
</t>
        </r>
      </text>
    </comment>
    <comment ref="A113" authorId="3" shapeId="0" xr:uid="{00000000-0006-0000-0100-000028000000}">
      <text>
        <r>
          <rPr>
            <sz val="8"/>
            <color indexed="81"/>
            <rFont val="Arial"/>
            <family val="2"/>
          </rPr>
          <t xml:space="preserve">Includes 'age not stated.' 
</t>
        </r>
      </text>
    </comment>
    <comment ref="A121" authorId="3" shapeId="0" xr:uid="{00000000-0006-0000-0100-000029000000}">
      <text>
        <r>
          <rPr>
            <sz val="8"/>
            <color indexed="81"/>
            <rFont val="Arial"/>
            <family val="2"/>
          </rPr>
          <t xml:space="preserve">Includes 'age not stated.' 
</t>
        </r>
      </text>
    </comment>
    <comment ref="A129" authorId="3" shapeId="0" xr:uid="{00000000-0006-0000-0100-00002A000000}">
      <text>
        <r>
          <rPr>
            <sz val="8"/>
            <color indexed="81"/>
            <rFont val="Arial"/>
            <family val="2"/>
          </rPr>
          <t xml:space="preserve">Includes 'age not stated.' 
</t>
        </r>
      </text>
    </comment>
    <comment ref="A156" authorId="0" shapeId="0" xr:uid="{00000000-0006-0000-0100-00002B000000}">
      <text>
        <r>
          <rPr>
            <sz val="8"/>
            <color indexed="81"/>
            <rFont val="Arial"/>
            <family val="2"/>
          </rPr>
          <t xml:space="preserve">Due to small numbers of weekly deaths, data for the Northern Territory and Australian Capital Territory have been combined. </t>
        </r>
        <r>
          <rPr>
            <sz val="9"/>
            <color indexed="81"/>
            <rFont val="Tahoma"/>
            <family val="2"/>
          </rPr>
          <t xml:space="preserve">
</t>
        </r>
      </text>
    </comment>
    <comment ref="A157" authorId="0" shapeId="0" xr:uid="{00000000-0006-0000-0100-00002C000000}">
      <text>
        <r>
          <rPr>
            <sz val="8"/>
            <color indexed="81"/>
            <rFont val="Arial"/>
            <family val="2"/>
          </rPr>
          <t xml:space="preserve">Due to small numbers of weekly deaths, data for the Northern Territory and Australian Capital Territory have been combined. </t>
        </r>
        <r>
          <rPr>
            <sz val="9"/>
            <color indexed="81"/>
            <rFont val="Tahoma"/>
            <family val="2"/>
          </rPr>
          <t xml:space="preserve">
</t>
        </r>
      </text>
    </comment>
    <comment ref="A158" authorId="0" shapeId="0" xr:uid="{00000000-0006-0000-0100-00002D000000}">
      <text>
        <r>
          <rPr>
            <sz val="8"/>
            <color indexed="81"/>
            <rFont val="Arial"/>
            <family val="2"/>
          </rPr>
          <t>Due to small numbers of weekly deaths, data for the Northern Territory and Australian Capital Territory have been combined.</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Lauren Moran</author>
    <author>Fiona Khoo</author>
    <author>Julia Fitzgerald</author>
    <author xml:space="preserve"> </author>
  </authors>
  <commentList>
    <comment ref="A4" authorId="0" shapeId="0" xr:uid="{6BBF0EAF-263F-483E-994A-8C292E59A813}">
      <text>
        <r>
          <rPr>
            <sz val="8"/>
            <color indexed="81"/>
            <rFont val="Arial"/>
            <family val="2"/>
          </rPr>
          <t>The data presented in this table are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late 2020 and 2021, as they are expected to increase with further processing.</t>
        </r>
      </text>
    </comment>
    <comment ref="A6" authorId="1" shapeId="0" xr:uid="{7460FB98-1ADB-496E-B140-285C450FCD32}">
      <text>
        <r>
          <rPr>
            <sz val="8"/>
            <color indexed="81"/>
            <rFont val="Arial"/>
            <family val="2"/>
          </rPr>
          <t xml:space="preserve">Weeks are based on the ISO (International Organization for Standardisation) week date system. In this system, weeks are defined as seven-day periods which start on a Monday. Week 1 of any given year is the week which starts on the Monday closest to 1 January, and for which the majority of its days fall in January (i.e. four days or more). Week 1 therefore always contains the 4th of January and always contains the first Thursday of the year. Using the ISO structure, some years (e.g. 2015 and 2020) contain 53 weeks. </t>
        </r>
      </text>
    </comment>
    <comment ref="BB6" authorId="2" shapeId="0" xr:uid="{BF588BD0-D578-4253-A18C-808C9B9AA4C6}">
      <text>
        <r>
          <rPr>
            <sz val="8"/>
            <color indexed="81"/>
            <rFont val="Arial"/>
            <family val="2"/>
          </rPr>
          <t xml:space="preserve">Using the ISO week structure, some years (e.g. 2015 and 2020) contain 53 weeks. For the 2015-19 averages (including minimums and maximums) in this table, week 52 data have been used as comparison data for week 53, due to 2015 being the only year in the comparison period to contain a 53rd week. </t>
        </r>
      </text>
    </comment>
    <comment ref="A13" authorId="0" shapeId="0" xr:uid="{793B2669-F521-44B4-AEFA-09DB644E678F}">
      <text>
        <r>
          <rPr>
            <sz val="8"/>
            <color indexed="81"/>
            <rFont val="Arial"/>
            <family val="2"/>
          </rPr>
          <t xml:space="preserve">Data for 2021 is preliminary and subject to change. </t>
        </r>
      </text>
    </comment>
    <comment ref="A14" authorId="0" shapeId="0" xr:uid="{745837E1-E459-43A5-903C-43A879CF7DB5}">
      <text>
        <r>
          <rPr>
            <sz val="8"/>
            <color indexed="81"/>
            <rFont val="Arial"/>
            <family val="2"/>
          </rPr>
          <t xml:space="preserve">Data for 2020 is preliminary and subject to change. </t>
        </r>
      </text>
    </comment>
    <comment ref="A19" authorId="0" shapeId="0" xr:uid="{0C3A6765-2075-44F0-B7A3-B19F02CB3613}">
      <text>
        <r>
          <rPr>
            <sz val="8"/>
            <color indexed="81"/>
            <rFont val="Arial"/>
            <family val="2"/>
          </rPr>
          <t xml:space="preserve">Data for 2021 is preliminary and subject to change. </t>
        </r>
      </text>
    </comment>
    <comment ref="A20" authorId="0" shapeId="0" xr:uid="{AF48CC78-2DC4-4F2E-8F1E-9E0F99E4D320}">
      <text>
        <r>
          <rPr>
            <sz val="8"/>
            <color indexed="81"/>
            <rFont val="Arial"/>
            <family val="2"/>
          </rPr>
          <t xml:space="preserve">Data for 2020 is preliminary and subject to change. </t>
        </r>
      </text>
    </comment>
    <comment ref="A46" authorId="0" shapeId="0" xr:uid="{A04A3DF2-3DBD-4084-A96C-0434E2ACE546}">
      <text>
        <r>
          <rPr>
            <sz val="8"/>
            <color indexed="81"/>
            <rFont val="Arial"/>
            <family val="2"/>
          </rPr>
          <t>Cause of death information on the Medical Certificate of Cause of Death is coded to the International Classification of Diseases, 10th revision (ICD-10)</t>
        </r>
      </text>
    </comment>
    <comment ref="A48" authorId="3" shapeId="0" xr:uid="{9FA2F089-38B6-4556-9ED1-8A074C0A1D13}">
      <text>
        <r>
          <rPr>
            <sz val="8"/>
            <color indexed="81"/>
            <rFont val="Arial"/>
            <family val="2"/>
          </rPr>
          <t xml:space="preserve">ICD 10 codes: J00-J99
</t>
        </r>
      </text>
    </comment>
    <comment ref="A50" authorId="3" shapeId="0" xr:uid="{B004AD61-35E1-4298-B11A-83EB1B26D67B}">
      <text>
        <r>
          <rPr>
            <sz val="8"/>
            <color indexed="81"/>
            <rFont val="Arial"/>
            <family val="2"/>
          </rPr>
          <t xml:space="preserve">ICD 10 codes: J00-J99
Data for 2021 is preliminary and subject to change. </t>
        </r>
      </text>
    </comment>
    <comment ref="A51" authorId="3" shapeId="0" xr:uid="{72997431-5AAA-483F-B407-B93A6B4F5BC4}">
      <text>
        <r>
          <rPr>
            <sz val="8"/>
            <color indexed="81"/>
            <rFont val="Arial"/>
            <family val="2"/>
          </rPr>
          <t xml:space="preserve">ICD 10 codes: J00-J99
Data for 2020 is preliminary and subject to change. </t>
        </r>
      </text>
    </comment>
    <comment ref="A52" authorId="3" shapeId="0" xr:uid="{A30634AD-23ED-40AC-B096-B918D5286338}">
      <text>
        <r>
          <rPr>
            <sz val="8"/>
            <color indexed="81"/>
            <rFont val="Arial"/>
            <family val="2"/>
          </rPr>
          <t>ICD 10 codes: J00-J99</t>
        </r>
      </text>
    </comment>
    <comment ref="A54" authorId="3" shapeId="0" xr:uid="{D4184C1F-C77D-4112-AD61-1A186B96EC5C}">
      <text>
        <r>
          <rPr>
            <sz val="8"/>
            <color indexed="81"/>
            <rFont val="Arial"/>
            <family val="2"/>
          </rPr>
          <t xml:space="preserve">ICD 10 codes: J00-J99
Data for 2021 is preliminary and subject to change. </t>
        </r>
      </text>
    </comment>
    <comment ref="A55" authorId="3" shapeId="0" xr:uid="{9769592A-2CF3-4C26-B310-1BA55CE8A225}">
      <text>
        <r>
          <rPr>
            <sz val="8"/>
            <color indexed="81"/>
            <rFont val="Arial"/>
            <family val="2"/>
          </rPr>
          <t xml:space="preserve">ICD 10 codes: J00-J99
Data for 2020 is preliminary and subject to change. </t>
        </r>
      </text>
    </comment>
    <comment ref="A56" authorId="3" shapeId="0" xr:uid="{1372BF25-42F6-46FA-A351-0CB28F0C27A3}">
      <text>
        <r>
          <rPr>
            <sz val="8"/>
            <color indexed="81"/>
            <rFont val="Arial"/>
            <family val="2"/>
          </rPr>
          <t>ICD 10 codes: J00-J99</t>
        </r>
      </text>
    </comment>
    <comment ref="A58" authorId="3" shapeId="0" xr:uid="{3DF58C6C-78AC-4B73-80EA-38DA1710CFBB}">
      <text>
        <r>
          <rPr>
            <sz val="8"/>
            <color indexed="81"/>
            <rFont val="Arial"/>
            <family val="2"/>
          </rPr>
          <t>ICD 10 codes: J09-J18
Influenza and pneumonia are a subset of total respiratory diseases.</t>
        </r>
      </text>
    </comment>
    <comment ref="A60" authorId="3" shapeId="0" xr:uid="{AE5D0FF2-F482-4E49-B735-148EB3E7C766}">
      <text>
        <r>
          <rPr>
            <sz val="8"/>
            <color indexed="81"/>
            <rFont val="Arial"/>
            <family val="2"/>
          </rPr>
          <t xml:space="preserve">ICD 10 codes: J09-J18
Influenza and pneumonia are a subset of total respiratory diseases. 
Data for 2021 is preliminary and subject to change. </t>
        </r>
      </text>
    </comment>
    <comment ref="A61" authorId="3" shapeId="0" xr:uid="{FF208AFE-6934-4618-B31C-B41F79BB71FF}">
      <text>
        <r>
          <rPr>
            <sz val="8"/>
            <color indexed="81"/>
            <rFont val="Arial"/>
            <family val="2"/>
          </rPr>
          <t xml:space="preserve">ICD 10 codes: J09-J18
Influenza and pneumonia are a subset of total respiratory diseases. 
Data for 2020 is preliminary and subject to change. </t>
        </r>
      </text>
    </comment>
    <comment ref="A62" authorId="3" shapeId="0" xr:uid="{5A439376-C6B6-4C52-9824-B35A9FD16FF8}">
      <text>
        <r>
          <rPr>
            <sz val="8"/>
            <color indexed="81"/>
            <rFont val="Arial"/>
            <family val="2"/>
          </rPr>
          <t>ICD 10 codes: J09-J18
Influenza and pneumonia are a subset of total respiratory diseases.</t>
        </r>
      </text>
    </comment>
    <comment ref="A64" authorId="3" shapeId="0" xr:uid="{9AD3B786-3229-45E3-A178-66F0B7909597}">
      <text>
        <r>
          <rPr>
            <sz val="8"/>
            <color indexed="81"/>
            <rFont val="Arial"/>
            <family val="2"/>
          </rPr>
          <t xml:space="preserve">ICD 10 codes: J09-J18
Influenza and pneumonia are a subset of total respiratory diseases. 
Data for 2021 is preliminary and subject to change. </t>
        </r>
      </text>
    </comment>
    <comment ref="A65" authorId="3" shapeId="0" xr:uid="{FA312B29-E6AB-4F00-8275-B9832E82B9FA}">
      <text>
        <r>
          <rPr>
            <sz val="8"/>
            <color indexed="81"/>
            <rFont val="Arial"/>
            <family val="2"/>
          </rPr>
          <t xml:space="preserve">ICD 10 codes: J09-J18
Influenza and pneumonia are a subset of total respiratory diseases. 
Data for 2020 is preliminary and subject to change. </t>
        </r>
      </text>
    </comment>
    <comment ref="A66" authorId="3" shapeId="0" xr:uid="{9D6E15E1-C50D-4EFE-971C-F0020369EED3}">
      <text>
        <r>
          <rPr>
            <sz val="8"/>
            <color indexed="81"/>
            <rFont val="Arial"/>
            <family val="2"/>
          </rPr>
          <t>ICD 10 codes: J09-J18
Influenza and pneumonia are a subset of total respiratory diseases.</t>
        </r>
      </text>
    </comment>
    <comment ref="A68" authorId="3" shapeId="0" xr:uid="{8E660B42-5AF3-43E6-B06E-E2998CAB046D}">
      <text>
        <r>
          <rPr>
            <sz val="8"/>
            <color indexed="81"/>
            <rFont val="Arial"/>
            <family val="2"/>
          </rPr>
          <t>ICD 10 codes: J12-J18
Pneumonia is a subset of total respiratory diseases.</t>
        </r>
      </text>
    </comment>
    <comment ref="A70" authorId="3" shapeId="0" xr:uid="{9826630C-E120-448E-9ED7-9F3911582898}">
      <text>
        <r>
          <rPr>
            <sz val="8"/>
            <color indexed="81"/>
            <rFont val="Arial"/>
            <family val="2"/>
          </rPr>
          <t xml:space="preserve">ICD 10 codes: J12-J18
Pneumonia is a subset of total respiratory diseases. 
Data for 2021 is preliminary and subject to change. </t>
        </r>
      </text>
    </comment>
    <comment ref="A71" authorId="3" shapeId="0" xr:uid="{6811277E-5E34-46AD-BD7D-185938EB1FC0}">
      <text>
        <r>
          <rPr>
            <sz val="8"/>
            <color indexed="81"/>
            <rFont val="Arial"/>
            <family val="2"/>
          </rPr>
          <t xml:space="preserve">ICD 10 codes: J12-J18
Pneumonia is a subset of total respiratory diseases. 
Data for 2020 is preliminary and subject to change. </t>
        </r>
      </text>
    </comment>
    <comment ref="A72" authorId="3" shapeId="0" xr:uid="{DBF0951F-59A6-42A0-857E-EAD321B5171C}">
      <text>
        <r>
          <rPr>
            <sz val="8"/>
            <color indexed="81"/>
            <rFont val="Arial"/>
            <family val="2"/>
          </rPr>
          <t>ICD 10 codes: J12-J18
Pneumonia is a subset of total respiratory diseases.</t>
        </r>
      </text>
    </comment>
    <comment ref="A74" authorId="3" shapeId="0" xr:uid="{0D35FAAE-04FD-4766-9A5A-DFA5AC900D25}">
      <text>
        <r>
          <rPr>
            <sz val="8"/>
            <color indexed="81"/>
            <rFont val="Arial"/>
            <family val="2"/>
          </rPr>
          <t xml:space="preserve">ICD 10 codes: J12-J18
Pneumonia is a subset of total respiratory diseases. 
Data for 2021 is preliminary and subject to change. </t>
        </r>
      </text>
    </comment>
    <comment ref="A75" authorId="3" shapeId="0" xr:uid="{EF1D6DDB-07F7-4ABB-8CD8-F9B9853A26DF}">
      <text>
        <r>
          <rPr>
            <sz val="8"/>
            <color indexed="81"/>
            <rFont val="Arial"/>
            <family val="2"/>
          </rPr>
          <t xml:space="preserve">ICD 10 codes: J12-J18
Pneumonia is a subset of total respiratory diseases. 
Data for 2020 is preliminary and subject to change. </t>
        </r>
      </text>
    </comment>
    <comment ref="A76" authorId="3" shapeId="0" xr:uid="{2801B29B-39E9-4A5D-A39A-2FFA10C34EC4}">
      <text>
        <r>
          <rPr>
            <sz val="8"/>
            <color indexed="81"/>
            <rFont val="Arial"/>
            <family val="2"/>
          </rPr>
          <t>ICD 10 codes: J12-J18
Pneumonia is a subset of total respiratory diseases.</t>
        </r>
      </text>
    </comment>
    <comment ref="A78" authorId="3" shapeId="0" xr:uid="{0522BEB1-1B6D-44CB-899A-31401BBB74BB}">
      <text>
        <r>
          <rPr>
            <sz val="8"/>
            <color indexed="81"/>
            <rFont val="Arial"/>
            <family val="2"/>
          </rPr>
          <t xml:space="preserve">ICD 10 codes: J40-J47
Chronic lower respiratory diseases are a subset of respiratory diseases. </t>
        </r>
      </text>
    </comment>
    <comment ref="A80" authorId="3" shapeId="0" xr:uid="{A0D49DAE-5284-4D48-A221-1D31F1AC5C5E}">
      <text>
        <r>
          <rPr>
            <sz val="8"/>
            <color indexed="81"/>
            <rFont val="Arial"/>
            <family val="2"/>
          </rPr>
          <t xml:space="preserve">ICD 10 codes: J40-J47
Chronic lower respiratory diseases are a subset of respiratory diseases. 
Data for 2021 is preliminary and subject to change. </t>
        </r>
      </text>
    </comment>
    <comment ref="A81" authorId="3" shapeId="0" xr:uid="{63D5C641-9F2E-478E-879A-94A0A89B343E}">
      <text>
        <r>
          <rPr>
            <sz val="8"/>
            <color indexed="81"/>
            <rFont val="Arial"/>
            <family val="2"/>
          </rPr>
          <t xml:space="preserve">ICD 10 codes: J40-J47
Chronic lower respiratory diseases are a subset of respiratory diseases. 
Data for 2020 is preliminary and subject to change. </t>
        </r>
      </text>
    </comment>
    <comment ref="A82" authorId="3" shapeId="0" xr:uid="{E0C21493-90CC-454D-87D7-EEDF600A9BD8}">
      <text>
        <r>
          <rPr>
            <sz val="8"/>
            <color indexed="81"/>
            <rFont val="Arial"/>
            <family val="2"/>
          </rPr>
          <t xml:space="preserve">ICD 10 codes: J40-J47
Chronic lower respiratory diseases are a subset of respiratory diseases. </t>
        </r>
      </text>
    </comment>
    <comment ref="A84" authorId="3" shapeId="0" xr:uid="{795D0A68-6031-42AB-B662-92DC56D630A3}">
      <text>
        <r>
          <rPr>
            <sz val="8"/>
            <color indexed="81"/>
            <rFont val="Arial"/>
            <family val="2"/>
          </rPr>
          <t xml:space="preserve">ICD 10 codes: J40-J47
Chronic lower respiratory diseases are a subset of respiratory diseases. 
Data for 2021 is preliminary and subject to change. </t>
        </r>
      </text>
    </comment>
    <comment ref="A85" authorId="3" shapeId="0" xr:uid="{16AFAF73-94FA-4F5A-AF8F-BA1A85CAF074}">
      <text>
        <r>
          <rPr>
            <sz val="8"/>
            <color indexed="81"/>
            <rFont val="Arial"/>
            <family val="2"/>
          </rPr>
          <t xml:space="preserve">ICD 10 codes: J40-J47
Chronic lower respiratory diseases are a subset of respiratory diseases. 
Data for 2020 is preliminary and subject to change. </t>
        </r>
      </text>
    </comment>
    <comment ref="A86" authorId="3" shapeId="0" xr:uid="{1084CF3B-90F4-4C5C-8895-069BBDCAD86E}">
      <text>
        <r>
          <rPr>
            <sz val="8"/>
            <color indexed="81"/>
            <rFont val="Arial"/>
            <family val="2"/>
          </rPr>
          <t xml:space="preserve">ICD 10 codes: J40-J47
Chronic lower respiratory diseases are a subset of respiratory diseases. </t>
        </r>
      </text>
    </comment>
    <comment ref="A88" authorId="3" shapeId="0" xr:uid="{8A92D87D-A40A-465B-8B01-13C7CBAD9225}">
      <text>
        <r>
          <rPr>
            <sz val="8"/>
            <color indexed="81"/>
            <rFont val="Arial"/>
            <family val="2"/>
          </rPr>
          <t xml:space="preserve">ICD 10 codes: C00-C97,  D45, D46, D47.1, D47.3-D47.5
</t>
        </r>
      </text>
    </comment>
    <comment ref="A90" authorId="3" shapeId="0" xr:uid="{FF6A29EF-8D62-4603-AE44-8CB263A9135B}">
      <text>
        <r>
          <rPr>
            <sz val="8"/>
            <color indexed="81"/>
            <rFont val="Arial"/>
            <family val="2"/>
          </rPr>
          <t xml:space="preserve">ICD 10 codes: C00-C97,  D45, D46, D47.1, D47.3-D47.5
Data for 2021 is preliminary and subject to change. </t>
        </r>
      </text>
    </comment>
    <comment ref="A91" authorId="3" shapeId="0" xr:uid="{80B6FE7A-B3BF-4899-8B8A-6156DD55775F}">
      <text>
        <r>
          <rPr>
            <sz val="8"/>
            <color indexed="81"/>
            <rFont val="Arial"/>
            <family val="2"/>
          </rPr>
          <t xml:space="preserve">ICD 10 codes: C00-C97,  D45, D46, D47.1, D47.3-D47.5
Data for 2020 is preliminary and subject to change. </t>
        </r>
      </text>
    </comment>
    <comment ref="A92" authorId="3" shapeId="0" xr:uid="{B10D51AE-0324-44D5-B408-3ED0A2F6731A}">
      <text>
        <r>
          <rPr>
            <sz val="8"/>
            <color indexed="81"/>
            <rFont val="Arial"/>
            <family val="2"/>
          </rPr>
          <t xml:space="preserve">ICD 10 codes: C00-C97,  D45, D46, D47.1, D47.3-D47.5
</t>
        </r>
      </text>
    </comment>
    <comment ref="A94" authorId="3" shapeId="0" xr:uid="{BE94C9ED-80A0-43E8-B94C-BB898FE8C862}">
      <text>
        <r>
          <rPr>
            <sz val="8"/>
            <color indexed="81"/>
            <rFont val="Arial"/>
            <family val="2"/>
          </rPr>
          <t xml:space="preserve">ICD 10 codes: C00-C97,  D45, D46, D47.1, D47.3-D47.5
Data for 2021 is preliminary and subject to change. </t>
        </r>
      </text>
    </comment>
    <comment ref="A95" authorId="3" shapeId="0" xr:uid="{369C1156-42F3-4AEA-B573-6C520AD509CF}">
      <text>
        <r>
          <rPr>
            <sz val="8"/>
            <color indexed="81"/>
            <rFont val="Arial"/>
            <family val="2"/>
          </rPr>
          <t xml:space="preserve">ICD 10 codes: C00-C97,  D45, D46, D47.1, D47.3-D47.5
Data for 2020 is preliminary and subject to change. </t>
        </r>
      </text>
    </comment>
    <comment ref="A96" authorId="3" shapeId="0" xr:uid="{3402FE98-60CE-41EE-B13B-E455E6EE1984}">
      <text>
        <r>
          <rPr>
            <sz val="8"/>
            <color indexed="81"/>
            <rFont val="Arial"/>
            <family val="2"/>
          </rPr>
          <t xml:space="preserve">ICD 10 codes: C00-C97,  D45, D46, D47.1, D47.3-D47.5
</t>
        </r>
      </text>
    </comment>
    <comment ref="A98" authorId="3" shapeId="0" xr:uid="{6E08EB3A-FAAF-4CC3-A317-1A7358827C6B}">
      <text>
        <r>
          <rPr>
            <sz val="8"/>
            <color indexed="81"/>
            <rFont val="Arial"/>
            <family val="2"/>
          </rPr>
          <t>ICD 10 codes: I20-I25</t>
        </r>
      </text>
    </comment>
    <comment ref="A100" authorId="3" shapeId="0" xr:uid="{6B568C76-5CC3-4022-B1E6-D7573CA3FB23}">
      <text>
        <r>
          <rPr>
            <sz val="8"/>
            <color indexed="81"/>
            <rFont val="Arial"/>
            <family val="2"/>
          </rPr>
          <t xml:space="preserve">ICD 10 codes: I20-I25
Data for 2021 is preliminary and subject to change. </t>
        </r>
      </text>
    </comment>
    <comment ref="A101" authorId="3" shapeId="0" xr:uid="{4B698664-226A-41BE-B0A4-86B814583D4B}">
      <text>
        <r>
          <rPr>
            <sz val="8"/>
            <color indexed="81"/>
            <rFont val="Arial"/>
            <family val="2"/>
          </rPr>
          <t xml:space="preserve">ICD 10 codes: I20-I25
Data for 2020 is preliminary and subject to change. </t>
        </r>
      </text>
    </comment>
    <comment ref="A102" authorId="3" shapeId="0" xr:uid="{7F291334-FAE2-48DB-9579-DAB48CE665B9}">
      <text>
        <r>
          <rPr>
            <sz val="8"/>
            <color indexed="81"/>
            <rFont val="Arial"/>
            <family val="2"/>
          </rPr>
          <t>ICD 10 codes: I20-I25</t>
        </r>
      </text>
    </comment>
    <comment ref="A104" authorId="3" shapeId="0" xr:uid="{E3C6A290-96A6-4BFF-BD2B-E34DE0B34AD6}">
      <text>
        <r>
          <rPr>
            <sz val="8"/>
            <color indexed="81"/>
            <rFont val="Arial"/>
            <family val="2"/>
          </rPr>
          <t xml:space="preserve">ICD 10 codes: I20-I25
Data for 2021 is preliminary and subject to change. </t>
        </r>
      </text>
    </comment>
    <comment ref="A105" authorId="3" shapeId="0" xr:uid="{7755460F-0509-4435-AFC0-ECE5DC0AE8D0}">
      <text>
        <r>
          <rPr>
            <sz val="8"/>
            <color indexed="81"/>
            <rFont val="Arial"/>
            <family val="2"/>
          </rPr>
          <t xml:space="preserve">ICD 10 codes: I20-I25
Data for 2020 is preliminary and subject to change. </t>
        </r>
      </text>
    </comment>
    <comment ref="A106" authorId="3" shapeId="0" xr:uid="{73CC5C9B-79EB-4B35-8D88-43AA39983234}">
      <text>
        <r>
          <rPr>
            <sz val="8"/>
            <color indexed="81"/>
            <rFont val="Arial"/>
            <family val="2"/>
          </rPr>
          <t>ICD 10 codes: I20-I25</t>
        </r>
      </text>
    </comment>
    <comment ref="A108" authorId="3" shapeId="0" xr:uid="{0912EAE5-5B51-4AFF-BBD7-B946FC85AF93}">
      <text>
        <r>
          <rPr>
            <sz val="8"/>
            <color indexed="81"/>
            <rFont val="Arial"/>
            <family val="2"/>
          </rPr>
          <t>ICD 10 codes: I60-I69</t>
        </r>
      </text>
    </comment>
    <comment ref="A110" authorId="3" shapeId="0" xr:uid="{94CC88B7-CA3D-41F9-B7FC-839ECE741138}">
      <text>
        <r>
          <rPr>
            <sz val="8"/>
            <color indexed="81"/>
            <rFont val="Arial"/>
            <family val="2"/>
          </rPr>
          <t xml:space="preserve">ICD 10 codes: I20-I25
Data for 2021 is preliminary and subject to change. </t>
        </r>
      </text>
    </comment>
    <comment ref="A111" authorId="3" shapeId="0" xr:uid="{307FC32E-E24C-4B54-8928-63252ECF1AED}">
      <text>
        <r>
          <rPr>
            <sz val="8"/>
            <color indexed="81"/>
            <rFont val="Arial"/>
            <family val="2"/>
          </rPr>
          <t xml:space="preserve">ICD 10 codes: I20-I25
Data for 2020 is preliminary and subject to change. </t>
        </r>
      </text>
    </comment>
    <comment ref="A112" authorId="3" shapeId="0" xr:uid="{8AC50062-447E-4C07-86C6-1BC5EFBB229A}">
      <text>
        <r>
          <rPr>
            <sz val="8"/>
            <color indexed="81"/>
            <rFont val="Arial"/>
            <family val="2"/>
          </rPr>
          <t>ICD 10 codes: I20-I25</t>
        </r>
      </text>
    </comment>
    <comment ref="A114" authorId="3" shapeId="0" xr:uid="{A38D9226-A7AE-45E7-B4D2-353BC157019B}">
      <text>
        <r>
          <rPr>
            <sz val="8"/>
            <color indexed="81"/>
            <rFont val="Arial"/>
            <family val="2"/>
          </rPr>
          <t xml:space="preserve">ICD 10 codes: I20-I25
Data for 2021 is preliminary and subject to change. </t>
        </r>
      </text>
    </comment>
    <comment ref="A115" authorId="3" shapeId="0" xr:uid="{B76508E6-3D60-4FD1-9379-ABE65EA5944A}">
      <text>
        <r>
          <rPr>
            <sz val="8"/>
            <color indexed="81"/>
            <rFont val="Arial"/>
            <family val="2"/>
          </rPr>
          <t xml:space="preserve">ICD 10 codes: I20-I25
Data for 2020 is preliminary and subject to change. </t>
        </r>
      </text>
    </comment>
    <comment ref="A116" authorId="3" shapeId="0" xr:uid="{29587B73-47DA-4A9A-9E7B-C7C3080500AF}">
      <text>
        <r>
          <rPr>
            <sz val="8"/>
            <color indexed="81"/>
            <rFont val="Arial"/>
            <family val="2"/>
          </rPr>
          <t>ICD 10 codes: I20-I25</t>
        </r>
      </text>
    </comment>
    <comment ref="A118" authorId="3" shapeId="0" xr:uid="{7630FF35-4C89-40BF-B96C-DF13D2ECBC81}">
      <text>
        <r>
          <rPr>
            <sz val="8"/>
            <color indexed="81"/>
            <rFont val="Arial"/>
            <family val="2"/>
          </rPr>
          <t>ICD 10 codes: F01, F03, G3</t>
        </r>
        <r>
          <rPr>
            <sz val="8"/>
            <color indexed="81"/>
            <rFont val="Tahoma"/>
            <family val="2"/>
          </rPr>
          <t>0</t>
        </r>
      </text>
    </comment>
    <comment ref="A120" authorId="3" shapeId="0" xr:uid="{98F372CF-1282-466F-B3EC-8ED2EBF32A34}">
      <text>
        <r>
          <rPr>
            <sz val="8"/>
            <color indexed="81"/>
            <rFont val="Arial"/>
            <family val="2"/>
          </rPr>
          <t xml:space="preserve">ICD 10 codes: I20-I25
Data for 2021 is preliminary and subject to change. </t>
        </r>
      </text>
    </comment>
    <comment ref="A121" authorId="3" shapeId="0" xr:uid="{1CB1C3CD-F592-47A4-B654-BD5391D7C2E1}">
      <text>
        <r>
          <rPr>
            <sz val="8"/>
            <color indexed="81"/>
            <rFont val="Arial"/>
            <family val="2"/>
          </rPr>
          <t xml:space="preserve">ICD 10 codes: I20-I25
Data for 2020 is preliminary and subject to change. </t>
        </r>
      </text>
    </comment>
    <comment ref="A122" authorId="3" shapeId="0" xr:uid="{14D5404C-517B-42F2-ACB6-6CA4C86A286E}">
      <text>
        <r>
          <rPr>
            <sz val="8"/>
            <color indexed="81"/>
            <rFont val="Arial"/>
            <family val="2"/>
          </rPr>
          <t>ICD 10 codes: I20-I25</t>
        </r>
      </text>
    </comment>
    <comment ref="A124" authorId="3" shapeId="0" xr:uid="{12E7EE68-D561-440B-A884-D3D412D5C7D5}">
      <text>
        <r>
          <rPr>
            <sz val="8"/>
            <color indexed="81"/>
            <rFont val="Arial"/>
            <family val="2"/>
          </rPr>
          <t xml:space="preserve">ICD 10 codes: I20-I25
Data for 2021 is preliminary and subject to change. </t>
        </r>
      </text>
    </comment>
    <comment ref="A125" authorId="3" shapeId="0" xr:uid="{1ACEA6BB-64A9-4B8D-B06F-DA7512254768}">
      <text>
        <r>
          <rPr>
            <sz val="8"/>
            <color indexed="81"/>
            <rFont val="Arial"/>
            <family val="2"/>
          </rPr>
          <t xml:space="preserve">ICD 10 codes: I20-I25
Data for 2020 is preliminary and subject to change. </t>
        </r>
      </text>
    </comment>
    <comment ref="A126" authorId="3" shapeId="0" xr:uid="{AF93F111-516E-491D-8F3C-31904EDEA1DF}">
      <text>
        <r>
          <rPr>
            <sz val="8"/>
            <color indexed="81"/>
            <rFont val="Arial"/>
            <family val="2"/>
          </rPr>
          <t>ICD 10 codes: I20-I25</t>
        </r>
      </text>
    </comment>
    <comment ref="A128" authorId="3" shapeId="0" xr:uid="{BC3E0C57-2656-4842-A82B-9985A447A4FF}">
      <text>
        <r>
          <rPr>
            <sz val="8"/>
            <color indexed="81"/>
            <rFont val="Arial"/>
            <family val="2"/>
          </rPr>
          <t>ICD 10 codes: E10-E14</t>
        </r>
      </text>
    </comment>
    <comment ref="A130" authorId="3" shapeId="0" xr:uid="{CCEBCA47-AABE-4F29-A5C8-72BA7D62ECEB}">
      <text>
        <r>
          <rPr>
            <sz val="8"/>
            <color indexed="81"/>
            <rFont val="Arial"/>
            <family val="2"/>
          </rPr>
          <t xml:space="preserve">ICD 10 codes: I20-I25
Data for 2021 is preliminary and subject to change. </t>
        </r>
      </text>
    </comment>
    <comment ref="A131" authorId="3" shapeId="0" xr:uid="{DA58FC63-B926-4F29-9F71-D3021357C242}">
      <text>
        <r>
          <rPr>
            <sz val="8"/>
            <color indexed="81"/>
            <rFont val="Arial"/>
            <family val="2"/>
          </rPr>
          <t xml:space="preserve">ICD 10 codes: I20-I25
Data for 2020 is preliminary and subject to change. </t>
        </r>
      </text>
    </comment>
    <comment ref="A132" authorId="3" shapeId="0" xr:uid="{600B18BD-B4A0-466A-A87E-6036F2238417}">
      <text>
        <r>
          <rPr>
            <sz val="8"/>
            <color indexed="81"/>
            <rFont val="Arial"/>
            <family val="2"/>
          </rPr>
          <t>ICD 10 codes: I20-I25</t>
        </r>
      </text>
    </comment>
    <comment ref="A134" authorId="3" shapeId="0" xr:uid="{814E2508-70AD-403B-8357-0787359D72D9}">
      <text>
        <r>
          <rPr>
            <sz val="8"/>
            <color indexed="81"/>
            <rFont val="Arial"/>
            <family val="2"/>
          </rPr>
          <t xml:space="preserve">ICD 10 codes: I20-I25
Data for 2021 is preliminary and subject to change. </t>
        </r>
      </text>
    </comment>
    <comment ref="A135" authorId="3" shapeId="0" xr:uid="{4B40983B-3BD5-4BFE-901F-6B2262C1E154}">
      <text>
        <r>
          <rPr>
            <sz val="8"/>
            <color indexed="81"/>
            <rFont val="Arial"/>
            <family val="2"/>
          </rPr>
          <t xml:space="preserve">ICD 10 codes: I20-I25
Data for 2020 is preliminary and subject to change. </t>
        </r>
      </text>
    </comment>
    <comment ref="A136" authorId="3" shapeId="0" xr:uid="{799E4A01-A463-426B-85E1-850435485F77}">
      <text>
        <r>
          <rPr>
            <sz val="8"/>
            <color indexed="81"/>
            <rFont val="Arial"/>
            <family val="2"/>
          </rPr>
          <t>ICD 10 codes: I20-I25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Julia Fitzgerald</author>
  </authors>
  <commentList>
    <comment ref="BC1" authorId="0" shapeId="0" xr:uid="{E3798FEE-122D-4AC8-B695-0BB55FA4ED83}">
      <text>
        <r>
          <rPr>
            <sz val="8"/>
            <color indexed="81"/>
            <rFont val="Arial"/>
            <family val="2"/>
          </rPr>
          <t xml:space="preserve">Using the ISO week structure, some years (e.g. 2015 and 2020) contain 53 weeks. For the 2015-19 averages (including minimums and maximums) in this table, week 52 data have been used as comparison data for week 53, due to 2015 being the only year in the comparison period to contain a 53rd week. </t>
        </r>
      </text>
    </comment>
  </commentList>
</comments>
</file>

<file path=xl/sharedStrings.xml><?xml version="1.0" encoding="utf-8"?>
<sst xmlns="http://schemas.openxmlformats.org/spreadsheetml/2006/main" count="420" uniqueCount="139">
  <si>
    <t xml:space="preserve">            Australian Bureau of Statistics</t>
  </si>
  <si>
    <t>3303.0.55.004 Provisional Mortality Statistics, Australia, Jan 2020 - May 2021</t>
  </si>
  <si>
    <t>Released at 11.30am (Canberra time) 25 August 2021</t>
  </si>
  <si>
    <t>Contents</t>
  </si>
  <si>
    <t>Tables</t>
  </si>
  <si>
    <t>Doctor certified deaths, Number of deaths, selected causes, by age and sex, by state of registration, 2020-21 weekly data by date of occurrence</t>
  </si>
  <si>
    <t>Doctor certified deaths, Age-standardised death rates, 2020-21 and baseline average weekly data, by date of occurrence</t>
  </si>
  <si>
    <r>
      <t xml:space="preserve">More information available from the </t>
    </r>
    <r>
      <rPr>
        <b/>
        <u/>
        <sz val="12"/>
        <color indexed="12"/>
        <rFont val="Arial"/>
        <family val="2"/>
      </rPr>
      <t>ABS website</t>
    </r>
  </si>
  <si>
    <t>3303.0.55.004 Provisional Mortality Statistics, Jan 2020 - Apr 2021</t>
  </si>
  <si>
    <t>Inquiries</t>
  </si>
  <si>
    <t>Further information about these and related statistics is available from the ABS website www.abs.gov.au, or contact the National Information and Referral Service on 1300 135 070.</t>
  </si>
  <si>
    <t>© Commonwealth of Australia 2021</t>
  </si>
  <si>
    <t>Table 1.1 Doctor certified deaths, Number of deaths, selected causes, by age and sex, by state of registration, 2020-21 weekly data by date of occurrence</t>
  </si>
  <si>
    <t>week number</t>
  </si>
  <si>
    <t>week ended (2021)</t>
  </si>
  <si>
    <t>week ended (2020)</t>
  </si>
  <si>
    <t>no.</t>
  </si>
  <si>
    <t>Total doctor certified deaths</t>
  </si>
  <si>
    <t>Total doctor certified deaths - 2021</t>
  </si>
  <si>
    <t>Total doctor certified deaths - 2020</t>
  </si>
  <si>
    <t>Total doctor certified deaths - 2015-19 average</t>
  </si>
  <si>
    <t>Total doctor certified deaths - 2015-19 minimum</t>
  </si>
  <si>
    <t>Total doctor certified deaths - 2015-19 maximum</t>
  </si>
  <si>
    <t>Specified causes of death (by underlying cause)</t>
  </si>
  <si>
    <t>COVID-19 - 2021</t>
  </si>
  <si>
    <t>COVID-19 - 2020</t>
  </si>
  <si>
    <t>Respiratory diseases - 2021</t>
  </si>
  <si>
    <t>Respiratory diseases - 2020</t>
  </si>
  <si>
    <t>Respiratory diseases - 2015-19 average</t>
  </si>
  <si>
    <t>Influenza and pneumonia - 2021</t>
  </si>
  <si>
    <t>Influenza and pneumonia - 2020</t>
  </si>
  <si>
    <t>Influenza and pneumonia - 2015-19 average</t>
  </si>
  <si>
    <t>Pneumonia - 2021</t>
  </si>
  <si>
    <t>Pneumonia - 2020</t>
  </si>
  <si>
    <t>Pneumonia - 2015-19 average</t>
  </si>
  <si>
    <t>Chronic lower respiratory conditions - 2021</t>
  </si>
  <si>
    <t>Chronic lower respiratory conditions - 2020</t>
  </si>
  <si>
    <t>Chronic lower respiratory conditions - 2015-19 average</t>
  </si>
  <si>
    <t>Cancer - 2021</t>
  </si>
  <si>
    <t>Cancer - 2020</t>
  </si>
  <si>
    <t>Cancer - 2015-19 average</t>
  </si>
  <si>
    <t>Ischaemic heart diseases - 2021</t>
  </si>
  <si>
    <t>Ischaemic heart diseases - 2020</t>
  </si>
  <si>
    <t>Ischaemic heart diseases - 2015-19 average</t>
  </si>
  <si>
    <t>Cerebrovascular diseases - 2021</t>
  </si>
  <si>
    <t>Cerebrovascular diseases - 2020</t>
  </si>
  <si>
    <t>Cerebrovascular disease - 2015-19 average</t>
  </si>
  <si>
    <t>Dementia including Alzheimers - 2021</t>
  </si>
  <si>
    <t>Dementia including Alzheimers - 2020</t>
  </si>
  <si>
    <t>Dementia including Alzheimers - 2015-19 average</t>
  </si>
  <si>
    <t>Diabetes - 2021</t>
  </si>
  <si>
    <t>Diabetes - 2020</t>
  </si>
  <si>
    <t>Diabetes - 2015-19 average</t>
  </si>
  <si>
    <t>By age and sex</t>
  </si>
  <si>
    <t>Persons - 2021</t>
  </si>
  <si>
    <t>0-44</t>
  </si>
  <si>
    <t>45-64</t>
  </si>
  <si>
    <t>65-74</t>
  </si>
  <si>
    <t>75-84</t>
  </si>
  <si>
    <t>85 and over</t>
  </si>
  <si>
    <t>All ages</t>
  </si>
  <si>
    <t>Persons - 2020</t>
  </si>
  <si>
    <t>Persons - 2015-19 average</t>
  </si>
  <si>
    <t>Males - 2021</t>
  </si>
  <si>
    <t>Males - 2020</t>
  </si>
  <si>
    <t>Males - 2015-19 average</t>
  </si>
  <si>
    <t>Females - 2021</t>
  </si>
  <si>
    <t>Females - 2020</t>
  </si>
  <si>
    <t>Females - 2015-19 average</t>
  </si>
  <si>
    <t>By state of registration</t>
  </si>
  <si>
    <t>New South Wales - 2021</t>
  </si>
  <si>
    <t>New South Wales - 2020</t>
  </si>
  <si>
    <t>New South Wales - 2015-19 average</t>
  </si>
  <si>
    <t>Victoria - 2021</t>
  </si>
  <si>
    <t>Victoria - 2020</t>
  </si>
  <si>
    <t>Victoria - 2015-19 average</t>
  </si>
  <si>
    <t>Queensland - 2021</t>
  </si>
  <si>
    <t>Queensland - 2020</t>
  </si>
  <si>
    <t>Queensland - 2015-19 average</t>
  </si>
  <si>
    <t>South Australia - 2021</t>
  </si>
  <si>
    <t>South Australia - 2020</t>
  </si>
  <si>
    <t>South Australia - 2015-19 average</t>
  </si>
  <si>
    <t>Western Australia - 2021</t>
  </si>
  <si>
    <t>Western Australia - 2020</t>
  </si>
  <si>
    <t>Western Australia - 2015-19 average</t>
  </si>
  <si>
    <t>Tasmania - 2021</t>
  </si>
  <si>
    <t>Tasmania - 2020</t>
  </si>
  <si>
    <t>Tasmania - 2015-19 average</t>
  </si>
  <si>
    <t>Northern Territory and Australian Capital Territory - 2021</t>
  </si>
  <si>
    <t>Northern Territory and Australian Capital Territory - 2020</t>
  </si>
  <si>
    <t>Northern Territory and Australian Capital Territory - 2015-19 average</t>
  </si>
  <si>
    <t xml:space="preserve">Data in this table is not comparable to numbers of deaths published in Deaths, Australia and Causes of Death, Australia. See explanatory notes for further information on scope differences. </t>
  </si>
  <si>
    <t xml:space="preserve">This table only includes doctor certified deaths. </t>
  </si>
  <si>
    <t>This table is compiled by the date on which the death occurred.</t>
  </si>
  <si>
    <t xml:space="preserve">Data in this release is compiled by the state or territory of registration. </t>
  </si>
  <si>
    <t xml:space="preserve">These data are considered to be provisional and subject to change as additional data are received. </t>
  </si>
  <si>
    <t xml:space="preserve">Weeks are based on the ISO (International Organization for Standardisation) week date system. In this system, weeks are defined as seven-day periods which start on a Monday. Week 1 of any given year is the week which starts on the Monday closest to 1 January, and for which the majority of its days fall in January (i.e. four days or more). Week 1 therefore always contains the 4th of January and always contains the first Thursday of the year. Using the ISO structure, some years (e.g. 2015 and 2020) contain 53 weeks. </t>
  </si>
  <si>
    <t xml:space="preserve">Due to the change in week structure used in this publication, death counts for a given week are not comparable to those previously published. </t>
  </si>
  <si>
    <t>Refer to explanatory notes for more information regarding the data in this table.</t>
  </si>
  <si>
    <t>Table 1.2 Doctor certified deaths, Age-standardised death rates, 2020-21 and baseline average weekly data, by date of occurrence</t>
  </si>
  <si>
    <t>SDR</t>
  </si>
  <si>
    <t>Confidence Interval (+/-)</t>
  </si>
  <si>
    <t>Males</t>
  </si>
  <si>
    <t>2015-19 average</t>
  </si>
  <si>
    <t>Females</t>
  </si>
  <si>
    <t>Persons</t>
  </si>
  <si>
    <t>Respiratory diseases</t>
  </si>
  <si>
    <t>Influenza and pneumonia</t>
  </si>
  <si>
    <t>Pneumonia</t>
  </si>
  <si>
    <t>Chronic lower respiratory conditions</t>
  </si>
  <si>
    <t>Cancer</t>
  </si>
  <si>
    <t>Ischaemic heart diseases</t>
  </si>
  <si>
    <t>Cerebrovascular diseases</t>
  </si>
  <si>
    <t>Dementia including Alzheimers</t>
  </si>
  <si>
    <t>Diabetes</t>
  </si>
  <si>
    <t>—  nil or rounded to zero</t>
  </si>
  <si>
    <t>np  Not publishable</t>
  </si>
  <si>
    <t>Data in this table are not comparable to numbers of deaths published in 3302.0 Deaths, Australia and 3303.0 Causes of Death, Australia. For scope differences, please refer to the methodology of this publication.</t>
  </si>
  <si>
    <t xml:space="preserve">These data are considered to be provisional and subject to change as additional data is received. </t>
  </si>
  <si>
    <t xml:space="preserve">Due to the change in week structure used in this publication, death rates for a given week are not comparable to those previously published. </t>
  </si>
  <si>
    <t xml:space="preserve">Age-standardised death rates (SDRs) enable the comparison of death rates between populations with different age structures. Rates are presented on a per 100,000 population basis. The baseline average SDRs for 2015-19 were calculated using quarterly population estimates for 2017 (the mid-point year) published in 'National, state and territory population, September 2020', released on 18 March, 2021. See 'Revision status' in the Methodology section of the 18 March, 2021 release for details of the status of quarterly estimated resident population (ERP) used for calculating baseline rates. 
The SDRs for 2020 were calculated using quarterly population estimates published in 'National, state and territory population, December 2020', released on 17 June, 2021. Rates for 2021 were calculated using short-term population projections (unpublished) based on data presented in the same publication.  See 'Revision status' in the Methodology section of the 17 June 2021 release for details of the status of quarterly estimated resident population (ERP) used for calculating these rates. The quarters used for calculating weekly rates for the relevant year are as follows: weeks 1-13  (March Qtr ERP); weeks 14-26 (June Qtr ERP); weeks 27-39 (Sept. Qtr ERP) and; weeks 40-53 (Dec. Qtr ERP). See the 'Age-standardised death rates (SDRs) and population data' section in the Methodology of this publication for further details. </t>
  </si>
  <si>
    <t xml:space="preserve">Some rates are unreliable due to small numbers of deaths over the reference period. This can result in greater volatility of rates. As such, age-standardised death rates based on a death count of fewer than 20 have not been published, and appear as 'np'. See the methodology section of this publication for further information. </t>
  </si>
  <si>
    <t xml:space="preserve">Mortality rates derived from administrative data counts may be subject to natural random variation, especially for small counts. Confidence intervals (CIs) for an SDR can help quantify this variability. CIs included in this table indicate a 95% probability that the 'true' SDR is contained within the lower and upper limits of the CI. CIs have been calculated using the standard method and formulas can be sourced from Breslow and Day (1987) in the 'Statistical methods in cancer research' publication. Further information on the calculation of CIs can also be found on the METeOR website (see National Indigenous Reform Agreement: PI 08 - Tobacco smoking during pregnancy, 2016). </t>
  </si>
  <si>
    <t>Refer to the methodology of this publication for more information regarding the data in this table.</t>
  </si>
  <si>
    <t>Type of Statistics</t>
  </si>
  <si>
    <t>Total</t>
  </si>
  <si>
    <t>Year</t>
  </si>
  <si>
    <t>2015-2019 average</t>
  </si>
  <si>
    <t>Cause - Respiratory</t>
  </si>
  <si>
    <t>Cause - Influenza and pneumonia</t>
  </si>
  <si>
    <t>Cause - Pneumonia</t>
  </si>
  <si>
    <t>Cause - Chronic lower respiratory conditions</t>
  </si>
  <si>
    <t>Cause - Cancer</t>
  </si>
  <si>
    <t>Cause - Ischaemic heart diseases</t>
  </si>
  <si>
    <t>Cause - Cerebrovascular diseases</t>
  </si>
  <si>
    <t>Cause - Dementia including Alzheimers</t>
  </si>
  <si>
    <t>Cause - Diabetes</t>
  </si>
  <si>
    <t>2021</t>
  </si>
  <si>
    <t>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</si>
</sst>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_(* #,##0.00_);_(* \(#,##0.00\);_(* &quot;-&quot;??_);_(@_)"/>
    <numFmt numFmtId="165" formatCode="[$$-C09]#,##0.00;[Red]&quot;-&quot;[$$-C09]#,##0.00"/>
    <numFmt numFmtId="166" formatCode="#,##0.0"/>
    <numFmt numFmtId="167" formatCode="0.0"/>
    <numFmt numFmtId="168" formatCode="0.000"/>
  </numFmts>
  <fonts count="93">
    <font>
      <sz val="8"/>
      <name val="Arial"/>
    </font>
    <font>
      <sz val="11"/>
      <color theme="1"/>
      <name val="Calibri"/>
      <family val="2"/>
      <scheme val="minor"/>
    </font>
    <font>
      <sz val="10"/>
      <name val="Arial"/>
      <family val="2"/>
    </font>
    <font>
      <b/>
      <sz val="10"/>
      <name val="Arial"/>
      <family val="2"/>
    </font>
    <font>
      <u/>
      <sz val="10"/>
      <name val="Arial"/>
      <family val="2"/>
    </font>
    <font>
      <u/>
      <sz val="10"/>
      <color indexed="12"/>
      <name val="Arial"/>
      <family val="2"/>
    </font>
    <font>
      <sz val="10"/>
      <name val="Arial"/>
      <family val="2"/>
    </font>
    <font>
      <sz val="7.5"/>
      <color indexed="22"/>
      <name val="Arial"/>
      <family val="2"/>
    </font>
    <font>
      <b/>
      <sz val="12"/>
      <name val="Arial"/>
      <family val="2"/>
    </font>
    <font>
      <sz val="8"/>
      <name val="Arial"/>
      <family val="2"/>
    </font>
    <font>
      <i/>
      <sz val="8"/>
      <name val="FrnkGothITC Bk BT"/>
      <family val="2"/>
    </font>
    <font>
      <b/>
      <sz val="8"/>
      <name val="Arial"/>
      <family val="2"/>
    </font>
    <font>
      <sz val="12"/>
      <name val="Arial"/>
      <family val="2"/>
    </font>
    <font>
      <u/>
      <sz val="8"/>
      <color indexed="12"/>
      <name val="Arial"/>
      <family val="2"/>
    </font>
    <font>
      <b/>
      <u/>
      <sz val="12"/>
      <color indexed="12"/>
      <name val="Arial"/>
      <family val="2"/>
    </font>
    <font>
      <b/>
      <sz val="9"/>
      <color indexed="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1"/>
      <color indexed="8"/>
      <name val="Calibri"/>
      <family val="2"/>
    </font>
    <font>
      <sz val="28"/>
      <color indexed="8"/>
      <name val="Calibri"/>
      <family val="2"/>
    </font>
    <font>
      <sz val="9"/>
      <name val="Arial"/>
      <family val="2"/>
    </font>
    <font>
      <b/>
      <sz val="8"/>
      <name val="FrnkGothITC Bk BT"/>
      <family val="2"/>
    </font>
    <font>
      <sz val="9"/>
      <color indexed="81"/>
      <name val="Tahoma"/>
      <family val="2"/>
    </font>
    <font>
      <sz val="8"/>
      <color indexed="81"/>
      <name val="Arial"/>
      <family val="2"/>
    </font>
    <font>
      <sz val="10"/>
      <name val="Tahoma"/>
      <family val="2"/>
    </font>
    <font>
      <sz val="8"/>
      <name val="Microsoft Sans Serif"/>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sz val="9"/>
      <name val="Geneva"/>
    </font>
    <font>
      <u/>
      <sz val="9"/>
      <color indexed="12"/>
      <name val="Geneva"/>
    </font>
    <font>
      <u/>
      <sz val="10"/>
      <color indexed="12"/>
      <name val="Tahoma"/>
      <family val="2"/>
    </font>
    <font>
      <sz val="10"/>
      <name val="MS Sans Serif"/>
      <family val="2"/>
    </font>
    <font>
      <b/>
      <sz val="15"/>
      <color indexed="62"/>
      <name val="Calibri"/>
      <family val="2"/>
    </font>
    <font>
      <b/>
      <sz val="13"/>
      <color indexed="62"/>
      <name val="Calibri"/>
      <family val="2"/>
    </font>
    <font>
      <b/>
      <sz val="11"/>
      <color indexed="62"/>
      <name val="Calibri"/>
      <family val="2"/>
    </font>
    <font>
      <b/>
      <sz val="18"/>
      <color indexed="62"/>
      <name val="Cambria"/>
      <family val="2"/>
    </font>
    <font>
      <sz val="11"/>
      <color indexed="8"/>
      <name val="Calibri"/>
      <family val="2"/>
    </font>
    <font>
      <b/>
      <sz val="15"/>
      <color indexed="62"/>
      <name val="Calibri"/>
      <family val="2"/>
    </font>
    <font>
      <b/>
      <sz val="13"/>
      <color indexed="62"/>
      <name val="Calibri"/>
      <family val="2"/>
    </font>
    <font>
      <b/>
      <sz val="11"/>
      <color indexed="62"/>
      <name val="Calibri"/>
      <family val="2"/>
    </font>
    <font>
      <b/>
      <sz val="18"/>
      <color indexed="62"/>
      <name val="Cambria"/>
      <family val="2"/>
    </font>
    <font>
      <sz val="11"/>
      <color indexed="8"/>
      <name val="Calibri"/>
      <family val="2"/>
    </font>
    <font>
      <b/>
      <sz val="15"/>
      <color indexed="62"/>
      <name val="Calibri"/>
      <family val="2"/>
    </font>
    <font>
      <b/>
      <sz val="13"/>
      <color indexed="62"/>
      <name val="Calibri"/>
      <family val="2"/>
    </font>
    <font>
      <b/>
      <sz val="11"/>
      <color indexed="62"/>
      <name val="Calibri"/>
      <family val="2"/>
    </font>
    <font>
      <b/>
      <sz val="18"/>
      <color indexed="62"/>
      <name val="Cambria"/>
      <family val="2"/>
    </font>
    <font>
      <sz val="9"/>
      <name val="Tahoma"/>
      <family val="2"/>
    </font>
    <font>
      <sz val="8"/>
      <color indexed="81"/>
      <name val="Tahoma"/>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i/>
      <sz val="16"/>
      <color theme="1"/>
      <name val="Arial"/>
      <family val="2"/>
    </font>
    <font>
      <b/>
      <sz val="15"/>
      <color indexed="62"/>
      <name val="Calibri"/>
      <family val="2"/>
      <scheme val="minor"/>
    </font>
    <font>
      <b/>
      <sz val="13"/>
      <color indexed="62"/>
      <name val="Calibri"/>
      <family val="2"/>
      <scheme val="minor"/>
    </font>
    <font>
      <b/>
      <sz val="11"/>
      <color indexed="62"/>
      <name val="Calibri"/>
      <family val="2"/>
      <scheme val="minor"/>
    </font>
    <font>
      <b/>
      <i/>
      <sz val="16"/>
      <color rgb="FF00000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11"/>
      <color theme="1"/>
      <name val="Arial"/>
      <family val="2"/>
    </font>
    <font>
      <b/>
      <sz val="11"/>
      <color rgb="FF3F3F3F"/>
      <name val="Calibri"/>
      <family val="2"/>
      <scheme val="minor"/>
    </font>
    <font>
      <b/>
      <i/>
      <u/>
      <sz val="11"/>
      <color theme="1"/>
      <name val="Arial"/>
      <family val="2"/>
    </font>
    <font>
      <b/>
      <i/>
      <u/>
      <sz val="10"/>
      <color rgb="FF000000"/>
      <name val="Arial"/>
      <family val="2"/>
    </font>
    <font>
      <b/>
      <sz val="18"/>
      <color indexed="62"/>
      <name val="Cambria"/>
      <family val="2"/>
      <scheme val="major"/>
    </font>
    <font>
      <b/>
      <sz val="11"/>
      <color theme="1"/>
      <name val="Calibri"/>
      <family val="2"/>
      <scheme val="minor"/>
    </font>
    <font>
      <sz val="11"/>
      <color rgb="FFFF0000"/>
      <name val="Calibri"/>
      <family val="2"/>
      <scheme val="minor"/>
    </font>
    <font>
      <sz val="8"/>
      <color rgb="FFFF0000"/>
      <name val="Arial"/>
      <family val="2"/>
    </font>
    <font>
      <b/>
      <sz val="8"/>
      <color rgb="FFFF0000"/>
      <name val="Arial"/>
      <family val="2"/>
    </font>
    <font>
      <sz val="8"/>
      <color theme="1"/>
      <name val="Arial"/>
      <family val="2"/>
    </font>
    <font>
      <sz val="11"/>
      <name val="Calibri"/>
      <family val="2"/>
      <scheme val="minor"/>
    </font>
    <font>
      <sz val="8"/>
      <color rgb="FF7030A0"/>
      <name val="Arial"/>
      <family val="2"/>
    </font>
  </fonts>
  <fills count="43">
    <fill>
      <patternFill patternType="none"/>
    </fill>
    <fill>
      <patternFill patternType="gray125"/>
    </fill>
    <fill>
      <patternFill patternType="solid">
        <fgColor indexed="39"/>
      </patternFill>
    </fill>
    <fill>
      <patternFill patternType="solid">
        <fgColor indexed="31"/>
      </patternFill>
    </fill>
    <fill>
      <patternFill patternType="solid">
        <fgColor indexed="47"/>
      </patternFill>
    </fill>
    <fill>
      <patternFill patternType="solid">
        <fgColor indexed="45"/>
      </patternFill>
    </fill>
    <fill>
      <patternFill patternType="solid">
        <fgColor indexed="26"/>
      </patternFill>
    </fill>
    <fill>
      <patternFill patternType="solid">
        <fgColor indexed="42"/>
      </patternFill>
    </fill>
    <fill>
      <patternFill patternType="solid">
        <fgColor indexed="46"/>
      </patternFill>
    </fill>
    <fill>
      <patternFill patternType="solid">
        <fgColor indexed="22"/>
      </patternFill>
    </fill>
    <fill>
      <patternFill patternType="solid">
        <fgColor indexed="27"/>
      </patternFill>
    </fill>
    <fill>
      <patternFill patternType="solid">
        <fgColor indexed="44"/>
      </patternFill>
    </fill>
    <fill>
      <patternFill patternType="solid">
        <fgColor indexed="29"/>
      </patternFill>
    </fill>
    <fill>
      <patternFill patternType="solid">
        <fgColor indexed="43"/>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55"/>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bgColor indexed="64"/>
      </patternFill>
    </fill>
    <fill>
      <patternFill patternType="solid">
        <fgColor indexed="39"/>
        <bgColor indexed="64"/>
      </patternFill>
    </fill>
    <fill>
      <patternFill patternType="solid">
        <fgColor theme="8" tint="0.79998168889431442"/>
        <bgColor indexed="65"/>
      </patternFill>
    </fill>
    <fill>
      <patternFill patternType="solid">
        <fgColor theme="9" tint="0.79998168889431442"/>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theme="5"/>
      </patternFill>
    </fill>
    <fill>
      <patternFill patternType="solid">
        <fgColor theme="8"/>
      </patternFill>
    </fill>
    <fill>
      <patternFill patternType="solid">
        <fgColor theme="9"/>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62"/>
      </bottom>
      <diagonal/>
    </border>
    <border>
      <left/>
      <right/>
      <top/>
      <bottom style="thick">
        <color indexed="22"/>
      </bottom>
      <diagonal/>
    </border>
    <border>
      <left/>
      <right/>
      <top/>
      <bottom style="medium">
        <color indexed="49"/>
      </bottom>
      <diagonal/>
    </border>
    <border>
      <left/>
      <right/>
      <top/>
      <bottom style="medium">
        <color indexed="30"/>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right/>
      <top/>
      <bottom style="thin">
        <color indexed="55"/>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3133">
    <xf numFmtId="0" fontId="0" fillId="0" borderId="0"/>
    <xf numFmtId="0" fontId="65" fillId="2" borderId="0" applyNumberFormat="0" applyBorder="0" applyAlignment="0" applyProtection="0"/>
    <xf numFmtId="0" fontId="65" fillId="2" borderId="0" applyNumberFormat="0" applyBorder="0" applyAlignment="0" applyProtection="0"/>
    <xf numFmtId="0" fontId="16" fillId="3" borderId="0" applyNumberFormat="0" applyBorder="0" applyAlignment="0" applyProtection="0"/>
    <xf numFmtId="0" fontId="16" fillId="3" borderId="0" applyNumberFormat="0" applyBorder="0" applyAlignment="0" applyProtection="0"/>
    <xf numFmtId="165" fontId="16" fillId="3" borderId="0" applyNumberFormat="0" applyBorder="0" applyAlignment="0" applyProtection="0"/>
    <xf numFmtId="165" fontId="16" fillId="3" borderId="0" applyNumberFormat="0" applyBorder="0" applyAlignment="0" applyProtection="0"/>
    <xf numFmtId="0" fontId="16" fillId="3"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165" fontId="16" fillId="3"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16" fillId="3"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16" fillId="3" borderId="0" applyNumberFormat="0" applyBorder="0" applyAlignment="0" applyProtection="0"/>
    <xf numFmtId="0" fontId="65" fillId="2" borderId="0" applyNumberFormat="0" applyBorder="0" applyAlignment="0" applyProtection="0"/>
    <xf numFmtId="165" fontId="16" fillId="3"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16" fillId="3"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165"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16" fillId="5" borderId="0" applyNumberFormat="0" applyBorder="0" applyAlignment="0" applyProtection="0"/>
    <xf numFmtId="0" fontId="16" fillId="5" borderId="0" applyNumberFormat="0" applyBorder="0" applyAlignment="0" applyProtection="0"/>
    <xf numFmtId="165" fontId="16" fillId="5" borderId="0" applyNumberFormat="0" applyBorder="0" applyAlignment="0" applyProtection="0"/>
    <xf numFmtId="165" fontId="16" fillId="5" borderId="0" applyNumberFormat="0" applyBorder="0" applyAlignment="0" applyProtection="0"/>
    <xf numFmtId="0" fontId="16" fillId="5"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165" fontId="16" fillId="5"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16" fillId="5"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16" fillId="5" borderId="0" applyNumberFormat="0" applyBorder="0" applyAlignment="0" applyProtection="0"/>
    <xf numFmtId="0" fontId="65" fillId="4" borderId="0" applyNumberFormat="0" applyBorder="0" applyAlignment="0" applyProtection="0"/>
    <xf numFmtId="165" fontId="16" fillId="5"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16" fillId="5"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165"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6" borderId="0" applyNumberFormat="0" applyBorder="0" applyAlignment="0" applyProtection="0"/>
    <xf numFmtId="0" fontId="65" fillId="6" borderId="0" applyNumberFormat="0" applyBorder="0" applyAlignment="0" applyProtection="0"/>
    <xf numFmtId="0" fontId="16" fillId="7" borderId="0" applyNumberFormat="0" applyBorder="0" applyAlignment="0" applyProtection="0"/>
    <xf numFmtId="0" fontId="16" fillId="7" borderId="0" applyNumberFormat="0" applyBorder="0" applyAlignment="0" applyProtection="0"/>
    <xf numFmtId="165" fontId="16" fillId="7" borderId="0" applyNumberFormat="0" applyBorder="0" applyAlignment="0" applyProtection="0"/>
    <xf numFmtId="165" fontId="16" fillId="7" borderId="0" applyNumberFormat="0" applyBorder="0" applyAlignment="0" applyProtection="0"/>
    <xf numFmtId="0" fontId="16" fillId="7" borderId="0" applyNumberFormat="0" applyBorder="0" applyAlignment="0" applyProtection="0"/>
    <xf numFmtId="0" fontId="65" fillId="6" borderId="0" applyNumberFormat="0" applyBorder="0" applyAlignment="0" applyProtection="0"/>
    <xf numFmtId="0" fontId="65" fillId="6" borderId="0" applyNumberFormat="0" applyBorder="0" applyAlignment="0" applyProtection="0"/>
    <xf numFmtId="0" fontId="65" fillId="6" borderId="0" applyNumberFormat="0" applyBorder="0" applyAlignment="0" applyProtection="0"/>
    <xf numFmtId="0" fontId="65" fillId="6" borderId="0" applyNumberFormat="0" applyBorder="0" applyAlignment="0" applyProtection="0"/>
    <xf numFmtId="0" fontId="65" fillId="6" borderId="0" applyNumberFormat="0" applyBorder="0" applyAlignment="0" applyProtection="0"/>
    <xf numFmtId="165" fontId="16" fillId="7" borderId="0" applyNumberFormat="0" applyBorder="0" applyAlignment="0" applyProtection="0"/>
    <xf numFmtId="0" fontId="65" fillId="6" borderId="0" applyNumberFormat="0" applyBorder="0" applyAlignment="0" applyProtection="0"/>
    <xf numFmtId="0" fontId="65" fillId="6" borderId="0" applyNumberFormat="0" applyBorder="0" applyAlignment="0" applyProtection="0"/>
    <xf numFmtId="0" fontId="65" fillId="6" borderId="0" applyNumberFormat="0" applyBorder="0" applyAlignment="0" applyProtection="0"/>
    <xf numFmtId="0" fontId="65" fillId="6" borderId="0" applyNumberFormat="0" applyBorder="0" applyAlignment="0" applyProtection="0"/>
    <xf numFmtId="0" fontId="65" fillId="6" borderId="0" applyNumberFormat="0" applyBorder="0" applyAlignment="0" applyProtection="0"/>
    <xf numFmtId="0" fontId="65" fillId="6" borderId="0" applyNumberFormat="0" applyBorder="0" applyAlignment="0" applyProtection="0"/>
    <xf numFmtId="0" fontId="65" fillId="6" borderId="0" applyNumberFormat="0" applyBorder="0" applyAlignment="0" applyProtection="0"/>
    <xf numFmtId="0" fontId="16" fillId="7" borderId="0" applyNumberFormat="0" applyBorder="0" applyAlignment="0" applyProtection="0"/>
    <xf numFmtId="0" fontId="65" fillId="6" borderId="0" applyNumberFormat="0" applyBorder="0" applyAlignment="0" applyProtection="0"/>
    <xf numFmtId="0" fontId="65" fillId="6" borderId="0" applyNumberFormat="0" applyBorder="0" applyAlignment="0" applyProtection="0"/>
    <xf numFmtId="0" fontId="16" fillId="7" borderId="0" applyNumberFormat="0" applyBorder="0" applyAlignment="0" applyProtection="0"/>
    <xf numFmtId="0" fontId="65" fillId="6" borderId="0" applyNumberFormat="0" applyBorder="0" applyAlignment="0" applyProtection="0"/>
    <xf numFmtId="165" fontId="16" fillId="7" borderId="0" applyNumberFormat="0" applyBorder="0" applyAlignment="0" applyProtection="0"/>
    <xf numFmtId="0" fontId="65" fillId="6" borderId="0" applyNumberFormat="0" applyBorder="0" applyAlignment="0" applyProtection="0"/>
    <xf numFmtId="0" fontId="65" fillId="6" borderId="0" applyNumberFormat="0" applyBorder="0" applyAlignment="0" applyProtection="0"/>
    <xf numFmtId="0" fontId="65" fillId="6" borderId="0" applyNumberFormat="0" applyBorder="0" applyAlignment="0" applyProtection="0"/>
    <xf numFmtId="0" fontId="65" fillId="6" borderId="0" applyNumberFormat="0" applyBorder="0" applyAlignment="0" applyProtection="0"/>
    <xf numFmtId="0" fontId="16" fillId="7" borderId="0" applyNumberFormat="0" applyBorder="0" applyAlignment="0" applyProtection="0"/>
    <xf numFmtId="0" fontId="65" fillId="6" borderId="0" applyNumberFormat="0" applyBorder="0" applyAlignment="0" applyProtection="0"/>
    <xf numFmtId="0" fontId="65" fillId="6" borderId="0" applyNumberFormat="0" applyBorder="0" applyAlignment="0" applyProtection="0"/>
    <xf numFmtId="0" fontId="65" fillId="6" borderId="0" applyNumberFormat="0" applyBorder="0" applyAlignment="0" applyProtection="0"/>
    <xf numFmtId="0" fontId="65" fillId="6" borderId="0" applyNumberFormat="0" applyBorder="0" applyAlignment="0" applyProtection="0"/>
    <xf numFmtId="0" fontId="65" fillId="6" borderId="0" applyNumberFormat="0" applyBorder="0" applyAlignment="0" applyProtection="0"/>
    <xf numFmtId="165" fontId="65" fillId="6" borderId="0" applyNumberFormat="0" applyBorder="0" applyAlignment="0" applyProtection="0"/>
    <xf numFmtId="0" fontId="65" fillId="6" borderId="0" applyNumberFormat="0" applyBorder="0" applyAlignment="0" applyProtection="0"/>
    <xf numFmtId="0" fontId="65" fillId="6" borderId="0" applyNumberFormat="0" applyBorder="0" applyAlignment="0" applyProtection="0"/>
    <xf numFmtId="0" fontId="65" fillId="6" borderId="0" applyNumberFormat="0" applyBorder="0" applyAlignment="0" applyProtection="0"/>
    <xf numFmtId="0" fontId="65" fillId="6" borderId="0" applyNumberFormat="0" applyBorder="0" applyAlignment="0" applyProtection="0"/>
    <xf numFmtId="0" fontId="65" fillId="6" borderId="0" applyNumberFormat="0" applyBorder="0" applyAlignment="0" applyProtection="0"/>
    <xf numFmtId="0" fontId="65" fillId="6" borderId="0" applyNumberFormat="0" applyBorder="0" applyAlignment="0" applyProtection="0"/>
    <xf numFmtId="0" fontId="65" fillId="6" borderId="0" applyNumberFormat="0" applyBorder="0" applyAlignment="0" applyProtection="0"/>
    <xf numFmtId="0" fontId="65" fillId="6" borderId="0" applyNumberFormat="0" applyBorder="0" applyAlignment="0" applyProtection="0"/>
    <xf numFmtId="0" fontId="65" fillId="6"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165" fontId="16" fillId="8"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16" fillId="8"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165" fontId="16" fillId="8" borderId="0" applyNumberFormat="0" applyBorder="0" applyAlignment="0" applyProtection="0"/>
    <xf numFmtId="0" fontId="16" fillId="8" borderId="0" applyNumberFormat="0" applyBorder="0" applyAlignment="0" applyProtection="0"/>
    <xf numFmtId="0" fontId="65" fillId="9" borderId="0" applyNumberFormat="0" applyBorder="0" applyAlignment="0" applyProtection="0"/>
    <xf numFmtId="0" fontId="65" fillId="9" borderId="0" applyNumberFormat="0" applyBorder="0" applyAlignment="0" applyProtection="0"/>
    <xf numFmtId="0" fontId="65" fillId="9" borderId="0" applyNumberFormat="0" applyBorder="0" applyAlignment="0" applyProtection="0"/>
    <xf numFmtId="0" fontId="65" fillId="9" borderId="0" applyNumberFormat="0" applyBorder="0" applyAlignment="0" applyProtection="0"/>
    <xf numFmtId="0" fontId="65" fillId="9" borderId="0" applyNumberFormat="0" applyBorder="0" applyAlignment="0" applyProtection="0"/>
    <xf numFmtId="165" fontId="16" fillId="8" borderId="0" applyNumberFormat="0" applyBorder="0" applyAlignment="0" applyProtection="0"/>
    <xf numFmtId="0" fontId="65" fillId="9" borderId="0" applyNumberFormat="0" applyBorder="0" applyAlignment="0" applyProtection="0"/>
    <xf numFmtId="0" fontId="65" fillId="9" borderId="0" applyNumberFormat="0" applyBorder="0" applyAlignment="0" applyProtection="0"/>
    <xf numFmtId="0" fontId="65" fillId="9" borderId="0" applyNumberFormat="0" applyBorder="0" applyAlignment="0" applyProtection="0"/>
    <xf numFmtId="0" fontId="65" fillId="9" borderId="0" applyNumberFormat="0" applyBorder="0" applyAlignment="0" applyProtection="0"/>
    <xf numFmtId="0" fontId="65" fillId="9" borderId="0" applyNumberFormat="0" applyBorder="0" applyAlignment="0" applyProtection="0"/>
    <xf numFmtId="0" fontId="16" fillId="8" borderId="0" applyNumberFormat="0" applyBorder="0" applyAlignment="0" applyProtection="0"/>
    <xf numFmtId="0" fontId="65" fillId="9" borderId="0" applyNumberFormat="0" applyBorder="0" applyAlignment="0" applyProtection="0"/>
    <xf numFmtId="0" fontId="65" fillId="9" borderId="0" applyNumberFormat="0" applyBorder="0" applyAlignment="0" applyProtection="0"/>
    <xf numFmtId="0" fontId="16" fillId="8"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165" fontId="16" fillId="8"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16" fillId="8"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165"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9"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8"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165" fontId="16" fillId="10" borderId="0" applyNumberFormat="0" applyBorder="0" applyAlignment="0" applyProtection="0"/>
    <xf numFmtId="165" fontId="16" fillId="10" borderId="0" applyNumberFormat="0" applyBorder="0" applyAlignment="0" applyProtection="0"/>
    <xf numFmtId="0" fontId="16" fillId="10" borderId="0" applyNumberFormat="0" applyBorder="0" applyAlignment="0" applyProtection="0"/>
    <xf numFmtId="0" fontId="65" fillId="28" borderId="0" applyNumberFormat="0" applyBorder="0" applyAlignment="0" applyProtection="0"/>
    <xf numFmtId="0" fontId="65" fillId="28" borderId="0" applyNumberFormat="0" applyBorder="0" applyAlignment="0" applyProtection="0"/>
    <xf numFmtId="0" fontId="65" fillId="28" borderId="0" applyNumberFormat="0" applyBorder="0" applyAlignment="0" applyProtection="0"/>
    <xf numFmtId="0" fontId="65" fillId="28" borderId="0" applyNumberFormat="0" applyBorder="0" applyAlignment="0" applyProtection="0"/>
    <xf numFmtId="0" fontId="65" fillId="28" borderId="0" applyNumberFormat="0" applyBorder="0" applyAlignment="0" applyProtection="0"/>
    <xf numFmtId="165" fontId="16" fillId="10" borderId="0" applyNumberFormat="0" applyBorder="0" applyAlignment="0" applyProtection="0"/>
    <xf numFmtId="0" fontId="65" fillId="28" borderId="0" applyNumberFormat="0" applyBorder="0" applyAlignment="0" applyProtection="0"/>
    <xf numFmtId="0" fontId="65" fillId="28" borderId="0" applyNumberFormat="0" applyBorder="0" applyAlignment="0" applyProtection="0"/>
    <xf numFmtId="0" fontId="65" fillId="28" borderId="0" applyNumberFormat="0" applyBorder="0" applyAlignment="0" applyProtection="0"/>
    <xf numFmtId="0" fontId="65" fillId="28" borderId="0" applyNumberFormat="0" applyBorder="0" applyAlignment="0" applyProtection="0"/>
    <xf numFmtId="0" fontId="65" fillId="28" borderId="0" applyNumberFormat="0" applyBorder="0" applyAlignment="0" applyProtection="0"/>
    <xf numFmtId="0" fontId="16" fillId="10" borderId="0" applyNumberFormat="0" applyBorder="0" applyAlignment="0" applyProtection="0"/>
    <xf numFmtId="0" fontId="65" fillId="28" borderId="0" applyNumberFormat="0" applyBorder="0" applyAlignment="0" applyProtection="0"/>
    <xf numFmtId="0" fontId="65" fillId="28" borderId="0" applyNumberFormat="0" applyBorder="0" applyAlignment="0" applyProtection="0"/>
    <xf numFmtId="0" fontId="16" fillId="10" borderId="0" applyNumberFormat="0" applyBorder="0" applyAlignment="0" applyProtection="0"/>
    <xf numFmtId="0" fontId="65" fillId="28" borderId="0" applyNumberFormat="0" applyBorder="0" applyAlignment="0" applyProtection="0"/>
    <xf numFmtId="165" fontId="16" fillId="10" borderId="0" applyNumberFormat="0" applyBorder="0" applyAlignment="0" applyProtection="0"/>
    <xf numFmtId="0" fontId="65" fillId="28" borderId="0" applyNumberFormat="0" applyBorder="0" applyAlignment="0" applyProtection="0"/>
    <xf numFmtId="0" fontId="65" fillId="28" borderId="0" applyNumberFormat="0" applyBorder="0" applyAlignment="0" applyProtection="0"/>
    <xf numFmtId="0" fontId="65" fillId="28" borderId="0" applyNumberFormat="0" applyBorder="0" applyAlignment="0" applyProtection="0"/>
    <xf numFmtId="0" fontId="16" fillId="10" borderId="0" applyNumberFormat="0" applyBorder="0" applyAlignment="0" applyProtection="0"/>
    <xf numFmtId="0" fontId="65" fillId="28" borderId="0" applyNumberFormat="0" applyBorder="0" applyAlignment="0" applyProtection="0"/>
    <xf numFmtId="0" fontId="65" fillId="28" borderId="0" applyNumberFormat="0" applyBorder="0" applyAlignment="0" applyProtection="0"/>
    <xf numFmtId="0" fontId="65" fillId="28" borderId="0" applyNumberFormat="0" applyBorder="0" applyAlignment="0" applyProtection="0"/>
    <xf numFmtId="165" fontId="65" fillId="28" borderId="0" applyNumberFormat="0" applyBorder="0" applyAlignment="0" applyProtection="0"/>
    <xf numFmtId="0" fontId="65" fillId="28" borderId="0" applyNumberFormat="0" applyBorder="0" applyAlignment="0" applyProtection="0"/>
    <xf numFmtId="0" fontId="65" fillId="28" borderId="0" applyNumberFormat="0" applyBorder="0" applyAlignment="0" applyProtection="0"/>
    <xf numFmtId="0" fontId="65" fillId="28" borderId="0" applyNumberFormat="0" applyBorder="0" applyAlignment="0" applyProtection="0"/>
    <xf numFmtId="0" fontId="65" fillId="28" borderId="0" applyNumberFormat="0" applyBorder="0" applyAlignment="0" applyProtection="0"/>
    <xf numFmtId="0" fontId="65" fillId="29" borderId="0" applyNumberFormat="0" applyBorder="0" applyAlignment="0" applyProtection="0"/>
    <xf numFmtId="0" fontId="16" fillId="4" borderId="0" applyNumberFormat="0" applyBorder="0" applyAlignment="0" applyProtection="0"/>
    <xf numFmtId="0" fontId="16" fillId="9" borderId="0" applyNumberFormat="0" applyBorder="0" applyAlignment="0" applyProtection="0"/>
    <xf numFmtId="0" fontId="16" fillId="4" borderId="0" applyNumberFormat="0" applyBorder="0" applyAlignment="0" applyProtection="0"/>
    <xf numFmtId="0" fontId="16" fillId="9" borderId="0" applyNumberFormat="0" applyBorder="0" applyAlignment="0" applyProtection="0"/>
    <xf numFmtId="165" fontId="16" fillId="9" borderId="0" applyNumberFormat="0" applyBorder="0" applyAlignment="0" applyProtection="0"/>
    <xf numFmtId="165" fontId="16" fillId="4" borderId="0" applyNumberFormat="0" applyBorder="0" applyAlignment="0" applyProtection="0"/>
    <xf numFmtId="165" fontId="16" fillId="9" borderId="0" applyNumberFormat="0" applyBorder="0" applyAlignment="0" applyProtection="0"/>
    <xf numFmtId="165" fontId="16" fillId="4" borderId="0" applyNumberFormat="0" applyBorder="0" applyAlignment="0" applyProtection="0"/>
    <xf numFmtId="0" fontId="16" fillId="4" borderId="0" applyNumberFormat="0" applyBorder="0" applyAlignment="0" applyProtection="0"/>
    <xf numFmtId="0" fontId="16" fillId="9" borderId="0" applyNumberFormat="0" applyBorder="0" applyAlignment="0" applyProtection="0"/>
    <xf numFmtId="0" fontId="65" fillId="29" borderId="0" applyNumberFormat="0" applyBorder="0" applyAlignment="0" applyProtection="0"/>
    <xf numFmtId="165" fontId="16" fillId="9" borderId="0" applyNumberFormat="0" applyBorder="0" applyAlignment="0" applyProtection="0"/>
    <xf numFmtId="0" fontId="65" fillId="29" borderId="0" applyNumberFormat="0" applyBorder="0" applyAlignment="0" applyProtection="0"/>
    <xf numFmtId="0" fontId="65" fillId="29" borderId="0" applyNumberFormat="0" applyBorder="0" applyAlignment="0" applyProtection="0"/>
    <xf numFmtId="0" fontId="65" fillId="29" borderId="0" applyNumberFormat="0" applyBorder="0" applyAlignment="0" applyProtection="0"/>
    <xf numFmtId="0" fontId="16" fillId="9" borderId="0" applyNumberFormat="0" applyBorder="0" applyAlignment="0" applyProtection="0"/>
    <xf numFmtId="0" fontId="65" fillId="29" borderId="0" applyNumberFormat="0" applyBorder="0" applyAlignment="0" applyProtection="0"/>
    <xf numFmtId="0" fontId="65" fillId="29" borderId="0" applyNumberFormat="0" applyBorder="0" applyAlignment="0" applyProtection="0"/>
    <xf numFmtId="0" fontId="65" fillId="29" borderId="0" applyNumberFormat="0" applyBorder="0" applyAlignment="0" applyProtection="0"/>
    <xf numFmtId="165" fontId="16" fillId="4" borderId="0" applyNumberFormat="0" applyBorder="0" applyAlignment="0" applyProtection="0"/>
    <xf numFmtId="0" fontId="65" fillId="29" borderId="0" applyNumberFormat="0" applyBorder="0" applyAlignment="0" applyProtection="0"/>
    <xf numFmtId="0" fontId="65" fillId="29" borderId="0" applyNumberFormat="0" applyBorder="0" applyAlignment="0" applyProtection="0"/>
    <xf numFmtId="0" fontId="65" fillId="29" borderId="0" applyNumberFormat="0" applyBorder="0" applyAlignment="0" applyProtection="0"/>
    <xf numFmtId="0" fontId="16" fillId="4" borderId="0" applyNumberFormat="0" applyBorder="0" applyAlignment="0" applyProtection="0"/>
    <xf numFmtId="0" fontId="65" fillId="29" borderId="0" applyNumberFormat="0" applyBorder="0" applyAlignment="0" applyProtection="0"/>
    <xf numFmtId="0" fontId="65" fillId="29" borderId="0" applyNumberFormat="0" applyBorder="0" applyAlignment="0" applyProtection="0"/>
    <xf numFmtId="0" fontId="16" fillId="4" borderId="0" applyNumberFormat="0" applyBorder="0" applyAlignment="0" applyProtection="0"/>
    <xf numFmtId="0" fontId="16" fillId="9" borderId="0" applyNumberFormat="0" applyBorder="0" applyAlignment="0" applyProtection="0"/>
    <xf numFmtId="165" fontId="16" fillId="9" borderId="0" applyNumberFormat="0" applyBorder="0" applyAlignment="0" applyProtection="0"/>
    <xf numFmtId="0" fontId="16" fillId="9" borderId="0" applyNumberFormat="0" applyBorder="0" applyAlignment="0" applyProtection="0"/>
    <xf numFmtId="0" fontId="65" fillId="29" borderId="0" applyNumberFormat="0" applyBorder="0" applyAlignment="0" applyProtection="0"/>
    <xf numFmtId="0" fontId="65" fillId="29" borderId="0" applyNumberFormat="0" applyBorder="0" applyAlignment="0" applyProtection="0"/>
    <xf numFmtId="0" fontId="65" fillId="29" borderId="0" applyNumberFormat="0" applyBorder="0" applyAlignment="0" applyProtection="0"/>
    <xf numFmtId="165" fontId="16" fillId="4" borderId="0" applyNumberFormat="0" applyBorder="0" applyAlignment="0" applyProtection="0"/>
    <xf numFmtId="0" fontId="65" fillId="29" borderId="0" applyNumberFormat="0" applyBorder="0" applyAlignment="0" applyProtection="0"/>
    <xf numFmtId="0" fontId="16" fillId="4" borderId="0" applyNumberFormat="0" applyBorder="0" applyAlignment="0" applyProtection="0"/>
    <xf numFmtId="0" fontId="65" fillId="29" borderId="0" applyNumberFormat="0" applyBorder="0" applyAlignment="0" applyProtection="0"/>
    <xf numFmtId="0" fontId="65" fillId="29" borderId="0" applyNumberFormat="0" applyBorder="0" applyAlignment="0" applyProtection="0"/>
    <xf numFmtId="0" fontId="65" fillId="29" borderId="0" applyNumberFormat="0" applyBorder="0" applyAlignment="0" applyProtection="0"/>
    <xf numFmtId="165" fontId="65" fillId="29" borderId="0" applyNumberFormat="0" applyBorder="0" applyAlignment="0" applyProtection="0"/>
    <xf numFmtId="0" fontId="65" fillId="29" borderId="0" applyNumberFormat="0" applyBorder="0" applyAlignment="0" applyProtection="0"/>
    <xf numFmtId="0" fontId="65" fillId="29" borderId="0" applyNumberFormat="0" applyBorder="0" applyAlignment="0" applyProtection="0"/>
    <xf numFmtId="0" fontId="65" fillId="29" borderId="0" applyNumberFormat="0" applyBorder="0" applyAlignment="0" applyProtection="0"/>
    <xf numFmtId="0" fontId="65" fillId="29"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165" fontId="16" fillId="11" borderId="0" applyNumberFormat="0" applyBorder="0" applyAlignment="0" applyProtection="0"/>
    <xf numFmtId="165" fontId="16" fillId="11" borderId="0" applyNumberFormat="0" applyBorder="0" applyAlignment="0" applyProtection="0"/>
    <xf numFmtId="0" fontId="16" fillId="11"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165" fontId="16" fillId="11"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16" fillId="11"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16" fillId="11" borderId="0" applyNumberFormat="0" applyBorder="0" applyAlignment="0" applyProtection="0"/>
    <xf numFmtId="0" fontId="65" fillId="2" borderId="0" applyNumberFormat="0" applyBorder="0" applyAlignment="0" applyProtection="0"/>
    <xf numFmtId="165" fontId="16" fillId="11"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16" fillId="11"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165"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30"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165" fontId="16" fillId="12" borderId="0" applyNumberFormat="0" applyBorder="0" applyAlignment="0" applyProtection="0"/>
    <xf numFmtId="165" fontId="16" fillId="12" borderId="0" applyNumberFormat="0" applyBorder="0" applyAlignment="0" applyProtection="0"/>
    <xf numFmtId="0" fontId="16" fillId="12" borderId="0" applyNumberFormat="0" applyBorder="0" applyAlignment="0" applyProtection="0"/>
    <xf numFmtId="0" fontId="65" fillId="30" borderId="0" applyNumberFormat="0" applyBorder="0" applyAlignment="0" applyProtection="0"/>
    <xf numFmtId="0" fontId="65" fillId="30" borderId="0" applyNumberFormat="0" applyBorder="0" applyAlignment="0" applyProtection="0"/>
    <xf numFmtId="0" fontId="65" fillId="30" borderId="0" applyNumberFormat="0" applyBorder="0" applyAlignment="0" applyProtection="0"/>
    <xf numFmtId="0" fontId="65" fillId="30" borderId="0" applyNumberFormat="0" applyBorder="0" applyAlignment="0" applyProtection="0"/>
    <xf numFmtId="0" fontId="65" fillId="30" borderId="0" applyNumberFormat="0" applyBorder="0" applyAlignment="0" applyProtection="0"/>
    <xf numFmtId="165" fontId="16" fillId="12" borderId="0" applyNumberFormat="0" applyBorder="0" applyAlignment="0" applyProtection="0"/>
    <xf numFmtId="0" fontId="65" fillId="30" borderId="0" applyNumberFormat="0" applyBorder="0" applyAlignment="0" applyProtection="0"/>
    <xf numFmtId="0" fontId="65" fillId="30" borderId="0" applyNumberFormat="0" applyBorder="0" applyAlignment="0" applyProtection="0"/>
    <xf numFmtId="0" fontId="65" fillId="30" borderId="0" applyNumberFormat="0" applyBorder="0" applyAlignment="0" applyProtection="0"/>
    <xf numFmtId="0" fontId="65" fillId="30" borderId="0" applyNumberFormat="0" applyBorder="0" applyAlignment="0" applyProtection="0"/>
    <xf numFmtId="0" fontId="65" fillId="30" borderId="0" applyNumberFormat="0" applyBorder="0" applyAlignment="0" applyProtection="0"/>
    <xf numFmtId="0" fontId="16" fillId="12" borderId="0" applyNumberFormat="0" applyBorder="0" applyAlignment="0" applyProtection="0"/>
    <xf numFmtId="0" fontId="65" fillId="30" borderId="0" applyNumberFormat="0" applyBorder="0" applyAlignment="0" applyProtection="0"/>
    <xf numFmtId="0" fontId="65" fillId="30" borderId="0" applyNumberFormat="0" applyBorder="0" applyAlignment="0" applyProtection="0"/>
    <xf numFmtId="0" fontId="16" fillId="12" borderId="0" applyNumberFormat="0" applyBorder="0" applyAlignment="0" applyProtection="0"/>
    <xf numFmtId="0" fontId="65" fillId="30" borderId="0" applyNumberFormat="0" applyBorder="0" applyAlignment="0" applyProtection="0"/>
    <xf numFmtId="165" fontId="16" fillId="12" borderId="0" applyNumberFormat="0" applyBorder="0" applyAlignment="0" applyProtection="0"/>
    <xf numFmtId="0" fontId="65" fillId="30" borderId="0" applyNumberFormat="0" applyBorder="0" applyAlignment="0" applyProtection="0"/>
    <xf numFmtId="0" fontId="65" fillId="30" borderId="0" applyNumberFormat="0" applyBorder="0" applyAlignment="0" applyProtection="0"/>
    <xf numFmtId="0" fontId="65" fillId="30" borderId="0" applyNumberFormat="0" applyBorder="0" applyAlignment="0" applyProtection="0"/>
    <xf numFmtId="0" fontId="16" fillId="12" borderId="0" applyNumberFormat="0" applyBorder="0" applyAlignment="0" applyProtection="0"/>
    <xf numFmtId="0" fontId="65" fillId="30" borderId="0" applyNumberFormat="0" applyBorder="0" applyAlignment="0" applyProtection="0"/>
    <xf numFmtId="0" fontId="65" fillId="30" borderId="0" applyNumberFormat="0" applyBorder="0" applyAlignment="0" applyProtection="0"/>
    <xf numFmtId="0" fontId="65" fillId="30" borderId="0" applyNumberFormat="0" applyBorder="0" applyAlignment="0" applyProtection="0"/>
    <xf numFmtId="165" fontId="65" fillId="30" borderId="0" applyNumberFormat="0" applyBorder="0" applyAlignment="0" applyProtection="0"/>
    <xf numFmtId="0" fontId="65" fillId="30" borderId="0" applyNumberFormat="0" applyBorder="0" applyAlignment="0" applyProtection="0"/>
    <xf numFmtId="0" fontId="65" fillId="30" borderId="0" applyNumberFormat="0" applyBorder="0" applyAlignment="0" applyProtection="0"/>
    <xf numFmtId="0" fontId="65" fillId="30" borderId="0" applyNumberFormat="0" applyBorder="0" applyAlignment="0" applyProtection="0"/>
    <xf numFmtId="0" fontId="65" fillId="30"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165" fontId="16" fillId="14" borderId="0" applyNumberFormat="0" applyBorder="0" applyAlignment="0" applyProtection="0"/>
    <xf numFmtId="165" fontId="16" fillId="14" borderId="0" applyNumberFormat="0" applyBorder="0" applyAlignment="0" applyProtection="0"/>
    <xf numFmtId="0" fontId="16" fillId="14"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165" fontId="16" fillId="14"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0" fontId="16" fillId="14"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0" fontId="16" fillId="14" borderId="0" applyNumberFormat="0" applyBorder="0" applyAlignment="0" applyProtection="0"/>
    <xf numFmtId="0" fontId="65" fillId="13" borderId="0" applyNumberFormat="0" applyBorder="0" applyAlignment="0" applyProtection="0"/>
    <xf numFmtId="165" fontId="16" fillId="14"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0" fontId="16" fillId="14"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165" fontId="65" fillId="13"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165" fontId="16" fillId="8" borderId="0" applyNumberFormat="0" applyBorder="0" applyAlignment="0" applyProtection="0"/>
    <xf numFmtId="165" fontId="16" fillId="8" borderId="0" applyNumberFormat="0" applyBorder="0" applyAlignment="0" applyProtection="0"/>
    <xf numFmtId="0" fontId="16" fillId="8"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165" fontId="16" fillId="8"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16" fillId="8"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16" fillId="8" borderId="0" applyNumberFormat="0" applyBorder="0" applyAlignment="0" applyProtection="0"/>
    <xf numFmtId="0" fontId="65" fillId="2" borderId="0" applyNumberFormat="0" applyBorder="0" applyAlignment="0" applyProtection="0"/>
    <xf numFmtId="165" fontId="16" fillId="8"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16" fillId="8"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165"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2" borderId="0" applyNumberFormat="0" applyBorder="0" applyAlignment="0" applyProtection="0"/>
    <xf numFmtId="0" fontId="65" fillId="3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165" fontId="16" fillId="11" borderId="0" applyNumberFormat="0" applyBorder="0" applyAlignment="0" applyProtection="0"/>
    <xf numFmtId="165" fontId="16" fillId="11" borderId="0" applyNumberFormat="0" applyBorder="0" applyAlignment="0" applyProtection="0"/>
    <xf numFmtId="0" fontId="16" fillId="11" borderId="0" applyNumberFormat="0" applyBorder="0" applyAlignment="0" applyProtection="0"/>
    <xf numFmtId="0" fontId="65" fillId="31" borderId="0" applyNumberFormat="0" applyBorder="0" applyAlignment="0" applyProtection="0"/>
    <xf numFmtId="0" fontId="65" fillId="31" borderId="0" applyNumberFormat="0" applyBorder="0" applyAlignment="0" applyProtection="0"/>
    <xf numFmtId="0" fontId="65" fillId="31" borderId="0" applyNumberFormat="0" applyBorder="0" applyAlignment="0" applyProtection="0"/>
    <xf numFmtId="0" fontId="65" fillId="31" borderId="0" applyNumberFormat="0" applyBorder="0" applyAlignment="0" applyProtection="0"/>
    <xf numFmtId="0" fontId="65" fillId="31" borderId="0" applyNumberFormat="0" applyBorder="0" applyAlignment="0" applyProtection="0"/>
    <xf numFmtId="165" fontId="16" fillId="11" borderId="0" applyNumberFormat="0" applyBorder="0" applyAlignment="0" applyProtection="0"/>
    <xf numFmtId="0" fontId="65" fillId="31" borderId="0" applyNumberFormat="0" applyBorder="0" applyAlignment="0" applyProtection="0"/>
    <xf numFmtId="0" fontId="65" fillId="31" borderId="0" applyNumberFormat="0" applyBorder="0" applyAlignment="0" applyProtection="0"/>
    <xf numFmtId="0" fontId="65" fillId="31" borderId="0" applyNumberFormat="0" applyBorder="0" applyAlignment="0" applyProtection="0"/>
    <xf numFmtId="0" fontId="65" fillId="31" borderId="0" applyNumberFormat="0" applyBorder="0" applyAlignment="0" applyProtection="0"/>
    <xf numFmtId="0" fontId="65" fillId="31" borderId="0" applyNumberFormat="0" applyBorder="0" applyAlignment="0" applyProtection="0"/>
    <xf numFmtId="0" fontId="16" fillId="11" borderId="0" applyNumberFormat="0" applyBorder="0" applyAlignment="0" applyProtection="0"/>
    <xf numFmtId="0" fontId="65" fillId="31" borderId="0" applyNumberFormat="0" applyBorder="0" applyAlignment="0" applyProtection="0"/>
    <xf numFmtId="0" fontId="65" fillId="31" borderId="0" applyNumberFormat="0" applyBorder="0" applyAlignment="0" applyProtection="0"/>
    <xf numFmtId="0" fontId="16" fillId="11" borderId="0" applyNumberFormat="0" applyBorder="0" applyAlignment="0" applyProtection="0"/>
    <xf numFmtId="0" fontId="65" fillId="31" borderId="0" applyNumberFormat="0" applyBorder="0" applyAlignment="0" applyProtection="0"/>
    <xf numFmtId="165" fontId="16" fillId="11" borderId="0" applyNumberFormat="0" applyBorder="0" applyAlignment="0" applyProtection="0"/>
    <xf numFmtId="0" fontId="65" fillId="31" borderId="0" applyNumberFormat="0" applyBorder="0" applyAlignment="0" applyProtection="0"/>
    <xf numFmtId="0" fontId="65" fillId="31" borderId="0" applyNumberFormat="0" applyBorder="0" applyAlignment="0" applyProtection="0"/>
    <xf numFmtId="0" fontId="65" fillId="31" borderId="0" applyNumberFormat="0" applyBorder="0" applyAlignment="0" applyProtection="0"/>
    <xf numFmtId="0" fontId="16" fillId="11" borderId="0" applyNumberFormat="0" applyBorder="0" applyAlignment="0" applyProtection="0"/>
    <xf numFmtId="0" fontId="65" fillId="31" borderId="0" applyNumberFormat="0" applyBorder="0" applyAlignment="0" applyProtection="0"/>
    <xf numFmtId="0" fontId="65" fillId="31" borderId="0" applyNumberFormat="0" applyBorder="0" applyAlignment="0" applyProtection="0"/>
    <xf numFmtId="0" fontId="65" fillId="31" borderId="0" applyNumberFormat="0" applyBorder="0" applyAlignment="0" applyProtection="0"/>
    <xf numFmtId="165" fontId="65" fillId="31" borderId="0" applyNumberFormat="0" applyBorder="0" applyAlignment="0" applyProtection="0"/>
    <xf numFmtId="0" fontId="65" fillId="31" borderId="0" applyNumberFormat="0" applyBorder="0" applyAlignment="0" applyProtection="0"/>
    <xf numFmtId="0" fontId="65" fillId="31" borderId="0" applyNumberFormat="0" applyBorder="0" applyAlignment="0" applyProtection="0"/>
    <xf numFmtId="0" fontId="65" fillId="31" borderId="0" applyNumberFormat="0" applyBorder="0" applyAlignment="0" applyProtection="0"/>
    <xf numFmtId="0" fontId="65" fillId="31"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165" fontId="16" fillId="15" borderId="0" applyNumberFormat="0" applyBorder="0" applyAlignment="0" applyProtection="0"/>
    <xf numFmtId="165" fontId="16" fillId="15" borderId="0" applyNumberFormat="0" applyBorder="0" applyAlignment="0" applyProtection="0"/>
    <xf numFmtId="0" fontId="16" fillId="15"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165" fontId="16" fillId="15"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16" fillId="15"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16" fillId="15" borderId="0" applyNumberFormat="0" applyBorder="0" applyAlignment="0" applyProtection="0"/>
    <xf numFmtId="0" fontId="65" fillId="4" borderId="0" applyNumberFormat="0" applyBorder="0" applyAlignment="0" applyProtection="0"/>
    <xf numFmtId="165" fontId="16" fillId="15"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16" fillId="15"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165"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6" fillId="16" borderId="0" applyNumberFormat="0" applyBorder="0" applyAlignment="0" applyProtection="0"/>
    <xf numFmtId="0" fontId="66" fillId="16"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165" fontId="17" fillId="17" borderId="0" applyNumberFormat="0" applyBorder="0" applyAlignment="0" applyProtection="0"/>
    <xf numFmtId="165" fontId="17" fillId="17" borderId="0" applyNumberFormat="0" applyBorder="0" applyAlignment="0" applyProtection="0"/>
    <xf numFmtId="0" fontId="17" fillId="17" borderId="0" applyNumberFormat="0" applyBorder="0" applyAlignment="0" applyProtection="0"/>
    <xf numFmtId="165" fontId="17" fillId="17" borderId="0" applyNumberFormat="0" applyBorder="0" applyAlignment="0" applyProtection="0"/>
    <xf numFmtId="0" fontId="17" fillId="17" borderId="0" applyNumberFormat="0" applyBorder="0" applyAlignment="0" applyProtection="0"/>
    <xf numFmtId="165" fontId="17" fillId="17" borderId="0" applyNumberFormat="0" applyBorder="0" applyAlignment="0" applyProtection="0"/>
    <xf numFmtId="0" fontId="66" fillId="16" borderId="0" applyNumberFormat="0" applyBorder="0" applyAlignment="0" applyProtection="0"/>
    <xf numFmtId="165" fontId="66" fillId="16" borderId="0" applyNumberFormat="0" applyBorder="0" applyAlignment="0" applyProtection="0"/>
    <xf numFmtId="0" fontId="66" fillId="16" borderId="0" applyNumberFormat="0" applyBorder="0" applyAlignment="0" applyProtection="0"/>
    <xf numFmtId="0" fontId="66" fillId="16" borderId="0" applyNumberFormat="0" applyBorder="0" applyAlignment="0" applyProtection="0"/>
    <xf numFmtId="0" fontId="66" fillId="16" borderId="0" applyNumberFormat="0" applyBorder="0" applyAlignment="0" applyProtection="0"/>
    <xf numFmtId="0" fontId="66" fillId="16" borderId="0" applyNumberFormat="0" applyBorder="0" applyAlignment="0" applyProtection="0"/>
    <xf numFmtId="0" fontId="66" fillId="16" borderId="0" applyNumberFormat="0" applyBorder="0" applyAlignment="0" applyProtection="0"/>
    <xf numFmtId="0" fontId="66" fillId="16" borderId="0" applyNumberFormat="0" applyBorder="0" applyAlignment="0" applyProtection="0"/>
    <xf numFmtId="0" fontId="66" fillId="16" borderId="0" applyNumberFormat="0" applyBorder="0" applyAlignment="0" applyProtection="0"/>
    <xf numFmtId="0" fontId="66" fillId="3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165" fontId="17" fillId="12" borderId="0" applyNumberFormat="0" applyBorder="0" applyAlignment="0" applyProtection="0"/>
    <xf numFmtId="165" fontId="17" fillId="12" borderId="0" applyNumberFormat="0" applyBorder="0" applyAlignment="0" applyProtection="0"/>
    <xf numFmtId="0" fontId="17" fillId="12" borderId="0" applyNumberFormat="0" applyBorder="0" applyAlignment="0" applyProtection="0"/>
    <xf numFmtId="165" fontId="17" fillId="12" borderId="0" applyNumberFormat="0" applyBorder="0" applyAlignment="0" applyProtection="0"/>
    <xf numFmtId="0" fontId="17" fillId="12" borderId="0" applyNumberFormat="0" applyBorder="0" applyAlignment="0" applyProtection="0"/>
    <xf numFmtId="165" fontId="17" fillId="12" borderId="0" applyNumberFormat="0" applyBorder="0" applyAlignment="0" applyProtection="0"/>
    <xf numFmtId="165" fontId="66" fillId="32" borderId="0" applyNumberFormat="0" applyBorder="0" applyAlignment="0" applyProtection="0"/>
    <xf numFmtId="0" fontId="66" fillId="13" borderId="0" applyNumberFormat="0" applyBorder="0" applyAlignment="0" applyProtection="0"/>
    <xf numFmtId="0" fontId="66" fillId="13"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165" fontId="17" fillId="14" borderId="0" applyNumberFormat="0" applyBorder="0" applyAlignment="0" applyProtection="0"/>
    <xf numFmtId="165" fontId="17" fillId="14" borderId="0" applyNumberFormat="0" applyBorder="0" applyAlignment="0" applyProtection="0"/>
    <xf numFmtId="0" fontId="17" fillId="14" borderId="0" applyNumberFormat="0" applyBorder="0" applyAlignment="0" applyProtection="0"/>
    <xf numFmtId="165" fontId="17" fillId="14" borderId="0" applyNumberFormat="0" applyBorder="0" applyAlignment="0" applyProtection="0"/>
    <xf numFmtId="0" fontId="17" fillId="14" borderId="0" applyNumberFormat="0" applyBorder="0" applyAlignment="0" applyProtection="0"/>
    <xf numFmtId="165" fontId="17" fillId="14" borderId="0" applyNumberFormat="0" applyBorder="0" applyAlignment="0" applyProtection="0"/>
    <xf numFmtId="0" fontId="66" fillId="13" borderId="0" applyNumberFormat="0" applyBorder="0" applyAlignment="0" applyProtection="0"/>
    <xf numFmtId="165" fontId="66" fillId="13" borderId="0" applyNumberFormat="0" applyBorder="0" applyAlignment="0" applyProtection="0"/>
    <xf numFmtId="0" fontId="66" fillId="13" borderId="0" applyNumberFormat="0" applyBorder="0" applyAlignment="0" applyProtection="0"/>
    <xf numFmtId="0" fontId="66" fillId="13" borderId="0" applyNumberFormat="0" applyBorder="0" applyAlignment="0" applyProtection="0"/>
    <xf numFmtId="0" fontId="66" fillId="13" borderId="0" applyNumberFormat="0" applyBorder="0" applyAlignment="0" applyProtection="0"/>
    <xf numFmtId="0" fontId="66" fillId="13" borderId="0" applyNumberFormat="0" applyBorder="0" applyAlignment="0" applyProtection="0"/>
    <xf numFmtId="0" fontId="66" fillId="13" borderId="0" applyNumberFormat="0" applyBorder="0" applyAlignment="0" applyProtection="0"/>
    <xf numFmtId="0" fontId="66" fillId="13" borderId="0" applyNumberFormat="0" applyBorder="0" applyAlignment="0" applyProtection="0"/>
    <xf numFmtId="0" fontId="66" fillId="13" borderId="0" applyNumberFormat="0" applyBorder="0" applyAlignment="0" applyProtection="0"/>
    <xf numFmtId="0" fontId="66" fillId="18" borderId="0" applyNumberFormat="0" applyBorder="0" applyAlignment="0" applyProtection="0"/>
    <xf numFmtId="0" fontId="66" fillId="18"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165" fontId="17" fillId="19" borderId="0" applyNumberFormat="0" applyBorder="0" applyAlignment="0" applyProtection="0"/>
    <xf numFmtId="165" fontId="17" fillId="19" borderId="0" applyNumberFormat="0" applyBorder="0" applyAlignment="0" applyProtection="0"/>
    <xf numFmtId="0" fontId="17" fillId="19" borderId="0" applyNumberFormat="0" applyBorder="0" applyAlignment="0" applyProtection="0"/>
    <xf numFmtId="165" fontId="17" fillId="19" borderId="0" applyNumberFormat="0" applyBorder="0" applyAlignment="0" applyProtection="0"/>
    <xf numFmtId="0" fontId="17" fillId="19" borderId="0" applyNumberFormat="0" applyBorder="0" applyAlignment="0" applyProtection="0"/>
    <xf numFmtId="165" fontId="17" fillId="19" borderId="0" applyNumberFormat="0" applyBorder="0" applyAlignment="0" applyProtection="0"/>
    <xf numFmtId="0" fontId="66" fillId="18" borderId="0" applyNumberFormat="0" applyBorder="0" applyAlignment="0" applyProtection="0"/>
    <xf numFmtId="165" fontId="66" fillId="18" borderId="0" applyNumberFormat="0" applyBorder="0" applyAlignment="0" applyProtection="0"/>
    <xf numFmtId="0" fontId="66" fillId="18" borderId="0" applyNumberFormat="0" applyBorder="0" applyAlignment="0" applyProtection="0"/>
    <xf numFmtId="0" fontId="66" fillId="18" borderId="0" applyNumberFormat="0" applyBorder="0" applyAlignment="0" applyProtection="0"/>
    <xf numFmtId="0" fontId="66" fillId="18" borderId="0" applyNumberFormat="0" applyBorder="0" applyAlignment="0" applyProtection="0"/>
    <xf numFmtId="0" fontId="66" fillId="18" borderId="0" applyNumberFormat="0" applyBorder="0" applyAlignment="0" applyProtection="0"/>
    <xf numFmtId="0" fontId="66" fillId="18" borderId="0" applyNumberFormat="0" applyBorder="0" applyAlignment="0" applyProtection="0"/>
    <xf numFmtId="0" fontId="66" fillId="18" borderId="0" applyNumberFormat="0" applyBorder="0" applyAlignment="0" applyProtection="0"/>
    <xf numFmtId="0" fontId="66" fillId="18" borderId="0" applyNumberFormat="0" applyBorder="0" applyAlignment="0" applyProtection="0"/>
    <xf numFmtId="0" fontId="66" fillId="33"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165" fontId="17" fillId="16" borderId="0" applyNumberFormat="0" applyBorder="0" applyAlignment="0" applyProtection="0"/>
    <xf numFmtId="165" fontId="17" fillId="16" borderId="0" applyNumberFormat="0" applyBorder="0" applyAlignment="0" applyProtection="0"/>
    <xf numFmtId="0" fontId="17" fillId="16" borderId="0" applyNumberFormat="0" applyBorder="0" applyAlignment="0" applyProtection="0"/>
    <xf numFmtId="165" fontId="17" fillId="16" borderId="0" applyNumberFormat="0" applyBorder="0" applyAlignment="0" applyProtection="0"/>
    <xf numFmtId="0" fontId="17" fillId="16" borderId="0" applyNumberFormat="0" applyBorder="0" applyAlignment="0" applyProtection="0"/>
    <xf numFmtId="165" fontId="17" fillId="16" borderId="0" applyNumberFormat="0" applyBorder="0" applyAlignment="0" applyProtection="0"/>
    <xf numFmtId="165" fontId="66" fillId="33" borderId="0" applyNumberFormat="0" applyBorder="0" applyAlignment="0" applyProtection="0"/>
    <xf numFmtId="0" fontId="66" fillId="4" borderId="0" applyNumberFormat="0" applyBorder="0" applyAlignment="0" applyProtection="0"/>
    <xf numFmtId="0" fontId="66" fillId="4"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165" fontId="17" fillId="20" borderId="0" applyNumberFormat="0" applyBorder="0" applyAlignment="0" applyProtection="0"/>
    <xf numFmtId="165" fontId="17" fillId="20" borderId="0" applyNumberFormat="0" applyBorder="0" applyAlignment="0" applyProtection="0"/>
    <xf numFmtId="0" fontId="17" fillId="20" borderId="0" applyNumberFormat="0" applyBorder="0" applyAlignment="0" applyProtection="0"/>
    <xf numFmtId="165" fontId="17" fillId="20" borderId="0" applyNumberFormat="0" applyBorder="0" applyAlignment="0" applyProtection="0"/>
    <xf numFmtId="0" fontId="17" fillId="20" borderId="0" applyNumberFormat="0" applyBorder="0" applyAlignment="0" applyProtection="0"/>
    <xf numFmtId="165" fontId="17" fillId="20" borderId="0" applyNumberFormat="0" applyBorder="0" applyAlignment="0" applyProtection="0"/>
    <xf numFmtId="0" fontId="66" fillId="4" borderId="0" applyNumberFormat="0" applyBorder="0" applyAlignment="0" applyProtection="0"/>
    <xf numFmtId="165" fontId="66" fillId="4" borderId="0" applyNumberFormat="0" applyBorder="0" applyAlignment="0" applyProtection="0"/>
    <xf numFmtId="0" fontId="66" fillId="4" borderId="0" applyNumberFormat="0" applyBorder="0" applyAlignment="0" applyProtection="0"/>
    <xf numFmtId="0" fontId="66" fillId="4" borderId="0" applyNumberFormat="0" applyBorder="0" applyAlignment="0" applyProtection="0"/>
    <xf numFmtId="0" fontId="66" fillId="4" borderId="0" applyNumberFormat="0" applyBorder="0" applyAlignment="0" applyProtection="0"/>
    <xf numFmtId="0" fontId="66" fillId="4" borderId="0" applyNumberFormat="0" applyBorder="0" applyAlignment="0" applyProtection="0"/>
    <xf numFmtId="0" fontId="66" fillId="4" borderId="0" applyNumberFormat="0" applyBorder="0" applyAlignment="0" applyProtection="0"/>
    <xf numFmtId="0" fontId="66" fillId="4" borderId="0" applyNumberFormat="0" applyBorder="0" applyAlignment="0" applyProtection="0"/>
    <xf numFmtId="0" fontId="66" fillId="4" borderId="0" applyNumberFormat="0" applyBorder="0" applyAlignment="0" applyProtection="0"/>
    <xf numFmtId="0" fontId="66" fillId="16" borderId="0" applyNumberFormat="0" applyBorder="0" applyAlignment="0" applyProtection="0"/>
    <xf numFmtId="0" fontId="66" fillId="16"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165" fontId="17" fillId="21" borderId="0" applyNumberFormat="0" applyBorder="0" applyAlignment="0" applyProtection="0"/>
    <xf numFmtId="165" fontId="17" fillId="21" borderId="0" applyNumberFormat="0" applyBorder="0" applyAlignment="0" applyProtection="0"/>
    <xf numFmtId="0" fontId="17" fillId="21" borderId="0" applyNumberFormat="0" applyBorder="0" applyAlignment="0" applyProtection="0"/>
    <xf numFmtId="165" fontId="17" fillId="21" borderId="0" applyNumberFormat="0" applyBorder="0" applyAlignment="0" applyProtection="0"/>
    <xf numFmtId="0" fontId="17" fillId="21" borderId="0" applyNumberFormat="0" applyBorder="0" applyAlignment="0" applyProtection="0"/>
    <xf numFmtId="165" fontId="17" fillId="21" borderId="0" applyNumberFormat="0" applyBorder="0" applyAlignment="0" applyProtection="0"/>
    <xf numFmtId="0" fontId="66" fillId="16" borderId="0" applyNumberFormat="0" applyBorder="0" applyAlignment="0" applyProtection="0"/>
    <xf numFmtId="165" fontId="66" fillId="16" borderId="0" applyNumberFormat="0" applyBorder="0" applyAlignment="0" applyProtection="0"/>
    <xf numFmtId="0" fontId="66" fillId="16" borderId="0" applyNumberFormat="0" applyBorder="0" applyAlignment="0" applyProtection="0"/>
    <xf numFmtId="0" fontId="66" fillId="16" borderId="0" applyNumberFormat="0" applyBorder="0" applyAlignment="0" applyProtection="0"/>
    <xf numFmtId="0" fontId="66" fillId="16" borderId="0" applyNumberFormat="0" applyBorder="0" applyAlignment="0" applyProtection="0"/>
    <xf numFmtId="0" fontId="66" fillId="16" borderId="0" applyNumberFormat="0" applyBorder="0" applyAlignment="0" applyProtection="0"/>
    <xf numFmtId="0" fontId="66" fillId="16" borderId="0" applyNumberFormat="0" applyBorder="0" applyAlignment="0" applyProtection="0"/>
    <xf numFmtId="0" fontId="66" fillId="16" borderId="0" applyNumberFormat="0" applyBorder="0" applyAlignment="0" applyProtection="0"/>
    <xf numFmtId="0" fontId="66" fillId="16" borderId="0" applyNumberFormat="0" applyBorder="0" applyAlignment="0" applyProtection="0"/>
    <xf numFmtId="0" fontId="66" fillId="34"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165" fontId="17" fillId="22" borderId="0" applyNumberFormat="0" applyBorder="0" applyAlignment="0" applyProtection="0"/>
    <xf numFmtId="165" fontId="17" fillId="22" borderId="0" applyNumberFormat="0" applyBorder="0" applyAlignment="0" applyProtection="0"/>
    <xf numFmtId="0" fontId="17" fillId="22" borderId="0" applyNumberFormat="0" applyBorder="0" applyAlignment="0" applyProtection="0"/>
    <xf numFmtId="165" fontId="17" fillId="22" borderId="0" applyNumberFormat="0" applyBorder="0" applyAlignment="0" applyProtection="0"/>
    <xf numFmtId="0" fontId="17" fillId="22" borderId="0" applyNumberFormat="0" applyBorder="0" applyAlignment="0" applyProtection="0"/>
    <xf numFmtId="165" fontId="17" fillId="22" borderId="0" applyNumberFormat="0" applyBorder="0" applyAlignment="0" applyProtection="0"/>
    <xf numFmtId="165" fontId="66" fillId="34" borderId="0" applyNumberFormat="0" applyBorder="0" applyAlignment="0" applyProtection="0"/>
    <xf numFmtId="0" fontId="66" fillId="5" borderId="0" applyNumberFormat="0" applyBorder="0" applyAlignment="0" applyProtection="0"/>
    <xf numFmtId="0" fontId="66" fillId="5"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165" fontId="17" fillId="23" borderId="0" applyNumberFormat="0" applyBorder="0" applyAlignment="0" applyProtection="0"/>
    <xf numFmtId="165" fontId="17" fillId="23" borderId="0" applyNumberFormat="0" applyBorder="0" applyAlignment="0" applyProtection="0"/>
    <xf numFmtId="0" fontId="17" fillId="23" borderId="0" applyNumberFormat="0" applyBorder="0" applyAlignment="0" applyProtection="0"/>
    <xf numFmtId="165" fontId="17" fillId="23" borderId="0" applyNumberFormat="0" applyBorder="0" applyAlignment="0" applyProtection="0"/>
    <xf numFmtId="0" fontId="17" fillId="23" borderId="0" applyNumberFormat="0" applyBorder="0" applyAlignment="0" applyProtection="0"/>
    <xf numFmtId="165" fontId="17" fillId="23" borderId="0" applyNumberFormat="0" applyBorder="0" applyAlignment="0" applyProtection="0"/>
    <xf numFmtId="0" fontId="66" fillId="5" borderId="0" applyNumberFormat="0" applyBorder="0" applyAlignment="0" applyProtection="0"/>
    <xf numFmtId="165" fontId="66" fillId="5" borderId="0" applyNumberFormat="0" applyBorder="0" applyAlignment="0" applyProtection="0"/>
    <xf numFmtId="0" fontId="66" fillId="5" borderId="0" applyNumberFormat="0" applyBorder="0" applyAlignment="0" applyProtection="0"/>
    <xf numFmtId="0" fontId="66" fillId="5" borderId="0" applyNumberFormat="0" applyBorder="0" applyAlignment="0" applyProtection="0"/>
    <xf numFmtId="0" fontId="66" fillId="5" borderId="0" applyNumberFormat="0" applyBorder="0" applyAlignment="0" applyProtection="0"/>
    <xf numFmtId="0" fontId="66" fillId="5" borderId="0" applyNumberFormat="0" applyBorder="0" applyAlignment="0" applyProtection="0"/>
    <xf numFmtId="0" fontId="66" fillId="5" borderId="0" applyNumberFormat="0" applyBorder="0" applyAlignment="0" applyProtection="0"/>
    <xf numFmtId="0" fontId="66" fillId="5" borderId="0" applyNumberFormat="0" applyBorder="0" applyAlignment="0" applyProtection="0"/>
    <xf numFmtId="0" fontId="66" fillId="5" borderId="0" applyNumberFormat="0" applyBorder="0" applyAlignment="0" applyProtection="0"/>
    <xf numFmtId="0" fontId="66" fillId="24" borderId="0" applyNumberFormat="0" applyBorder="0" applyAlignment="0" applyProtection="0"/>
    <xf numFmtId="0" fontId="66" fillId="24"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165" fontId="17" fillId="19" borderId="0" applyNumberFormat="0" applyBorder="0" applyAlignment="0" applyProtection="0"/>
    <xf numFmtId="165" fontId="17" fillId="19" borderId="0" applyNumberFormat="0" applyBorder="0" applyAlignment="0" applyProtection="0"/>
    <xf numFmtId="0" fontId="17" fillId="19" borderId="0" applyNumberFormat="0" applyBorder="0" applyAlignment="0" applyProtection="0"/>
    <xf numFmtId="165" fontId="17" fillId="19" borderId="0" applyNumberFormat="0" applyBorder="0" applyAlignment="0" applyProtection="0"/>
    <xf numFmtId="0" fontId="17" fillId="19" borderId="0" applyNumberFormat="0" applyBorder="0" applyAlignment="0" applyProtection="0"/>
    <xf numFmtId="165" fontId="17" fillId="19" borderId="0" applyNumberFormat="0" applyBorder="0" applyAlignment="0" applyProtection="0"/>
    <xf numFmtId="0" fontId="66" fillId="24" borderId="0" applyNumberFormat="0" applyBorder="0" applyAlignment="0" applyProtection="0"/>
    <xf numFmtId="165" fontId="66" fillId="24" borderId="0" applyNumberFormat="0" applyBorder="0" applyAlignment="0" applyProtection="0"/>
    <xf numFmtId="0" fontId="66" fillId="24" borderId="0" applyNumberFormat="0" applyBorder="0" applyAlignment="0" applyProtection="0"/>
    <xf numFmtId="0" fontId="66" fillId="24" borderId="0" applyNumberFormat="0" applyBorder="0" applyAlignment="0" applyProtection="0"/>
    <xf numFmtId="0" fontId="66" fillId="24" borderId="0" applyNumberFormat="0" applyBorder="0" applyAlignment="0" applyProtection="0"/>
    <xf numFmtId="0" fontId="66" fillId="24" borderId="0" applyNumberFormat="0" applyBorder="0" applyAlignment="0" applyProtection="0"/>
    <xf numFmtId="0" fontId="66" fillId="24" borderId="0" applyNumberFormat="0" applyBorder="0" applyAlignment="0" applyProtection="0"/>
    <xf numFmtId="0" fontId="66" fillId="24" borderId="0" applyNumberFormat="0" applyBorder="0" applyAlignment="0" applyProtection="0"/>
    <xf numFmtId="0" fontId="66" fillId="24" borderId="0" applyNumberFormat="0" applyBorder="0" applyAlignment="0" applyProtection="0"/>
    <xf numFmtId="0" fontId="66" fillId="35"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165" fontId="17" fillId="16" borderId="0" applyNumberFormat="0" applyBorder="0" applyAlignment="0" applyProtection="0"/>
    <xf numFmtId="165" fontId="17" fillId="16" borderId="0" applyNumberFormat="0" applyBorder="0" applyAlignment="0" applyProtection="0"/>
    <xf numFmtId="0" fontId="17" fillId="16" borderId="0" applyNumberFormat="0" applyBorder="0" applyAlignment="0" applyProtection="0"/>
    <xf numFmtId="165" fontId="17" fillId="16" borderId="0" applyNumberFormat="0" applyBorder="0" applyAlignment="0" applyProtection="0"/>
    <xf numFmtId="0" fontId="17" fillId="16" borderId="0" applyNumberFormat="0" applyBorder="0" applyAlignment="0" applyProtection="0"/>
    <xf numFmtId="165" fontId="17" fillId="16" borderId="0" applyNumberFormat="0" applyBorder="0" applyAlignment="0" applyProtection="0"/>
    <xf numFmtId="165" fontId="66" fillId="35" borderId="0" applyNumberFormat="0" applyBorder="0" applyAlignment="0" applyProtection="0"/>
    <xf numFmtId="0" fontId="66" fillId="36"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165" fontId="17" fillId="25" borderId="0" applyNumberFormat="0" applyBorder="0" applyAlignment="0" applyProtection="0"/>
    <xf numFmtId="165" fontId="17" fillId="25" borderId="0" applyNumberFormat="0" applyBorder="0" applyAlignment="0" applyProtection="0"/>
    <xf numFmtId="0" fontId="17" fillId="25" borderId="0" applyNumberFormat="0" applyBorder="0" applyAlignment="0" applyProtection="0"/>
    <xf numFmtId="165" fontId="17" fillId="25" borderId="0" applyNumberFormat="0" applyBorder="0" applyAlignment="0" applyProtection="0"/>
    <xf numFmtId="0" fontId="17" fillId="25" borderId="0" applyNumberFormat="0" applyBorder="0" applyAlignment="0" applyProtection="0"/>
    <xf numFmtId="165" fontId="17" fillId="25" borderId="0" applyNumberFormat="0" applyBorder="0" applyAlignment="0" applyProtection="0"/>
    <xf numFmtId="165" fontId="66" fillId="36" borderId="0" applyNumberFormat="0" applyBorder="0" applyAlignment="0" applyProtection="0"/>
    <xf numFmtId="0" fontId="67" fillId="8" borderId="0" applyNumberFormat="0" applyBorder="0" applyAlignment="0" applyProtection="0"/>
    <xf numFmtId="0" fontId="67" fillId="8" borderId="0" applyNumberFormat="0" applyBorder="0" applyAlignment="0" applyProtection="0"/>
    <xf numFmtId="0" fontId="18" fillId="5" borderId="0" applyNumberFormat="0" applyBorder="0" applyAlignment="0" applyProtection="0"/>
    <xf numFmtId="0" fontId="18" fillId="5" borderId="0" applyNumberFormat="0" applyBorder="0" applyAlignment="0" applyProtection="0"/>
    <xf numFmtId="165" fontId="18" fillId="5" borderId="0" applyNumberFormat="0" applyBorder="0" applyAlignment="0" applyProtection="0"/>
    <xf numFmtId="165" fontId="18" fillId="5" borderId="0" applyNumberFormat="0" applyBorder="0" applyAlignment="0" applyProtection="0"/>
    <xf numFmtId="0" fontId="18" fillId="5" borderId="0" applyNumberFormat="0" applyBorder="0" applyAlignment="0" applyProtection="0"/>
    <xf numFmtId="165" fontId="18" fillId="5" borderId="0" applyNumberFormat="0" applyBorder="0" applyAlignment="0" applyProtection="0"/>
    <xf numFmtId="0" fontId="18" fillId="5" borderId="0" applyNumberFormat="0" applyBorder="0" applyAlignment="0" applyProtection="0"/>
    <xf numFmtId="165" fontId="18" fillId="5" borderId="0" applyNumberFormat="0" applyBorder="0" applyAlignment="0" applyProtection="0"/>
    <xf numFmtId="0" fontId="67" fillId="8" borderId="0" applyNumberFormat="0" applyBorder="0" applyAlignment="0" applyProtection="0"/>
    <xf numFmtId="165" fontId="67" fillId="8" borderId="0" applyNumberFormat="0" applyBorder="0" applyAlignment="0" applyProtection="0"/>
    <xf numFmtId="0" fontId="67" fillId="8" borderId="0" applyNumberFormat="0" applyBorder="0" applyAlignment="0" applyProtection="0"/>
    <xf numFmtId="0" fontId="67" fillId="8" borderId="0" applyNumberFormat="0" applyBorder="0" applyAlignment="0" applyProtection="0"/>
    <xf numFmtId="0" fontId="67" fillId="8" borderId="0" applyNumberFormat="0" applyBorder="0" applyAlignment="0" applyProtection="0"/>
    <xf numFmtId="0" fontId="67" fillId="8" borderId="0" applyNumberFormat="0" applyBorder="0" applyAlignment="0" applyProtection="0"/>
    <xf numFmtId="0" fontId="67" fillId="8" borderId="0" applyNumberFormat="0" applyBorder="0" applyAlignment="0" applyProtection="0"/>
    <xf numFmtId="0" fontId="67" fillId="8" borderId="0" applyNumberFormat="0" applyBorder="0" applyAlignment="0" applyProtection="0"/>
    <xf numFmtId="0" fontId="67" fillId="8" borderId="0" applyNumberFormat="0" applyBorder="0" applyAlignment="0" applyProtection="0"/>
    <xf numFmtId="0" fontId="68" fillId="2" borderId="18" applyNumberFormat="0" applyAlignment="0" applyProtection="0"/>
    <xf numFmtId="0" fontId="68" fillId="2" borderId="18" applyNumberFormat="0" applyAlignment="0" applyProtection="0"/>
    <xf numFmtId="0" fontId="19" fillId="9" borderId="1" applyNumberFormat="0" applyAlignment="0" applyProtection="0"/>
    <xf numFmtId="165" fontId="19" fillId="9" borderId="1" applyNumberFormat="0" applyAlignment="0" applyProtection="0"/>
    <xf numFmtId="0" fontId="19" fillId="9" borderId="1" applyNumberFormat="0" applyAlignment="0" applyProtection="0"/>
    <xf numFmtId="165" fontId="19" fillId="9" borderId="1" applyNumberFormat="0" applyAlignment="0" applyProtection="0"/>
    <xf numFmtId="0" fontId="19" fillId="9" borderId="1" applyNumberFormat="0" applyAlignment="0" applyProtection="0"/>
    <xf numFmtId="165" fontId="19" fillId="9" borderId="1" applyNumberFormat="0" applyAlignment="0" applyProtection="0"/>
    <xf numFmtId="0" fontId="68" fillId="2" borderId="18" applyNumberFormat="0" applyAlignment="0" applyProtection="0"/>
    <xf numFmtId="165" fontId="68" fillId="2" borderId="18" applyNumberFormat="0" applyAlignment="0" applyProtection="0"/>
    <xf numFmtId="0" fontId="68" fillId="2" borderId="18" applyNumberFormat="0" applyAlignment="0" applyProtection="0"/>
    <xf numFmtId="0" fontId="68" fillId="2" borderId="18" applyNumberFormat="0" applyAlignment="0" applyProtection="0"/>
    <xf numFmtId="0" fontId="68" fillId="2" borderId="18" applyNumberFormat="0" applyAlignment="0" applyProtection="0"/>
    <xf numFmtId="0" fontId="68" fillId="2" borderId="18" applyNumberFormat="0" applyAlignment="0" applyProtection="0"/>
    <xf numFmtId="0" fontId="68" fillId="2" borderId="18" applyNumberFormat="0" applyAlignment="0" applyProtection="0"/>
    <xf numFmtId="0" fontId="68" fillId="2" borderId="18" applyNumberFormat="0" applyAlignment="0" applyProtection="0"/>
    <xf numFmtId="0" fontId="68" fillId="2" borderId="18" applyNumberFormat="0" applyAlignment="0" applyProtection="0"/>
    <xf numFmtId="0" fontId="69" fillId="37" borderId="19" applyNumberFormat="0" applyAlignment="0" applyProtection="0"/>
    <xf numFmtId="0" fontId="20" fillId="18" borderId="2" applyNumberFormat="0" applyAlignment="0" applyProtection="0"/>
    <xf numFmtId="0" fontId="20" fillId="18" borderId="2" applyNumberFormat="0" applyAlignment="0" applyProtection="0"/>
    <xf numFmtId="165" fontId="20" fillId="18" borderId="2" applyNumberFormat="0" applyAlignment="0" applyProtection="0"/>
    <xf numFmtId="165" fontId="20" fillId="18" borderId="2" applyNumberFormat="0" applyAlignment="0" applyProtection="0"/>
    <xf numFmtId="0" fontId="20" fillId="18" borderId="2" applyNumberFormat="0" applyAlignment="0" applyProtection="0"/>
    <xf numFmtId="165" fontId="20" fillId="18" borderId="2" applyNumberFormat="0" applyAlignment="0" applyProtection="0"/>
    <xf numFmtId="0" fontId="20" fillId="18" borderId="2" applyNumberFormat="0" applyAlignment="0" applyProtection="0"/>
    <xf numFmtId="165" fontId="20" fillId="18" borderId="2" applyNumberFormat="0" applyAlignment="0" applyProtection="0"/>
    <xf numFmtId="165" fontId="69" fillId="37" borderId="19" applyNumberFormat="0" applyAlignment="0" applyProtection="0"/>
    <xf numFmtId="43" fontId="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58"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3" fillId="0" borderId="0" applyFont="0" applyFill="0" applyBorder="0" applyAlignment="0" applyProtection="0"/>
    <xf numFmtId="43" fontId="9"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9"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8" fillId="0" borderId="0" applyFont="0" applyFill="0" applyBorder="0" applyAlignment="0" applyProtection="0"/>
    <xf numFmtId="43" fontId="33" fillId="0" borderId="0" applyFont="0" applyFill="0" applyBorder="0" applyAlignment="0" applyProtection="0"/>
    <xf numFmtId="43" fontId="9" fillId="0" borderId="0" applyFont="0" applyFill="0" applyBorder="0" applyAlignment="0" applyProtection="0"/>
    <xf numFmtId="43" fontId="58"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164" fontId="45"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33" fillId="0" borderId="0" applyFont="0" applyFill="0" applyBorder="0" applyAlignment="0" applyProtection="0"/>
    <xf numFmtId="43" fontId="58"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5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3"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70"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165" fontId="21" fillId="0" borderId="0" applyNumberFormat="0" applyFill="0" applyBorder="0" applyAlignment="0" applyProtection="0"/>
    <xf numFmtId="165" fontId="21" fillId="0" borderId="0" applyNumberFormat="0" applyFill="0" applyBorder="0" applyAlignment="0" applyProtection="0"/>
    <xf numFmtId="0" fontId="21" fillId="0" borderId="0" applyNumberFormat="0" applyFill="0" applyBorder="0" applyAlignment="0" applyProtection="0"/>
    <xf numFmtId="165" fontId="21" fillId="0" borderId="0" applyNumberFormat="0" applyFill="0" applyBorder="0" applyAlignment="0" applyProtection="0"/>
    <xf numFmtId="0" fontId="21" fillId="0" borderId="0" applyNumberFormat="0" applyFill="0" applyBorder="0" applyAlignment="0" applyProtection="0"/>
    <xf numFmtId="165" fontId="21" fillId="0" borderId="0" applyNumberFormat="0" applyFill="0" applyBorder="0" applyAlignment="0" applyProtection="0"/>
    <xf numFmtId="165" fontId="70" fillId="0" borderId="0" applyNumberFormat="0" applyFill="0" applyBorder="0" applyAlignment="0" applyProtection="0"/>
    <xf numFmtId="0" fontId="71" fillId="38"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165" fontId="22" fillId="7" borderId="0" applyNumberFormat="0" applyBorder="0" applyAlignment="0" applyProtection="0"/>
    <xf numFmtId="165" fontId="22" fillId="7" borderId="0" applyNumberFormat="0" applyBorder="0" applyAlignment="0" applyProtection="0"/>
    <xf numFmtId="0" fontId="22" fillId="7" borderId="0" applyNumberFormat="0" applyBorder="0" applyAlignment="0" applyProtection="0"/>
    <xf numFmtId="165" fontId="22" fillId="7" borderId="0" applyNumberFormat="0" applyBorder="0" applyAlignment="0" applyProtection="0"/>
    <xf numFmtId="0" fontId="22" fillId="7" borderId="0" applyNumberFormat="0" applyBorder="0" applyAlignment="0" applyProtection="0"/>
    <xf numFmtId="165" fontId="22" fillId="7" borderId="0" applyNumberFormat="0" applyBorder="0" applyAlignment="0" applyProtection="0"/>
    <xf numFmtId="165" fontId="71" fillId="38" borderId="0" applyNumberFormat="0" applyBorder="0" applyAlignment="0" applyProtection="0"/>
    <xf numFmtId="0" fontId="72" fillId="0" borderId="0">
      <alignment horizontal="center"/>
    </xf>
    <xf numFmtId="0" fontId="54" fillId="0" borderId="3" applyNumberFormat="0" applyFill="0" applyAlignment="0" applyProtection="0"/>
    <xf numFmtId="0" fontId="73" fillId="0" borderId="3" applyNumberFormat="0" applyFill="0" applyAlignment="0" applyProtection="0"/>
    <xf numFmtId="0" fontId="41" fillId="0" borderId="4" applyNumberFormat="0" applyFill="0" applyAlignment="0" applyProtection="0"/>
    <xf numFmtId="165" fontId="41" fillId="0" borderId="4" applyNumberFormat="0" applyFill="0" applyAlignment="0" applyProtection="0"/>
    <xf numFmtId="0" fontId="41" fillId="0" borderId="4" applyNumberFormat="0" applyFill="0" applyAlignment="0" applyProtection="0"/>
    <xf numFmtId="165" fontId="41" fillId="0" borderId="4" applyNumberFormat="0" applyFill="0" applyAlignment="0" applyProtection="0"/>
    <xf numFmtId="0" fontId="41" fillId="0" borderId="4" applyNumberFormat="0" applyFill="0" applyAlignment="0" applyProtection="0"/>
    <xf numFmtId="165" fontId="41" fillId="0" borderId="4" applyNumberFormat="0" applyFill="0" applyAlignment="0" applyProtection="0"/>
    <xf numFmtId="0" fontId="49" fillId="0" borderId="3" applyNumberFormat="0" applyFill="0" applyAlignment="0" applyProtection="0"/>
    <xf numFmtId="165" fontId="54" fillId="0" borderId="3" applyNumberFormat="0" applyFill="0" applyAlignment="0" applyProtection="0"/>
    <xf numFmtId="0" fontId="49" fillId="0" borderId="3" applyNumberFormat="0" applyFill="0" applyAlignment="0" applyProtection="0"/>
    <xf numFmtId="0" fontId="23" fillId="0" borderId="3" applyNumberFormat="0" applyFill="0" applyAlignment="0" applyProtection="0"/>
    <xf numFmtId="0" fontId="23" fillId="0" borderId="3" applyNumberFormat="0" applyFill="0" applyAlignment="0" applyProtection="0"/>
    <xf numFmtId="0" fontId="23" fillId="0" borderId="3" applyNumberFormat="0" applyFill="0" applyAlignment="0" applyProtection="0"/>
    <xf numFmtId="0" fontId="54" fillId="0" borderId="3" applyNumberFormat="0" applyFill="0" applyAlignment="0" applyProtection="0"/>
    <xf numFmtId="0" fontId="23" fillId="0" borderId="3" applyNumberFormat="0" applyFill="0" applyAlignment="0" applyProtection="0"/>
    <xf numFmtId="0" fontId="54" fillId="0" borderId="3" applyNumberFormat="0" applyFill="0" applyAlignment="0" applyProtection="0"/>
    <xf numFmtId="0" fontId="59" fillId="0" borderId="3" applyNumberFormat="0" applyFill="0" applyAlignment="0" applyProtection="0"/>
    <xf numFmtId="0" fontId="23" fillId="0" borderId="3" applyNumberFormat="0" applyFill="0" applyAlignment="0" applyProtection="0"/>
    <xf numFmtId="0" fontId="49" fillId="0" borderId="3" applyNumberFormat="0" applyFill="0" applyAlignment="0" applyProtection="0"/>
    <xf numFmtId="0" fontId="59" fillId="0" borderId="3" applyNumberFormat="0" applyFill="0" applyAlignment="0" applyProtection="0"/>
    <xf numFmtId="0" fontId="23" fillId="0" borderId="3" applyNumberFormat="0" applyFill="0" applyAlignment="0" applyProtection="0"/>
    <xf numFmtId="0" fontId="54" fillId="0" borderId="3" applyNumberFormat="0" applyFill="0" applyAlignment="0" applyProtection="0"/>
    <xf numFmtId="0" fontId="55" fillId="0" borderId="3" applyNumberFormat="0" applyFill="0" applyAlignment="0" applyProtection="0"/>
    <xf numFmtId="0" fontId="74" fillId="0" borderId="3" applyNumberFormat="0" applyFill="0" applyAlignment="0" applyProtection="0"/>
    <xf numFmtId="0" fontId="42" fillId="0" borderId="5" applyNumberFormat="0" applyFill="0" applyAlignment="0" applyProtection="0"/>
    <xf numFmtId="165" fontId="42" fillId="0" borderId="5" applyNumberFormat="0" applyFill="0" applyAlignment="0" applyProtection="0"/>
    <xf numFmtId="0" fontId="42" fillId="0" borderId="5" applyNumberFormat="0" applyFill="0" applyAlignment="0" applyProtection="0"/>
    <xf numFmtId="165" fontId="42" fillId="0" borderId="5" applyNumberFormat="0" applyFill="0" applyAlignment="0" applyProtection="0"/>
    <xf numFmtId="0" fontId="42" fillId="0" borderId="5" applyNumberFormat="0" applyFill="0" applyAlignment="0" applyProtection="0"/>
    <xf numFmtId="165" fontId="42" fillId="0" borderId="5" applyNumberFormat="0" applyFill="0" applyAlignment="0" applyProtection="0"/>
    <xf numFmtId="0" fontId="50" fillId="0" borderId="3" applyNumberFormat="0" applyFill="0" applyAlignment="0" applyProtection="0"/>
    <xf numFmtId="165" fontId="55" fillId="0" borderId="3" applyNumberFormat="0" applyFill="0" applyAlignment="0" applyProtection="0"/>
    <xf numFmtId="0" fontId="50" fillId="0" borderId="3" applyNumberFormat="0" applyFill="0" applyAlignment="0" applyProtection="0"/>
    <xf numFmtId="0" fontId="24" fillId="0" borderId="3" applyNumberFormat="0" applyFill="0" applyAlignment="0" applyProtection="0"/>
    <xf numFmtId="0" fontId="24" fillId="0" borderId="3" applyNumberFormat="0" applyFill="0" applyAlignment="0" applyProtection="0"/>
    <xf numFmtId="0" fontId="24" fillId="0" borderId="3" applyNumberFormat="0" applyFill="0" applyAlignment="0" applyProtection="0"/>
    <xf numFmtId="0" fontId="55" fillId="0" borderId="3" applyNumberFormat="0" applyFill="0" applyAlignment="0" applyProtection="0"/>
    <xf numFmtId="0" fontId="24" fillId="0" borderId="3" applyNumberFormat="0" applyFill="0" applyAlignment="0" applyProtection="0"/>
    <xf numFmtId="0" fontId="55" fillId="0" borderId="3" applyNumberFormat="0" applyFill="0" applyAlignment="0" applyProtection="0"/>
    <xf numFmtId="0" fontId="60" fillId="0" borderId="3" applyNumberFormat="0" applyFill="0" applyAlignment="0" applyProtection="0"/>
    <xf numFmtId="0" fontId="24" fillId="0" borderId="3" applyNumberFormat="0" applyFill="0" applyAlignment="0" applyProtection="0"/>
    <xf numFmtId="0" fontId="50" fillId="0" borderId="3" applyNumberFormat="0" applyFill="0" applyAlignment="0" applyProtection="0"/>
    <xf numFmtId="0" fontId="60" fillId="0" borderId="3" applyNumberFormat="0" applyFill="0" applyAlignment="0" applyProtection="0"/>
    <xf numFmtId="0" fontId="24" fillId="0" borderId="3" applyNumberFormat="0" applyFill="0" applyAlignment="0" applyProtection="0"/>
    <xf numFmtId="0" fontId="55" fillId="0" borderId="3" applyNumberFormat="0" applyFill="0" applyAlignment="0" applyProtection="0"/>
    <xf numFmtId="0" fontId="56" fillId="0" borderId="6" applyNumberFormat="0" applyFill="0" applyAlignment="0" applyProtection="0"/>
    <xf numFmtId="0" fontId="75" fillId="0" borderId="6" applyNumberFormat="0" applyFill="0" applyAlignment="0" applyProtection="0"/>
    <xf numFmtId="0" fontId="43" fillId="0" borderId="7" applyNumberFormat="0" applyFill="0" applyAlignment="0" applyProtection="0"/>
    <xf numFmtId="165" fontId="43" fillId="0" borderId="7" applyNumberFormat="0" applyFill="0" applyAlignment="0" applyProtection="0"/>
    <xf numFmtId="0" fontId="43" fillId="0" borderId="7" applyNumberFormat="0" applyFill="0" applyAlignment="0" applyProtection="0"/>
    <xf numFmtId="165" fontId="43" fillId="0" borderId="7" applyNumberFormat="0" applyFill="0" applyAlignment="0" applyProtection="0"/>
    <xf numFmtId="0" fontId="43" fillId="0" borderId="7" applyNumberFormat="0" applyFill="0" applyAlignment="0" applyProtection="0"/>
    <xf numFmtId="165" fontId="43" fillId="0" borderId="7" applyNumberFormat="0" applyFill="0" applyAlignment="0" applyProtection="0"/>
    <xf numFmtId="0" fontId="51" fillId="0" borderId="6" applyNumberFormat="0" applyFill="0" applyAlignment="0" applyProtection="0"/>
    <xf numFmtId="165" fontId="56" fillId="0" borderId="6" applyNumberFormat="0" applyFill="0" applyAlignment="0" applyProtection="0"/>
    <xf numFmtId="0" fontId="51" fillId="0" borderId="6" applyNumberFormat="0" applyFill="0" applyAlignment="0" applyProtection="0"/>
    <xf numFmtId="0" fontId="25" fillId="0" borderId="6" applyNumberFormat="0" applyFill="0" applyAlignment="0" applyProtection="0"/>
    <xf numFmtId="0" fontId="25" fillId="0" borderId="6" applyNumberFormat="0" applyFill="0" applyAlignment="0" applyProtection="0"/>
    <xf numFmtId="0" fontId="25" fillId="0" borderId="6" applyNumberFormat="0" applyFill="0" applyAlignment="0" applyProtection="0"/>
    <xf numFmtId="0" fontId="56" fillId="0" borderId="6" applyNumberFormat="0" applyFill="0" applyAlignment="0" applyProtection="0"/>
    <xf numFmtId="0" fontId="25" fillId="0" borderId="6" applyNumberFormat="0" applyFill="0" applyAlignment="0" applyProtection="0"/>
    <xf numFmtId="0" fontId="56" fillId="0" borderId="6" applyNumberFormat="0" applyFill="0" applyAlignment="0" applyProtection="0"/>
    <xf numFmtId="0" fontId="61" fillId="0" borderId="6" applyNumberFormat="0" applyFill="0" applyAlignment="0" applyProtection="0"/>
    <xf numFmtId="0" fontId="25" fillId="0" borderId="6" applyNumberFormat="0" applyFill="0" applyAlignment="0" applyProtection="0"/>
    <xf numFmtId="0" fontId="51" fillId="0" borderId="6" applyNumberFormat="0" applyFill="0" applyAlignment="0" applyProtection="0"/>
    <xf numFmtId="0" fontId="61" fillId="0" borderId="6" applyNumberFormat="0" applyFill="0" applyAlignment="0" applyProtection="0"/>
    <xf numFmtId="0" fontId="25" fillId="0" borderId="6" applyNumberFormat="0" applyFill="0" applyAlignment="0" applyProtection="0"/>
    <xf numFmtId="0" fontId="56" fillId="0" borderId="6" applyNumberFormat="0" applyFill="0" applyAlignment="0" applyProtection="0"/>
    <xf numFmtId="0" fontId="56" fillId="0" borderId="0" applyNumberFormat="0" applyFill="0" applyBorder="0" applyAlignment="0" applyProtection="0"/>
    <xf numFmtId="0" fontId="75" fillId="0" borderId="0" applyNumberFormat="0" applyFill="0" applyBorder="0" applyAlignment="0" applyProtection="0"/>
    <xf numFmtId="0" fontId="43" fillId="0" borderId="0" applyNumberFormat="0" applyFill="0" applyBorder="0" applyAlignment="0" applyProtection="0"/>
    <xf numFmtId="165" fontId="43" fillId="0" borderId="0" applyNumberFormat="0" applyFill="0" applyBorder="0" applyAlignment="0" applyProtection="0"/>
    <xf numFmtId="0" fontId="43" fillId="0" borderId="0" applyNumberFormat="0" applyFill="0" applyBorder="0" applyAlignment="0" applyProtection="0"/>
    <xf numFmtId="165" fontId="43" fillId="0" borderId="0" applyNumberFormat="0" applyFill="0" applyBorder="0" applyAlignment="0" applyProtection="0"/>
    <xf numFmtId="0" fontId="43" fillId="0" borderId="0" applyNumberFormat="0" applyFill="0" applyBorder="0" applyAlignment="0" applyProtection="0"/>
    <xf numFmtId="165" fontId="43" fillId="0" borderId="0" applyNumberFormat="0" applyFill="0" applyBorder="0" applyAlignment="0" applyProtection="0"/>
    <xf numFmtId="0" fontId="51" fillId="0" borderId="0" applyNumberFormat="0" applyFill="0" applyBorder="0" applyAlignment="0" applyProtection="0"/>
    <xf numFmtId="165" fontId="56" fillId="0" borderId="0" applyNumberFormat="0" applyFill="0" applyBorder="0" applyAlignment="0" applyProtection="0"/>
    <xf numFmtId="0" fontId="51"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56" fillId="0" borderId="0" applyNumberFormat="0" applyFill="0" applyBorder="0" applyAlignment="0" applyProtection="0"/>
    <xf numFmtId="0" fontId="25" fillId="0" borderId="0" applyNumberFormat="0" applyFill="0" applyBorder="0" applyAlignment="0" applyProtection="0"/>
    <xf numFmtId="0" fontId="56" fillId="0" borderId="0" applyNumberFormat="0" applyFill="0" applyBorder="0" applyAlignment="0" applyProtection="0"/>
    <xf numFmtId="0" fontId="61" fillId="0" borderId="0" applyNumberFormat="0" applyFill="0" applyBorder="0" applyAlignment="0" applyProtection="0"/>
    <xf numFmtId="0" fontId="25" fillId="0" borderId="0" applyNumberFormat="0" applyFill="0" applyBorder="0" applyAlignment="0" applyProtection="0"/>
    <xf numFmtId="0" fontId="51" fillId="0" borderId="0" applyNumberFormat="0" applyFill="0" applyBorder="0" applyAlignment="0" applyProtection="0"/>
    <xf numFmtId="0" fontId="61" fillId="0" borderId="0" applyNumberFormat="0" applyFill="0" applyBorder="0" applyAlignment="0" applyProtection="0"/>
    <xf numFmtId="0" fontId="25" fillId="0" borderId="0" applyNumberFormat="0" applyFill="0" applyBorder="0" applyAlignment="0" applyProtection="0"/>
    <xf numFmtId="0" fontId="56" fillId="0" borderId="0" applyNumberFormat="0" applyFill="0" applyBorder="0" applyAlignment="0" applyProtection="0"/>
    <xf numFmtId="0" fontId="76" fillId="0" borderId="0" applyNumberFormat="0" applyFill="0" applyBorder="0" applyProtection="0">
      <alignment horizontal="center"/>
    </xf>
    <xf numFmtId="165" fontId="76" fillId="0" borderId="0" applyNumberFormat="0" applyFill="0" applyBorder="0" applyProtection="0">
      <alignment horizontal="center"/>
    </xf>
    <xf numFmtId="165" fontId="72" fillId="0" borderId="0">
      <alignment horizontal="center"/>
    </xf>
    <xf numFmtId="0" fontId="72" fillId="0" borderId="0">
      <alignment horizontal="center" textRotation="90"/>
    </xf>
    <xf numFmtId="0" fontId="76" fillId="0" borderId="0" applyNumberFormat="0" applyFill="0" applyBorder="0" applyProtection="0">
      <alignment horizontal="center" textRotation="90"/>
    </xf>
    <xf numFmtId="165" fontId="76" fillId="0" borderId="0" applyNumberFormat="0" applyFill="0" applyBorder="0" applyProtection="0">
      <alignment horizontal="center" textRotation="90"/>
    </xf>
    <xf numFmtId="165" fontId="72" fillId="0" borderId="0">
      <alignment horizontal="center" textRotation="9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165"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165" fontId="5" fillId="0" borderId="0" applyNumberFormat="0" applyFill="0" applyBorder="0" applyAlignment="0" applyProtection="0">
      <alignment vertical="top"/>
      <protection locked="0"/>
    </xf>
    <xf numFmtId="0" fontId="47" fillId="0" borderId="0"/>
    <xf numFmtId="0" fontId="47" fillId="0" borderId="0"/>
    <xf numFmtId="0" fontId="47" fillId="0" borderId="0"/>
    <xf numFmtId="0" fontId="47" fillId="0" borderId="0"/>
    <xf numFmtId="0" fontId="77" fillId="0" borderId="0" applyNumberFormat="0" applyFill="0" applyBorder="0" applyAlignment="0" applyProtection="0"/>
    <xf numFmtId="0" fontId="46" fillId="0" borderId="0" applyNumberFormat="0" applyFill="0" applyBorder="0" applyAlignment="0" applyProtection="0">
      <alignment vertical="top"/>
      <protection locked="0"/>
    </xf>
    <xf numFmtId="165" fontId="46" fillId="0" borderId="0" applyNumberFormat="0" applyFill="0" applyBorder="0" applyAlignment="0" applyProtection="0">
      <alignment vertical="top"/>
      <protection locked="0"/>
    </xf>
    <xf numFmtId="165" fontId="77" fillId="0" borderId="0" applyNumberFormat="0" applyFill="0" applyBorder="0" applyAlignment="0" applyProtection="0"/>
    <xf numFmtId="0" fontId="77" fillId="0" borderId="0" applyNumberFormat="0" applyFill="0" applyBorder="0" applyAlignment="0" applyProtection="0"/>
    <xf numFmtId="0" fontId="5" fillId="0" borderId="0" applyNumberFormat="0" applyFill="0" applyBorder="0" applyAlignment="0" applyProtection="0">
      <alignment vertical="top"/>
      <protection locked="0"/>
    </xf>
    <xf numFmtId="165"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47" fillId="0" borderId="0"/>
    <xf numFmtId="0" fontId="47" fillId="0" borderId="0"/>
    <xf numFmtId="0" fontId="47" fillId="0" borderId="0"/>
    <xf numFmtId="0" fontId="5" fillId="0" borderId="0" applyNumberFormat="0" applyFill="0" applyBorder="0" applyAlignment="0" applyProtection="0">
      <alignment vertical="top"/>
      <protection locked="0"/>
    </xf>
    <xf numFmtId="0" fontId="47" fillId="0" borderId="0"/>
    <xf numFmtId="0" fontId="47" fillId="0" borderId="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78" fillId="39" borderId="18" applyNumberFormat="0" applyAlignment="0" applyProtection="0"/>
    <xf numFmtId="0" fontId="26" fillId="4" borderId="1" applyNumberFormat="0" applyAlignment="0" applyProtection="0"/>
    <xf numFmtId="0" fontId="26" fillId="9" borderId="1" applyNumberFormat="0" applyAlignment="0" applyProtection="0"/>
    <xf numFmtId="0" fontId="26" fillId="4" borderId="1" applyNumberFormat="0" applyAlignment="0" applyProtection="0"/>
    <xf numFmtId="0" fontId="26" fillId="9" borderId="1" applyNumberFormat="0" applyAlignment="0" applyProtection="0"/>
    <xf numFmtId="165" fontId="26" fillId="9" borderId="1" applyNumberFormat="0" applyAlignment="0" applyProtection="0"/>
    <xf numFmtId="165" fontId="26" fillId="4" borderId="1" applyNumberFormat="0" applyAlignment="0" applyProtection="0"/>
    <xf numFmtId="165" fontId="26" fillId="9" borderId="1" applyNumberFormat="0" applyAlignment="0" applyProtection="0"/>
    <xf numFmtId="165" fontId="26" fillId="4" borderId="1" applyNumberFormat="0" applyAlignment="0" applyProtection="0"/>
    <xf numFmtId="0" fontId="26" fillId="4" borderId="1" applyNumberFormat="0" applyAlignment="0" applyProtection="0"/>
    <xf numFmtId="0" fontId="26" fillId="9" borderId="1" applyNumberFormat="0" applyAlignment="0" applyProtection="0"/>
    <xf numFmtId="165" fontId="26" fillId="9" borderId="1" applyNumberFormat="0" applyAlignment="0" applyProtection="0"/>
    <xf numFmtId="165" fontId="26" fillId="4" borderId="1" applyNumberFormat="0" applyAlignment="0" applyProtection="0"/>
    <xf numFmtId="0" fontId="26" fillId="4" borderId="1" applyNumberFormat="0" applyAlignment="0" applyProtection="0"/>
    <xf numFmtId="0" fontId="26" fillId="9" borderId="1" applyNumberFormat="0" applyAlignment="0" applyProtection="0"/>
    <xf numFmtId="165" fontId="26" fillId="9" borderId="1" applyNumberFormat="0" applyAlignment="0" applyProtection="0"/>
    <xf numFmtId="165" fontId="26" fillId="4" borderId="1" applyNumberFormat="0" applyAlignment="0" applyProtection="0"/>
    <xf numFmtId="165" fontId="78" fillId="39" borderId="18" applyNumberFormat="0" applyAlignment="0" applyProtection="0"/>
    <xf numFmtId="0" fontId="79" fillId="0" borderId="20" applyNumberFormat="0" applyFill="0" applyAlignment="0" applyProtection="0"/>
    <xf numFmtId="0" fontId="27" fillId="0" borderId="8" applyNumberFormat="0" applyFill="0" applyAlignment="0" applyProtection="0"/>
    <xf numFmtId="165" fontId="27" fillId="0" borderId="8" applyNumberFormat="0" applyFill="0" applyAlignment="0" applyProtection="0"/>
    <xf numFmtId="0" fontId="27" fillId="0" borderId="8" applyNumberFormat="0" applyFill="0" applyAlignment="0" applyProtection="0"/>
    <xf numFmtId="165" fontId="27" fillId="0" borderId="8" applyNumberFormat="0" applyFill="0" applyAlignment="0" applyProtection="0"/>
    <xf numFmtId="0" fontId="27" fillId="0" borderId="8" applyNumberFormat="0" applyFill="0" applyAlignment="0" applyProtection="0"/>
    <xf numFmtId="165" fontId="27" fillId="0" borderId="8" applyNumberFormat="0" applyFill="0" applyAlignment="0" applyProtection="0"/>
    <xf numFmtId="165" fontId="79" fillId="0" borderId="20" applyNumberFormat="0" applyFill="0" applyAlignment="0" applyProtection="0"/>
    <xf numFmtId="0" fontId="80" fillId="40" borderId="0" applyNumberFormat="0" applyBorder="0" applyAlignment="0" applyProtection="0"/>
    <xf numFmtId="0" fontId="28" fillId="13" borderId="0" applyNumberFormat="0" applyBorder="0" applyAlignment="0" applyProtection="0"/>
    <xf numFmtId="165" fontId="28" fillId="13" borderId="0" applyNumberFormat="0" applyBorder="0" applyAlignment="0" applyProtection="0"/>
    <xf numFmtId="0" fontId="28" fillId="13" borderId="0" applyNumberFormat="0" applyBorder="0" applyAlignment="0" applyProtection="0"/>
    <xf numFmtId="165" fontId="28" fillId="13" borderId="0" applyNumberFormat="0" applyBorder="0" applyAlignment="0" applyProtection="0"/>
    <xf numFmtId="0" fontId="28" fillId="13" borderId="0" applyNumberFormat="0" applyBorder="0" applyAlignment="0" applyProtection="0"/>
    <xf numFmtId="165" fontId="28" fillId="13" borderId="0" applyNumberFormat="0" applyBorder="0" applyAlignment="0" applyProtection="0"/>
    <xf numFmtId="165" fontId="80" fillId="40" borderId="0" applyNumberFormat="0" applyBorder="0" applyAlignment="0" applyProtection="0"/>
    <xf numFmtId="0" fontId="39" fillId="0" borderId="0"/>
    <xf numFmtId="0" fontId="39" fillId="0" borderId="0"/>
    <xf numFmtId="0" fontId="39" fillId="0" borderId="0"/>
    <xf numFmtId="0" fontId="39" fillId="0" borderId="0"/>
    <xf numFmtId="165" fontId="9" fillId="0" borderId="0"/>
    <xf numFmtId="0" fontId="9" fillId="0" borderId="0"/>
    <xf numFmtId="0" fontId="39" fillId="0" borderId="0"/>
    <xf numFmtId="0" fontId="6" fillId="0" borderId="0"/>
    <xf numFmtId="165" fontId="6" fillId="0" borderId="0"/>
    <xf numFmtId="0" fontId="6" fillId="0" borderId="0"/>
    <xf numFmtId="165" fontId="6" fillId="0" borderId="0"/>
    <xf numFmtId="0" fontId="9" fillId="0" borderId="0"/>
    <xf numFmtId="165" fontId="9" fillId="0" borderId="0"/>
    <xf numFmtId="0" fontId="6" fillId="0" borderId="0"/>
    <xf numFmtId="0" fontId="9" fillId="0" borderId="0"/>
    <xf numFmtId="0" fontId="39" fillId="0" borderId="0"/>
    <xf numFmtId="0" fontId="6" fillId="0" borderId="0"/>
    <xf numFmtId="0" fontId="39" fillId="0" borderId="0"/>
    <xf numFmtId="0" fontId="39" fillId="0" borderId="0"/>
    <xf numFmtId="0" fontId="39" fillId="0" borderId="0"/>
    <xf numFmtId="0" fontId="6" fillId="0" borderId="0"/>
    <xf numFmtId="0" fontId="9" fillId="0" borderId="0"/>
    <xf numFmtId="0" fontId="65" fillId="0" borderId="0"/>
    <xf numFmtId="0" fontId="9" fillId="0" borderId="0"/>
    <xf numFmtId="165" fontId="9" fillId="0" borderId="0"/>
    <xf numFmtId="0" fontId="65" fillId="0" borderId="0"/>
    <xf numFmtId="0" fontId="65" fillId="0" borderId="0"/>
    <xf numFmtId="0" fontId="65" fillId="0" borderId="0"/>
    <xf numFmtId="165" fontId="65" fillId="0" borderId="0"/>
    <xf numFmtId="0" fontId="65" fillId="0" borderId="0"/>
    <xf numFmtId="0" fontId="65" fillId="0" borderId="0"/>
    <xf numFmtId="165" fontId="65" fillId="0" borderId="0"/>
    <xf numFmtId="0" fontId="65" fillId="0" borderId="0"/>
    <xf numFmtId="165" fontId="65" fillId="0" borderId="0"/>
    <xf numFmtId="0" fontId="6" fillId="0" borderId="0"/>
    <xf numFmtId="165" fontId="6" fillId="0" borderId="0"/>
    <xf numFmtId="0" fontId="6" fillId="0" borderId="0"/>
    <xf numFmtId="165" fontId="6" fillId="0" borderId="0"/>
    <xf numFmtId="0" fontId="65" fillId="0" borderId="0"/>
    <xf numFmtId="0" fontId="65" fillId="0" borderId="0"/>
    <xf numFmtId="165" fontId="65" fillId="0" borderId="0"/>
    <xf numFmtId="0" fontId="65" fillId="0" borderId="0"/>
    <xf numFmtId="0" fontId="65" fillId="0" borderId="0"/>
    <xf numFmtId="165" fontId="65" fillId="0" borderId="0"/>
    <xf numFmtId="0" fontId="9" fillId="0" borderId="0"/>
    <xf numFmtId="0" fontId="65" fillId="0" borderId="0"/>
    <xf numFmtId="0" fontId="65" fillId="0" borderId="0"/>
    <xf numFmtId="0" fontId="9" fillId="0" borderId="0"/>
    <xf numFmtId="0" fontId="65" fillId="0" borderId="0"/>
    <xf numFmtId="165" fontId="65" fillId="0" borderId="0"/>
    <xf numFmtId="0" fontId="9" fillId="0" borderId="0"/>
    <xf numFmtId="0" fontId="9" fillId="0" borderId="0"/>
    <xf numFmtId="0" fontId="65" fillId="0" borderId="0"/>
    <xf numFmtId="0" fontId="6" fillId="0" borderId="0"/>
    <xf numFmtId="0" fontId="6" fillId="0" borderId="0"/>
    <xf numFmtId="165" fontId="6" fillId="0" borderId="0"/>
    <xf numFmtId="0" fontId="39" fillId="0" borderId="0"/>
    <xf numFmtId="0" fontId="39" fillId="0" borderId="0"/>
    <xf numFmtId="165" fontId="6" fillId="0" borderId="0"/>
    <xf numFmtId="0" fontId="6" fillId="0" borderId="0"/>
    <xf numFmtId="0" fontId="6" fillId="0" borderId="0"/>
    <xf numFmtId="165" fontId="6" fillId="0" borderId="0"/>
    <xf numFmtId="0" fontId="6" fillId="0" borderId="0"/>
    <xf numFmtId="165" fontId="6" fillId="0" borderId="0"/>
    <xf numFmtId="165" fontId="6" fillId="0" borderId="0"/>
    <xf numFmtId="0" fontId="65" fillId="0" borderId="0"/>
    <xf numFmtId="0" fontId="65" fillId="0" borderId="0"/>
    <xf numFmtId="0" fontId="65" fillId="0" borderId="0"/>
    <xf numFmtId="0" fontId="65" fillId="0" borderId="0"/>
    <xf numFmtId="0" fontId="65" fillId="0" borderId="0"/>
    <xf numFmtId="0" fontId="65" fillId="0" borderId="0"/>
    <xf numFmtId="165" fontId="65" fillId="0" borderId="0"/>
    <xf numFmtId="0" fontId="65" fillId="0" borderId="0"/>
    <xf numFmtId="0" fontId="65" fillId="0" borderId="0"/>
    <xf numFmtId="0" fontId="65" fillId="0" borderId="0"/>
    <xf numFmtId="165" fontId="65" fillId="0" borderId="0"/>
    <xf numFmtId="0" fontId="65" fillId="0" borderId="0"/>
    <xf numFmtId="0" fontId="65" fillId="0" borderId="0"/>
    <xf numFmtId="165" fontId="65" fillId="0" borderId="0"/>
    <xf numFmtId="0" fontId="65" fillId="0" borderId="0"/>
    <xf numFmtId="0" fontId="9" fillId="0" borderId="0"/>
    <xf numFmtId="165" fontId="9" fillId="0" borderId="0"/>
    <xf numFmtId="0" fontId="9" fillId="0" borderId="0"/>
    <xf numFmtId="0" fontId="65" fillId="0" borderId="0"/>
    <xf numFmtId="0" fontId="65" fillId="0" borderId="0"/>
    <xf numFmtId="0" fontId="9" fillId="0" borderId="0"/>
    <xf numFmtId="165" fontId="9" fillId="0" borderId="0"/>
    <xf numFmtId="0" fontId="9" fillId="0" borderId="0"/>
    <xf numFmtId="0" fontId="65" fillId="0" borderId="0"/>
    <xf numFmtId="0" fontId="65" fillId="0" borderId="0"/>
    <xf numFmtId="0" fontId="65" fillId="0" borderId="0"/>
    <xf numFmtId="0" fontId="65" fillId="0" borderId="0"/>
    <xf numFmtId="165" fontId="65" fillId="0" borderId="0"/>
    <xf numFmtId="0" fontId="65" fillId="0" borderId="0"/>
    <xf numFmtId="0" fontId="65" fillId="0" borderId="0"/>
    <xf numFmtId="165" fontId="65" fillId="0" borderId="0"/>
    <xf numFmtId="0" fontId="65" fillId="0" borderId="0"/>
    <xf numFmtId="0" fontId="65" fillId="0" borderId="0"/>
    <xf numFmtId="165" fontId="65" fillId="0" borderId="0"/>
    <xf numFmtId="0" fontId="65" fillId="0" borderId="0"/>
    <xf numFmtId="0" fontId="65" fillId="0" borderId="0"/>
    <xf numFmtId="165" fontId="65" fillId="0" borderId="0"/>
    <xf numFmtId="0" fontId="65" fillId="0" borderId="0"/>
    <xf numFmtId="165" fontId="65" fillId="0" borderId="0"/>
    <xf numFmtId="0" fontId="65" fillId="0" borderId="0"/>
    <xf numFmtId="0" fontId="65" fillId="0" borderId="0"/>
    <xf numFmtId="0" fontId="65" fillId="0" borderId="0"/>
    <xf numFmtId="165" fontId="65" fillId="0" borderId="0"/>
    <xf numFmtId="0" fontId="65" fillId="0" borderId="0"/>
    <xf numFmtId="0" fontId="65" fillId="0" borderId="0"/>
    <xf numFmtId="165" fontId="65" fillId="0" borderId="0"/>
    <xf numFmtId="0" fontId="65" fillId="0" borderId="0"/>
    <xf numFmtId="165" fontId="65" fillId="0" borderId="0"/>
    <xf numFmtId="0" fontId="65" fillId="0" borderId="0"/>
    <xf numFmtId="0" fontId="65" fillId="0" borderId="0"/>
    <xf numFmtId="165" fontId="65" fillId="0" borderId="0"/>
    <xf numFmtId="0" fontId="9" fillId="0" borderId="0"/>
    <xf numFmtId="165" fontId="9" fillId="0" borderId="0"/>
    <xf numFmtId="0" fontId="9" fillId="0" borderId="0"/>
    <xf numFmtId="165" fontId="9" fillId="0" borderId="0"/>
    <xf numFmtId="0" fontId="9" fillId="0" borderId="0"/>
    <xf numFmtId="0" fontId="6" fillId="0" borderId="0"/>
    <xf numFmtId="0" fontId="6" fillId="0" borderId="0"/>
    <xf numFmtId="0" fontId="65" fillId="0" borderId="0"/>
    <xf numFmtId="0" fontId="6" fillId="0" borderId="0"/>
    <xf numFmtId="0" fontId="6" fillId="0" borderId="0"/>
    <xf numFmtId="165" fontId="65" fillId="0" borderId="0"/>
    <xf numFmtId="0" fontId="65" fillId="0" borderId="0"/>
    <xf numFmtId="0" fontId="6" fillId="0" borderId="0"/>
    <xf numFmtId="0" fontId="9" fillId="0" borderId="0"/>
    <xf numFmtId="0" fontId="9" fillId="0" borderId="0"/>
    <xf numFmtId="0" fontId="6" fillId="0" borderId="0"/>
    <xf numFmtId="0" fontId="6" fillId="0" borderId="0"/>
    <xf numFmtId="0" fontId="6" fillId="0" borderId="0"/>
    <xf numFmtId="0" fontId="6" fillId="0" borderId="0"/>
    <xf numFmtId="0" fontId="6" fillId="0" borderId="0"/>
    <xf numFmtId="0" fontId="65" fillId="0" borderId="0"/>
    <xf numFmtId="0" fontId="65" fillId="0" borderId="0"/>
    <xf numFmtId="0" fontId="65" fillId="0" borderId="0"/>
    <xf numFmtId="0" fontId="9" fillId="0" borderId="0"/>
    <xf numFmtId="0" fontId="6" fillId="0" borderId="0"/>
    <xf numFmtId="0" fontId="9" fillId="0" borderId="0"/>
    <xf numFmtId="165" fontId="9" fillId="0" borderId="0"/>
    <xf numFmtId="0" fontId="6" fillId="0" borderId="0"/>
    <xf numFmtId="0" fontId="9" fillId="0" borderId="0"/>
    <xf numFmtId="0" fontId="9" fillId="0" borderId="0"/>
    <xf numFmtId="165" fontId="9" fillId="0" borderId="0"/>
    <xf numFmtId="0" fontId="6" fillId="0" borderId="0"/>
    <xf numFmtId="0" fontId="6" fillId="0" borderId="0"/>
    <xf numFmtId="0" fontId="6" fillId="0" borderId="0"/>
    <xf numFmtId="0" fontId="6" fillId="0" borderId="0"/>
    <xf numFmtId="165" fontId="6" fillId="0" borderId="0"/>
    <xf numFmtId="0" fontId="6" fillId="0" borderId="0"/>
    <xf numFmtId="0" fontId="6" fillId="0" borderId="0"/>
    <xf numFmtId="165" fontId="6" fillId="0" borderId="0"/>
    <xf numFmtId="165" fontId="6" fillId="0" borderId="0"/>
    <xf numFmtId="0" fontId="6" fillId="0" borderId="0"/>
    <xf numFmtId="0" fontId="6" fillId="0" borderId="0"/>
    <xf numFmtId="165" fontId="6" fillId="0" borderId="0"/>
    <xf numFmtId="0" fontId="6" fillId="0" borderId="0"/>
    <xf numFmtId="0" fontId="9" fillId="0" borderId="0"/>
    <xf numFmtId="0" fontId="6" fillId="0" borderId="0"/>
    <xf numFmtId="0" fontId="6" fillId="0" borderId="0"/>
    <xf numFmtId="165" fontId="9" fillId="0" borderId="0"/>
    <xf numFmtId="0" fontId="9" fillId="0" borderId="0"/>
    <xf numFmtId="0" fontId="6" fillId="0" borderId="0"/>
    <xf numFmtId="165" fontId="6" fillId="0" borderId="0"/>
    <xf numFmtId="0" fontId="9" fillId="0" borderId="0"/>
    <xf numFmtId="165" fontId="9" fillId="0" borderId="0"/>
    <xf numFmtId="165" fontId="6" fillId="0" borderId="0"/>
    <xf numFmtId="0" fontId="6" fillId="0" borderId="0"/>
    <xf numFmtId="0" fontId="6" fillId="0" borderId="0"/>
    <xf numFmtId="165" fontId="6" fillId="0" borderId="0"/>
    <xf numFmtId="0" fontId="9" fillId="0" borderId="0"/>
    <xf numFmtId="165" fontId="9" fillId="0" borderId="0"/>
    <xf numFmtId="0" fontId="6" fillId="0" borderId="0"/>
    <xf numFmtId="165" fontId="6" fillId="0" borderId="0"/>
    <xf numFmtId="0" fontId="6" fillId="0" borderId="0"/>
    <xf numFmtId="0" fontId="6" fillId="0" borderId="0"/>
    <xf numFmtId="0" fontId="6" fillId="0" borderId="0"/>
    <xf numFmtId="0" fontId="6" fillId="0" borderId="0"/>
    <xf numFmtId="0" fontId="6" fillId="0" borderId="0"/>
    <xf numFmtId="165" fontId="6" fillId="0" borderId="0"/>
    <xf numFmtId="0" fontId="6" fillId="0" borderId="0"/>
    <xf numFmtId="165" fontId="6" fillId="0" borderId="0"/>
    <xf numFmtId="0" fontId="6" fillId="0" borderId="0"/>
    <xf numFmtId="0" fontId="9" fillId="0" borderId="0"/>
    <xf numFmtId="0" fontId="9" fillId="0" borderId="0"/>
    <xf numFmtId="0" fontId="6" fillId="0" borderId="0"/>
    <xf numFmtId="0" fontId="65" fillId="0" borderId="0"/>
    <xf numFmtId="0" fontId="65" fillId="0" borderId="0"/>
    <xf numFmtId="0" fontId="65" fillId="0" borderId="0"/>
    <xf numFmtId="0" fontId="65" fillId="0" borderId="0"/>
    <xf numFmtId="0" fontId="65" fillId="0" borderId="0"/>
    <xf numFmtId="165" fontId="6" fillId="0" borderId="0"/>
    <xf numFmtId="0" fontId="65" fillId="0" borderId="0"/>
    <xf numFmtId="0" fontId="65" fillId="0" borderId="0"/>
    <xf numFmtId="0" fontId="65" fillId="0" borderId="0"/>
    <xf numFmtId="0" fontId="65" fillId="0" borderId="0"/>
    <xf numFmtId="0" fontId="65" fillId="0" borderId="0"/>
    <xf numFmtId="0" fontId="6" fillId="0" borderId="0"/>
    <xf numFmtId="0" fontId="65" fillId="0" borderId="0"/>
    <xf numFmtId="0" fontId="65" fillId="0" borderId="0"/>
    <xf numFmtId="0" fontId="9" fillId="0" borderId="0"/>
    <xf numFmtId="0" fontId="65" fillId="0" borderId="0"/>
    <xf numFmtId="165" fontId="9" fillId="0" borderId="0"/>
    <xf numFmtId="0" fontId="65" fillId="0" borderId="0"/>
    <xf numFmtId="0" fontId="65" fillId="0" borderId="0"/>
    <xf numFmtId="0" fontId="65" fillId="0" borderId="0"/>
    <xf numFmtId="0" fontId="9" fillId="0" borderId="0"/>
    <xf numFmtId="0" fontId="65" fillId="0" borderId="0"/>
    <xf numFmtId="0" fontId="65" fillId="0" borderId="0"/>
    <xf numFmtId="0" fontId="6" fillId="0" borderId="0"/>
    <xf numFmtId="0" fontId="6" fillId="0" borderId="0"/>
    <xf numFmtId="165" fontId="6" fillId="0" borderId="0"/>
    <xf numFmtId="0" fontId="6" fillId="0" borderId="0"/>
    <xf numFmtId="0" fontId="6" fillId="0" borderId="0"/>
    <xf numFmtId="0" fontId="6" fillId="0" borderId="0"/>
    <xf numFmtId="0" fontId="6" fillId="0" borderId="0"/>
    <xf numFmtId="0" fontId="65" fillId="0" borderId="0"/>
    <xf numFmtId="0" fontId="65" fillId="0" borderId="0"/>
    <xf numFmtId="0" fontId="39" fillId="0" borderId="0"/>
    <xf numFmtId="165" fontId="6" fillId="0" borderId="0"/>
    <xf numFmtId="0" fontId="39" fillId="0" borderId="0"/>
    <xf numFmtId="0" fontId="6" fillId="0" borderId="0"/>
    <xf numFmtId="0" fontId="6" fillId="0" borderId="0"/>
    <xf numFmtId="0" fontId="6" fillId="0" borderId="0"/>
    <xf numFmtId="0" fontId="6" fillId="0" borderId="0"/>
    <xf numFmtId="0" fontId="6" fillId="0" borderId="0"/>
    <xf numFmtId="0" fontId="39" fillId="0" borderId="0"/>
    <xf numFmtId="0" fontId="6" fillId="0" borderId="0"/>
    <xf numFmtId="0" fontId="65" fillId="0" borderId="0"/>
    <xf numFmtId="0" fontId="65" fillId="0" borderId="0"/>
    <xf numFmtId="0" fontId="9" fillId="0" borderId="0"/>
    <xf numFmtId="0" fontId="65" fillId="0" borderId="0"/>
    <xf numFmtId="165" fontId="6" fillId="0" borderId="0"/>
    <xf numFmtId="0" fontId="39" fillId="0" borderId="0"/>
    <xf numFmtId="0" fontId="39" fillId="0" borderId="0"/>
    <xf numFmtId="0" fontId="65" fillId="0" borderId="0"/>
    <xf numFmtId="0" fontId="39" fillId="0" borderId="0"/>
    <xf numFmtId="0" fontId="39" fillId="0" borderId="0"/>
    <xf numFmtId="0" fontId="9" fillId="0" borderId="0"/>
    <xf numFmtId="0" fontId="39" fillId="0" borderId="0"/>
    <xf numFmtId="0" fontId="6" fillId="0" borderId="0"/>
    <xf numFmtId="0" fontId="39" fillId="0" borderId="0"/>
    <xf numFmtId="0" fontId="39" fillId="0" borderId="0"/>
    <xf numFmtId="0" fontId="65" fillId="0" borderId="0"/>
    <xf numFmtId="0" fontId="6" fillId="0" borderId="0"/>
    <xf numFmtId="0" fontId="9" fillId="0" borderId="0"/>
    <xf numFmtId="0" fontId="6" fillId="0" borderId="0"/>
    <xf numFmtId="0" fontId="39" fillId="0" borderId="0"/>
    <xf numFmtId="165" fontId="6" fillId="0" borderId="0"/>
    <xf numFmtId="0" fontId="6" fillId="0" borderId="0"/>
    <xf numFmtId="0" fontId="9" fillId="0" borderId="0"/>
    <xf numFmtId="0" fontId="39" fillId="0" borderId="0"/>
    <xf numFmtId="0" fontId="39" fillId="0" borderId="0"/>
    <xf numFmtId="0" fontId="6" fillId="0" borderId="0"/>
    <xf numFmtId="0" fontId="39" fillId="0" borderId="0"/>
    <xf numFmtId="0" fontId="39" fillId="0" borderId="0"/>
    <xf numFmtId="0" fontId="39" fillId="0" borderId="0"/>
    <xf numFmtId="0" fontId="6" fillId="0" borderId="0"/>
    <xf numFmtId="0" fontId="39" fillId="0" borderId="0"/>
    <xf numFmtId="0" fontId="6" fillId="0" borderId="0"/>
    <xf numFmtId="0" fontId="6" fillId="0" borderId="0"/>
    <xf numFmtId="0" fontId="39" fillId="0" borderId="0"/>
    <xf numFmtId="0" fontId="39" fillId="0" borderId="0"/>
    <xf numFmtId="0" fontId="6" fillId="0" borderId="0"/>
    <xf numFmtId="0" fontId="9" fillId="0" borderId="0"/>
    <xf numFmtId="0" fontId="9" fillId="0" borderId="0"/>
    <xf numFmtId="0" fontId="65" fillId="0" borderId="0"/>
    <xf numFmtId="0" fontId="9" fillId="0" borderId="0"/>
    <xf numFmtId="0" fontId="9" fillId="0" borderId="0"/>
    <xf numFmtId="0" fontId="65" fillId="0" borderId="0"/>
    <xf numFmtId="0" fontId="65" fillId="0" borderId="0"/>
    <xf numFmtId="0" fontId="65" fillId="0" borderId="0"/>
    <xf numFmtId="165" fontId="65" fillId="0" borderId="0"/>
    <xf numFmtId="0" fontId="6" fillId="0" borderId="0"/>
    <xf numFmtId="0" fontId="6" fillId="0" borderId="0"/>
    <xf numFmtId="0" fontId="39" fillId="0" borderId="0"/>
    <xf numFmtId="165" fontId="6" fillId="0" borderId="0"/>
    <xf numFmtId="0" fontId="6" fillId="0" borderId="0"/>
    <xf numFmtId="0" fontId="39" fillId="0" borderId="0"/>
    <xf numFmtId="0" fontId="6" fillId="0" borderId="0"/>
    <xf numFmtId="0" fontId="6" fillId="0" borderId="0"/>
    <xf numFmtId="0" fontId="39" fillId="0" borderId="0"/>
    <xf numFmtId="0" fontId="39" fillId="0" borderId="0"/>
    <xf numFmtId="0" fontId="39" fillId="0" borderId="0"/>
    <xf numFmtId="0" fontId="6" fillId="0" borderId="0"/>
    <xf numFmtId="0" fontId="65" fillId="0" borderId="0"/>
    <xf numFmtId="0" fontId="6" fillId="0" borderId="0"/>
    <xf numFmtId="165" fontId="6" fillId="0" borderId="0"/>
    <xf numFmtId="0" fontId="6" fillId="0" borderId="0"/>
    <xf numFmtId="0" fontId="48" fillId="0" borderId="0"/>
    <xf numFmtId="0" fontId="65" fillId="0" borderId="0"/>
    <xf numFmtId="0" fontId="65" fillId="0" borderId="0"/>
    <xf numFmtId="0" fontId="6" fillId="0" borderId="0"/>
    <xf numFmtId="0" fontId="65" fillId="0" borderId="0"/>
    <xf numFmtId="0" fontId="48" fillId="0" borderId="0"/>
    <xf numFmtId="0" fontId="6" fillId="0" borderId="0"/>
    <xf numFmtId="165" fontId="6" fillId="0" borderId="0"/>
    <xf numFmtId="0" fontId="48" fillId="0" borderId="0"/>
    <xf numFmtId="0" fontId="6" fillId="0" borderId="0"/>
    <xf numFmtId="0" fontId="48" fillId="0" borderId="0"/>
    <xf numFmtId="0" fontId="6" fillId="0" borderId="0"/>
    <xf numFmtId="165" fontId="6" fillId="0" borderId="0"/>
    <xf numFmtId="0" fontId="65" fillId="0" borderId="0"/>
    <xf numFmtId="165" fontId="65" fillId="0" borderId="0"/>
    <xf numFmtId="0" fontId="65" fillId="0" borderId="0"/>
    <xf numFmtId="0" fontId="65" fillId="0" borderId="0"/>
    <xf numFmtId="0" fontId="9" fillId="0" borderId="0"/>
    <xf numFmtId="0" fontId="9" fillId="0" borderId="0"/>
    <xf numFmtId="0" fontId="65" fillId="0" borderId="0"/>
    <xf numFmtId="165" fontId="9" fillId="0" borderId="0"/>
    <xf numFmtId="0" fontId="65" fillId="0" borderId="0"/>
    <xf numFmtId="0" fontId="65" fillId="0" borderId="0"/>
    <xf numFmtId="0" fontId="65" fillId="0" borderId="0"/>
    <xf numFmtId="0" fontId="9" fillId="0" borderId="0"/>
    <xf numFmtId="0" fontId="65" fillId="0" borderId="0"/>
    <xf numFmtId="0" fontId="65" fillId="0" borderId="0"/>
    <xf numFmtId="0" fontId="65" fillId="0" borderId="0"/>
    <xf numFmtId="0" fontId="65" fillId="0" borderId="0"/>
    <xf numFmtId="165" fontId="65" fillId="0" borderId="0"/>
    <xf numFmtId="0" fontId="65" fillId="0" borderId="0"/>
    <xf numFmtId="0" fontId="65" fillId="0" borderId="0"/>
    <xf numFmtId="0" fontId="65" fillId="0" borderId="0"/>
    <xf numFmtId="165" fontId="65" fillId="0" borderId="0"/>
    <xf numFmtId="0" fontId="65" fillId="0" borderId="0"/>
    <xf numFmtId="165" fontId="9" fillId="0" borderId="0"/>
    <xf numFmtId="0" fontId="9" fillId="0" borderId="0"/>
    <xf numFmtId="0" fontId="65" fillId="0" borderId="0"/>
    <xf numFmtId="0" fontId="65" fillId="0" borderId="0"/>
    <xf numFmtId="165"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165" fontId="65" fillId="0" borderId="0"/>
    <xf numFmtId="0" fontId="65" fillId="0" borderId="0"/>
    <xf numFmtId="0" fontId="65" fillId="0" borderId="0"/>
    <xf numFmtId="165" fontId="65" fillId="0" borderId="0"/>
    <xf numFmtId="0" fontId="65" fillId="0" borderId="0"/>
    <xf numFmtId="165" fontId="65" fillId="0" borderId="0"/>
    <xf numFmtId="0" fontId="65" fillId="0" borderId="0"/>
    <xf numFmtId="0" fontId="65" fillId="0" borderId="0"/>
    <xf numFmtId="0" fontId="65" fillId="0" borderId="0"/>
    <xf numFmtId="165" fontId="65" fillId="0" borderId="0"/>
    <xf numFmtId="0" fontId="65" fillId="0" borderId="0"/>
    <xf numFmtId="0" fontId="65" fillId="0" borderId="0"/>
    <xf numFmtId="165" fontId="65" fillId="0" borderId="0"/>
    <xf numFmtId="0" fontId="65" fillId="0" borderId="0"/>
    <xf numFmtId="165" fontId="65" fillId="0" borderId="0"/>
    <xf numFmtId="0" fontId="65" fillId="0" borderId="0"/>
    <xf numFmtId="0" fontId="65" fillId="0" borderId="0"/>
    <xf numFmtId="165" fontId="65" fillId="0" borderId="0"/>
    <xf numFmtId="0" fontId="65" fillId="0" borderId="0"/>
    <xf numFmtId="0" fontId="65" fillId="0" borderId="0"/>
    <xf numFmtId="165" fontId="65" fillId="0" borderId="0"/>
    <xf numFmtId="0" fontId="65" fillId="0" borderId="0"/>
    <xf numFmtId="165" fontId="65" fillId="0" borderId="0"/>
    <xf numFmtId="0" fontId="65" fillId="0" borderId="0"/>
    <xf numFmtId="0" fontId="65" fillId="0" borderId="0"/>
    <xf numFmtId="0" fontId="65" fillId="0" borderId="0"/>
    <xf numFmtId="0" fontId="65" fillId="0" borderId="0"/>
    <xf numFmtId="0" fontId="65" fillId="0" borderId="0"/>
    <xf numFmtId="165" fontId="65" fillId="0" borderId="0"/>
    <xf numFmtId="0" fontId="65" fillId="0" borderId="0"/>
    <xf numFmtId="0" fontId="65" fillId="0" borderId="0"/>
    <xf numFmtId="165" fontId="65" fillId="0" borderId="0"/>
    <xf numFmtId="0" fontId="65" fillId="0" borderId="0"/>
    <xf numFmtId="165" fontId="65" fillId="0" borderId="0"/>
    <xf numFmtId="0" fontId="65" fillId="0" borderId="0"/>
    <xf numFmtId="0" fontId="65" fillId="0" borderId="0"/>
    <xf numFmtId="0" fontId="65" fillId="0" borderId="0"/>
    <xf numFmtId="165" fontId="65" fillId="0" borderId="0"/>
    <xf numFmtId="0" fontId="65" fillId="0" borderId="0"/>
    <xf numFmtId="0" fontId="65" fillId="0" borderId="0"/>
    <xf numFmtId="165" fontId="65" fillId="0" borderId="0"/>
    <xf numFmtId="0" fontId="65" fillId="0" borderId="0"/>
    <xf numFmtId="165" fontId="65" fillId="0" borderId="0"/>
    <xf numFmtId="0" fontId="65" fillId="0" borderId="0"/>
    <xf numFmtId="0" fontId="65" fillId="0" borderId="0"/>
    <xf numFmtId="165" fontId="65" fillId="0" borderId="0"/>
    <xf numFmtId="0" fontId="65" fillId="0" borderId="0"/>
    <xf numFmtId="0" fontId="65" fillId="0" borderId="0"/>
    <xf numFmtId="165" fontId="65" fillId="0" borderId="0"/>
    <xf numFmtId="0" fontId="65" fillId="0" borderId="0"/>
    <xf numFmtId="165" fontId="65" fillId="0" borderId="0"/>
    <xf numFmtId="0" fontId="65" fillId="0" borderId="0"/>
    <xf numFmtId="0" fontId="65" fillId="0" borderId="0"/>
    <xf numFmtId="0" fontId="65" fillId="0" borderId="0"/>
    <xf numFmtId="0" fontId="65" fillId="0" borderId="0"/>
    <xf numFmtId="0" fontId="65" fillId="0" borderId="0"/>
    <xf numFmtId="165" fontId="65" fillId="0" borderId="0"/>
    <xf numFmtId="0" fontId="65" fillId="0" borderId="0"/>
    <xf numFmtId="0" fontId="65" fillId="0" borderId="0"/>
    <xf numFmtId="165" fontId="65" fillId="0" borderId="0"/>
    <xf numFmtId="0" fontId="65" fillId="0" borderId="0"/>
    <xf numFmtId="165" fontId="65" fillId="0" borderId="0"/>
    <xf numFmtId="0" fontId="65" fillId="0" borderId="0"/>
    <xf numFmtId="0" fontId="65" fillId="0" borderId="0"/>
    <xf numFmtId="165" fontId="65" fillId="0" borderId="0"/>
    <xf numFmtId="0" fontId="65" fillId="0" borderId="0"/>
    <xf numFmtId="0" fontId="65" fillId="0" borderId="0"/>
    <xf numFmtId="165" fontId="65" fillId="0" borderId="0"/>
    <xf numFmtId="0" fontId="65" fillId="0" borderId="0"/>
    <xf numFmtId="165" fontId="65" fillId="0" borderId="0"/>
    <xf numFmtId="0" fontId="65" fillId="0" borderId="0"/>
    <xf numFmtId="0" fontId="65" fillId="0" borderId="0"/>
    <xf numFmtId="0" fontId="65" fillId="0" borderId="0"/>
    <xf numFmtId="165" fontId="65" fillId="0" borderId="0"/>
    <xf numFmtId="0" fontId="65" fillId="0" borderId="0"/>
    <xf numFmtId="0" fontId="65" fillId="0" borderId="0"/>
    <xf numFmtId="165" fontId="65" fillId="0" borderId="0"/>
    <xf numFmtId="0" fontId="65" fillId="0" borderId="0"/>
    <xf numFmtId="165" fontId="65" fillId="0" borderId="0"/>
    <xf numFmtId="0" fontId="65" fillId="0" borderId="0"/>
    <xf numFmtId="0" fontId="65" fillId="0" borderId="0"/>
    <xf numFmtId="0" fontId="65" fillId="0" borderId="0"/>
    <xf numFmtId="165" fontId="65" fillId="0" borderId="0"/>
    <xf numFmtId="0" fontId="65" fillId="0" borderId="0"/>
    <xf numFmtId="0" fontId="65" fillId="0" borderId="0"/>
    <xf numFmtId="165" fontId="65" fillId="0" borderId="0"/>
    <xf numFmtId="0" fontId="65" fillId="0" borderId="0"/>
    <xf numFmtId="165" fontId="65" fillId="0" borderId="0"/>
    <xf numFmtId="0" fontId="65" fillId="0" borderId="0"/>
    <xf numFmtId="0" fontId="65" fillId="0" borderId="0"/>
    <xf numFmtId="165" fontId="65" fillId="0" borderId="0"/>
    <xf numFmtId="0" fontId="65" fillId="0" borderId="0"/>
    <xf numFmtId="0" fontId="65" fillId="0" borderId="0"/>
    <xf numFmtId="165" fontId="65" fillId="0" borderId="0"/>
    <xf numFmtId="0" fontId="65" fillId="0" borderId="0"/>
    <xf numFmtId="165" fontId="65" fillId="0" borderId="0"/>
    <xf numFmtId="0" fontId="65" fillId="0" borderId="0"/>
    <xf numFmtId="0" fontId="65" fillId="0" borderId="0"/>
    <xf numFmtId="0" fontId="65" fillId="0" borderId="0"/>
    <xf numFmtId="0" fontId="65" fillId="0" borderId="0"/>
    <xf numFmtId="165" fontId="65" fillId="0" borderId="0"/>
    <xf numFmtId="0" fontId="65" fillId="0" borderId="0"/>
    <xf numFmtId="0" fontId="65" fillId="0" borderId="0"/>
    <xf numFmtId="165" fontId="65" fillId="0" borderId="0"/>
    <xf numFmtId="0" fontId="65" fillId="0" borderId="0"/>
    <xf numFmtId="165" fontId="65" fillId="0" borderId="0"/>
    <xf numFmtId="0" fontId="65" fillId="0" borderId="0"/>
    <xf numFmtId="0" fontId="65" fillId="0" borderId="0"/>
    <xf numFmtId="0" fontId="65" fillId="0" borderId="0"/>
    <xf numFmtId="165" fontId="65" fillId="0" borderId="0"/>
    <xf numFmtId="0" fontId="65" fillId="0" borderId="0"/>
    <xf numFmtId="0" fontId="65" fillId="0" borderId="0"/>
    <xf numFmtId="165" fontId="65" fillId="0" borderId="0"/>
    <xf numFmtId="0" fontId="65" fillId="0" borderId="0"/>
    <xf numFmtId="165" fontId="65" fillId="0" borderId="0"/>
    <xf numFmtId="0" fontId="65" fillId="0" borderId="0"/>
    <xf numFmtId="0" fontId="65" fillId="0" borderId="0"/>
    <xf numFmtId="165" fontId="65" fillId="0" borderId="0"/>
    <xf numFmtId="0" fontId="65" fillId="0" borderId="0"/>
    <xf numFmtId="0" fontId="65" fillId="0" borderId="0"/>
    <xf numFmtId="165" fontId="65" fillId="0" borderId="0"/>
    <xf numFmtId="0" fontId="65" fillId="0" borderId="0"/>
    <xf numFmtId="165" fontId="65" fillId="0" borderId="0"/>
    <xf numFmtId="0" fontId="65" fillId="0" borderId="0"/>
    <xf numFmtId="0" fontId="65" fillId="0" borderId="0"/>
    <xf numFmtId="0" fontId="65" fillId="0" borderId="0"/>
    <xf numFmtId="0" fontId="65" fillId="0" borderId="0"/>
    <xf numFmtId="0" fontId="65" fillId="0" borderId="0"/>
    <xf numFmtId="165" fontId="65" fillId="0" borderId="0"/>
    <xf numFmtId="0" fontId="65" fillId="0" borderId="0"/>
    <xf numFmtId="0" fontId="65" fillId="0" borderId="0"/>
    <xf numFmtId="165" fontId="65" fillId="0" borderId="0"/>
    <xf numFmtId="0" fontId="65" fillId="0" borderId="0"/>
    <xf numFmtId="165" fontId="65" fillId="0" borderId="0"/>
    <xf numFmtId="0" fontId="65" fillId="0" borderId="0"/>
    <xf numFmtId="0" fontId="65" fillId="0" borderId="0"/>
    <xf numFmtId="0" fontId="65" fillId="0" borderId="0"/>
    <xf numFmtId="165" fontId="65" fillId="0" borderId="0"/>
    <xf numFmtId="0" fontId="65" fillId="0" borderId="0"/>
    <xf numFmtId="0" fontId="65" fillId="0" borderId="0"/>
    <xf numFmtId="165" fontId="65" fillId="0" borderId="0"/>
    <xf numFmtId="0" fontId="65" fillId="0" borderId="0"/>
    <xf numFmtId="165" fontId="65" fillId="0" borderId="0"/>
    <xf numFmtId="0" fontId="65" fillId="0" borderId="0"/>
    <xf numFmtId="0" fontId="65" fillId="0" borderId="0"/>
    <xf numFmtId="165" fontId="65" fillId="0" borderId="0"/>
    <xf numFmtId="0" fontId="65" fillId="0" borderId="0"/>
    <xf numFmtId="0" fontId="65" fillId="0" borderId="0"/>
    <xf numFmtId="165" fontId="65" fillId="0" borderId="0"/>
    <xf numFmtId="0" fontId="65" fillId="0" borderId="0"/>
    <xf numFmtId="165" fontId="65" fillId="0" borderId="0"/>
    <xf numFmtId="0" fontId="65" fillId="0" borderId="0"/>
    <xf numFmtId="0" fontId="65" fillId="0" borderId="0"/>
    <xf numFmtId="0" fontId="65" fillId="0" borderId="0"/>
    <xf numFmtId="0" fontId="65" fillId="0" borderId="0"/>
    <xf numFmtId="0" fontId="65" fillId="0" borderId="0"/>
    <xf numFmtId="165" fontId="65" fillId="0" borderId="0"/>
    <xf numFmtId="0" fontId="65" fillId="0" borderId="0"/>
    <xf numFmtId="0" fontId="65" fillId="0" borderId="0"/>
    <xf numFmtId="165" fontId="65" fillId="0" borderId="0"/>
    <xf numFmtId="0" fontId="65" fillId="0" borderId="0"/>
    <xf numFmtId="165" fontId="65" fillId="0" borderId="0"/>
    <xf numFmtId="0" fontId="65" fillId="0" borderId="0"/>
    <xf numFmtId="0" fontId="65" fillId="0" borderId="0"/>
    <xf numFmtId="165" fontId="65" fillId="0" borderId="0"/>
    <xf numFmtId="0" fontId="65" fillId="0" borderId="0"/>
    <xf numFmtId="0" fontId="65" fillId="0" borderId="0"/>
    <xf numFmtId="165" fontId="65" fillId="0" borderId="0"/>
    <xf numFmtId="0" fontId="65" fillId="0" borderId="0"/>
    <xf numFmtId="165" fontId="65" fillId="0" borderId="0"/>
    <xf numFmtId="0" fontId="65" fillId="0" borderId="0"/>
    <xf numFmtId="0" fontId="65" fillId="0" borderId="0"/>
    <xf numFmtId="0" fontId="65" fillId="0" borderId="0"/>
    <xf numFmtId="165" fontId="65" fillId="0" borderId="0"/>
    <xf numFmtId="0" fontId="65" fillId="0" borderId="0"/>
    <xf numFmtId="0" fontId="65" fillId="0" borderId="0"/>
    <xf numFmtId="165" fontId="65" fillId="0" borderId="0"/>
    <xf numFmtId="0" fontId="65" fillId="0" borderId="0"/>
    <xf numFmtId="165" fontId="65" fillId="0" borderId="0"/>
    <xf numFmtId="0" fontId="65" fillId="0" borderId="0"/>
    <xf numFmtId="0" fontId="65" fillId="0" borderId="0"/>
    <xf numFmtId="0" fontId="65" fillId="0" borderId="0"/>
    <xf numFmtId="165" fontId="65" fillId="0" borderId="0"/>
    <xf numFmtId="0" fontId="65" fillId="0" borderId="0"/>
    <xf numFmtId="0" fontId="65" fillId="0" borderId="0"/>
    <xf numFmtId="165" fontId="65" fillId="0" borderId="0"/>
    <xf numFmtId="0" fontId="65" fillId="0" borderId="0"/>
    <xf numFmtId="165" fontId="65" fillId="0" borderId="0"/>
    <xf numFmtId="0" fontId="65" fillId="0" borderId="0"/>
    <xf numFmtId="0" fontId="65" fillId="0" borderId="0"/>
    <xf numFmtId="165" fontId="65" fillId="0" borderId="0"/>
    <xf numFmtId="0" fontId="65" fillId="0" borderId="0"/>
    <xf numFmtId="0" fontId="65" fillId="0" borderId="0"/>
    <xf numFmtId="165" fontId="65" fillId="0" borderId="0"/>
    <xf numFmtId="0" fontId="6" fillId="0" borderId="0"/>
    <xf numFmtId="0" fontId="9" fillId="0" borderId="0"/>
    <xf numFmtId="0" fontId="9" fillId="0" borderId="0"/>
    <xf numFmtId="165" fontId="6" fillId="0" borderId="0"/>
    <xf numFmtId="0" fontId="48" fillId="0" borderId="0"/>
    <xf numFmtId="0" fontId="6" fillId="0" borderId="0"/>
    <xf numFmtId="0" fontId="48" fillId="0" borderId="0"/>
    <xf numFmtId="0" fontId="6" fillId="0" borderId="0"/>
    <xf numFmtId="165" fontId="6" fillId="0" borderId="0"/>
    <xf numFmtId="0" fontId="65" fillId="0" borderId="0"/>
    <xf numFmtId="0" fontId="65" fillId="0" borderId="0"/>
    <xf numFmtId="0" fontId="65" fillId="0" borderId="0"/>
    <xf numFmtId="0" fontId="65" fillId="0" borderId="0"/>
    <xf numFmtId="165" fontId="65" fillId="0" borderId="0"/>
    <xf numFmtId="0" fontId="65" fillId="0" borderId="0"/>
    <xf numFmtId="0" fontId="65" fillId="0" borderId="0"/>
    <xf numFmtId="165" fontId="65" fillId="0" borderId="0"/>
    <xf numFmtId="0" fontId="65" fillId="0" borderId="0"/>
    <xf numFmtId="165" fontId="65" fillId="0" borderId="0"/>
    <xf numFmtId="0" fontId="65" fillId="0" borderId="0"/>
    <xf numFmtId="0" fontId="65" fillId="0" borderId="0"/>
    <xf numFmtId="0" fontId="65" fillId="0" borderId="0"/>
    <xf numFmtId="165" fontId="65" fillId="0" borderId="0"/>
    <xf numFmtId="0" fontId="65" fillId="0" borderId="0"/>
    <xf numFmtId="0" fontId="65" fillId="0" borderId="0"/>
    <xf numFmtId="165" fontId="65" fillId="0" borderId="0"/>
    <xf numFmtId="0" fontId="65" fillId="0" borderId="0"/>
    <xf numFmtId="165" fontId="65" fillId="0" borderId="0"/>
    <xf numFmtId="0" fontId="65" fillId="0" borderId="0"/>
    <xf numFmtId="0" fontId="65" fillId="0" borderId="0"/>
    <xf numFmtId="165" fontId="65" fillId="0" borderId="0"/>
    <xf numFmtId="0" fontId="65" fillId="0" borderId="0"/>
    <xf numFmtId="0" fontId="65" fillId="0" borderId="0"/>
    <xf numFmtId="165" fontId="65" fillId="0" borderId="0"/>
    <xf numFmtId="0" fontId="65" fillId="0" borderId="0"/>
    <xf numFmtId="165" fontId="65" fillId="0" borderId="0"/>
    <xf numFmtId="0" fontId="65" fillId="0" borderId="0"/>
    <xf numFmtId="0" fontId="65" fillId="0" borderId="0"/>
    <xf numFmtId="0" fontId="65" fillId="0" borderId="0"/>
    <xf numFmtId="165" fontId="65" fillId="0" borderId="0"/>
    <xf numFmtId="0" fontId="65" fillId="0" borderId="0"/>
    <xf numFmtId="0" fontId="65" fillId="0" borderId="0"/>
    <xf numFmtId="165" fontId="65" fillId="0" borderId="0"/>
    <xf numFmtId="0" fontId="65" fillId="0" borderId="0"/>
    <xf numFmtId="165" fontId="65" fillId="0" borderId="0"/>
    <xf numFmtId="0" fontId="65" fillId="0" borderId="0"/>
    <xf numFmtId="0" fontId="65" fillId="0" borderId="0"/>
    <xf numFmtId="165" fontId="65" fillId="0" borderId="0"/>
    <xf numFmtId="0" fontId="6" fillId="0" borderId="0"/>
    <xf numFmtId="0" fontId="39" fillId="0" borderId="0"/>
    <xf numFmtId="0" fontId="65" fillId="0" borderId="0"/>
    <xf numFmtId="0" fontId="39" fillId="0" borderId="0"/>
    <xf numFmtId="0" fontId="65" fillId="0" borderId="0"/>
    <xf numFmtId="0" fontId="65" fillId="0" borderId="0"/>
    <xf numFmtId="0" fontId="65" fillId="0" borderId="0"/>
    <xf numFmtId="0" fontId="39" fillId="0" borderId="0"/>
    <xf numFmtId="0" fontId="65" fillId="0" borderId="0"/>
    <xf numFmtId="0" fontId="65" fillId="0" borderId="0"/>
    <xf numFmtId="0" fontId="65" fillId="0" borderId="0"/>
    <xf numFmtId="0" fontId="65" fillId="0" borderId="0"/>
    <xf numFmtId="0" fontId="39" fillId="0" borderId="0"/>
    <xf numFmtId="0" fontId="65" fillId="0" borderId="0"/>
    <xf numFmtId="0" fontId="65" fillId="0" borderId="0"/>
    <xf numFmtId="0" fontId="65" fillId="0" borderId="0"/>
    <xf numFmtId="0" fontId="81" fillId="0" borderId="0"/>
    <xf numFmtId="0" fontId="6" fillId="0" borderId="0"/>
    <xf numFmtId="165" fontId="6" fillId="0" borderId="0"/>
    <xf numFmtId="0" fontId="48" fillId="0" borderId="0"/>
    <xf numFmtId="0" fontId="6" fillId="0" borderId="0"/>
    <xf numFmtId="0" fontId="48" fillId="0" borderId="0"/>
    <xf numFmtId="0" fontId="6" fillId="0" borderId="0"/>
    <xf numFmtId="0" fontId="6" fillId="0" borderId="0"/>
    <xf numFmtId="165" fontId="6" fillId="0" borderId="0"/>
    <xf numFmtId="165" fontId="6" fillId="0" borderId="0"/>
    <xf numFmtId="0" fontId="9" fillId="0" borderId="0"/>
    <xf numFmtId="165" fontId="9" fillId="0" borderId="0"/>
    <xf numFmtId="0" fontId="6" fillId="0" borderId="0"/>
    <xf numFmtId="165" fontId="6" fillId="0" borderId="0"/>
    <xf numFmtId="0" fontId="65" fillId="0" borderId="0"/>
    <xf numFmtId="165" fontId="65" fillId="0" borderId="0"/>
    <xf numFmtId="0" fontId="65" fillId="0" borderId="0"/>
    <xf numFmtId="0" fontId="81" fillId="0" borderId="0"/>
    <xf numFmtId="0" fontId="65" fillId="0" borderId="0"/>
    <xf numFmtId="0" fontId="81" fillId="0" borderId="0"/>
    <xf numFmtId="0" fontId="6" fillId="0" borderId="0"/>
    <xf numFmtId="0" fontId="81" fillId="0" borderId="0"/>
    <xf numFmtId="0" fontId="16" fillId="0" borderId="0"/>
    <xf numFmtId="0" fontId="16" fillId="0" borderId="0"/>
    <xf numFmtId="165" fontId="16" fillId="0" borderId="0"/>
    <xf numFmtId="0" fontId="65" fillId="0" borderId="0"/>
    <xf numFmtId="0" fontId="65" fillId="0" borderId="0"/>
    <xf numFmtId="0" fontId="65" fillId="0" borderId="0"/>
    <xf numFmtId="0" fontId="65" fillId="0" borderId="0"/>
    <xf numFmtId="165" fontId="65" fillId="0" borderId="0"/>
    <xf numFmtId="0" fontId="65" fillId="0" borderId="0"/>
    <xf numFmtId="0" fontId="65" fillId="0" borderId="0"/>
    <xf numFmtId="165" fontId="65" fillId="0" borderId="0"/>
    <xf numFmtId="0" fontId="65" fillId="0" borderId="0"/>
    <xf numFmtId="165" fontId="65" fillId="0" borderId="0"/>
    <xf numFmtId="0" fontId="65" fillId="0" borderId="0"/>
    <xf numFmtId="0" fontId="65" fillId="0" borderId="0"/>
    <xf numFmtId="0" fontId="65" fillId="0" borderId="0"/>
    <xf numFmtId="165" fontId="65" fillId="0" borderId="0"/>
    <xf numFmtId="0" fontId="65" fillId="0" borderId="0"/>
    <xf numFmtId="0" fontId="65" fillId="0" borderId="0"/>
    <xf numFmtId="165" fontId="65" fillId="0" borderId="0"/>
    <xf numFmtId="0" fontId="65" fillId="0" borderId="0"/>
    <xf numFmtId="165" fontId="65" fillId="0" borderId="0"/>
    <xf numFmtId="0" fontId="65" fillId="0" borderId="0"/>
    <xf numFmtId="0" fontId="65" fillId="0" borderId="0"/>
    <xf numFmtId="165" fontId="65" fillId="0" borderId="0"/>
    <xf numFmtId="0" fontId="65" fillId="0" borderId="0"/>
    <xf numFmtId="0" fontId="65" fillId="0" borderId="0"/>
    <xf numFmtId="165" fontId="65" fillId="0" borderId="0"/>
    <xf numFmtId="0" fontId="65" fillId="0" borderId="0"/>
    <xf numFmtId="165" fontId="65" fillId="0" borderId="0"/>
    <xf numFmtId="0" fontId="65" fillId="0" borderId="0"/>
    <xf numFmtId="0" fontId="65" fillId="0" borderId="0"/>
    <xf numFmtId="0" fontId="65" fillId="0" borderId="0"/>
    <xf numFmtId="0" fontId="65" fillId="0" borderId="0"/>
    <xf numFmtId="165" fontId="65" fillId="0" borderId="0"/>
    <xf numFmtId="0" fontId="65" fillId="0" borderId="0"/>
    <xf numFmtId="0" fontId="65" fillId="0" borderId="0"/>
    <xf numFmtId="165" fontId="65" fillId="0" borderId="0"/>
    <xf numFmtId="0" fontId="65" fillId="0" borderId="0"/>
    <xf numFmtId="165" fontId="65" fillId="0" borderId="0"/>
    <xf numFmtId="0" fontId="65" fillId="0" borderId="0"/>
    <xf numFmtId="0" fontId="65" fillId="0" borderId="0"/>
    <xf numFmtId="165" fontId="65" fillId="0" borderId="0"/>
    <xf numFmtId="0" fontId="65" fillId="0" borderId="0"/>
    <xf numFmtId="0" fontId="65" fillId="0" borderId="0"/>
    <xf numFmtId="165" fontId="65" fillId="0" borderId="0"/>
    <xf numFmtId="0" fontId="65" fillId="0" borderId="0"/>
    <xf numFmtId="165" fontId="65" fillId="0" borderId="0"/>
    <xf numFmtId="0" fontId="65" fillId="0" borderId="0"/>
    <xf numFmtId="0" fontId="65" fillId="0" borderId="0"/>
    <xf numFmtId="0" fontId="65" fillId="0" borderId="0"/>
    <xf numFmtId="165" fontId="65" fillId="0" borderId="0"/>
    <xf numFmtId="0" fontId="65" fillId="0" borderId="0"/>
    <xf numFmtId="0" fontId="65" fillId="0" borderId="0"/>
    <xf numFmtId="165" fontId="65" fillId="0" borderId="0"/>
    <xf numFmtId="0" fontId="65" fillId="0" borderId="0"/>
    <xf numFmtId="165" fontId="65" fillId="0" borderId="0"/>
    <xf numFmtId="0" fontId="6" fillId="0" borderId="0"/>
    <xf numFmtId="165" fontId="6" fillId="0" borderId="0"/>
    <xf numFmtId="0" fontId="81" fillId="0" borderId="0"/>
    <xf numFmtId="0" fontId="16" fillId="0" borderId="0"/>
    <xf numFmtId="0" fontId="81" fillId="0" borderId="0"/>
    <xf numFmtId="165" fontId="16" fillId="0" borderId="0"/>
    <xf numFmtId="0" fontId="16" fillId="0" borderId="0"/>
    <xf numFmtId="0" fontId="9" fillId="0" borderId="0"/>
    <xf numFmtId="0" fontId="6" fillId="0" borderId="0"/>
    <xf numFmtId="165" fontId="6" fillId="0" borderId="0"/>
    <xf numFmtId="165" fontId="9" fillId="0" borderId="0"/>
    <xf numFmtId="0" fontId="6" fillId="0" borderId="0"/>
    <xf numFmtId="0" fontId="6" fillId="0" borderId="0"/>
    <xf numFmtId="165" fontId="6" fillId="0" borderId="0"/>
    <xf numFmtId="0" fontId="9" fillId="0" borderId="0"/>
    <xf numFmtId="165" fontId="9" fillId="0" borderId="0"/>
    <xf numFmtId="165" fontId="6" fillId="0" borderId="0"/>
    <xf numFmtId="0" fontId="65" fillId="0" borderId="0"/>
    <xf numFmtId="0" fontId="9" fillId="0" borderId="0"/>
    <xf numFmtId="165" fontId="9" fillId="0" borderId="0"/>
    <xf numFmtId="0" fontId="65" fillId="0" borderId="0"/>
    <xf numFmtId="0" fontId="65" fillId="0" borderId="0"/>
    <xf numFmtId="165" fontId="65" fillId="0" borderId="0"/>
    <xf numFmtId="0" fontId="65" fillId="0" borderId="0"/>
    <xf numFmtId="0" fontId="65" fillId="0" borderId="0"/>
    <xf numFmtId="165" fontId="65" fillId="0" borderId="0"/>
    <xf numFmtId="0" fontId="65" fillId="0" borderId="0"/>
    <xf numFmtId="165" fontId="65" fillId="0" borderId="0"/>
    <xf numFmtId="0" fontId="65" fillId="0" borderId="0"/>
    <xf numFmtId="0" fontId="9" fillId="0" borderId="0"/>
    <xf numFmtId="165" fontId="9" fillId="0" borderId="0"/>
    <xf numFmtId="0" fontId="6" fillId="0" borderId="0"/>
    <xf numFmtId="165" fontId="6" fillId="0" borderId="0"/>
    <xf numFmtId="0" fontId="81" fillId="0" borderId="0"/>
    <xf numFmtId="165" fontId="81" fillId="0" borderId="0"/>
    <xf numFmtId="0" fontId="81" fillId="0" borderId="0"/>
    <xf numFmtId="0" fontId="48" fillId="0" borderId="0"/>
    <xf numFmtId="0" fontId="81" fillId="0" borderId="0"/>
    <xf numFmtId="0" fontId="48" fillId="0" borderId="0"/>
    <xf numFmtId="0" fontId="6" fillId="0" borderId="0"/>
    <xf numFmtId="0" fontId="6" fillId="0" borderId="0"/>
    <xf numFmtId="0" fontId="6" fillId="0" borderId="0"/>
    <xf numFmtId="165" fontId="6" fillId="0" borderId="0"/>
    <xf numFmtId="0" fontId="48" fillId="0" borderId="0"/>
    <xf numFmtId="0" fontId="6" fillId="0" borderId="0"/>
    <xf numFmtId="0" fontId="48" fillId="0" borderId="0"/>
    <xf numFmtId="0" fontId="6" fillId="0" borderId="0"/>
    <xf numFmtId="165" fontId="6" fillId="0" borderId="0"/>
    <xf numFmtId="165" fontId="6" fillId="0" borderId="0"/>
    <xf numFmtId="0" fontId="65" fillId="0" borderId="0"/>
    <xf numFmtId="0" fontId="6" fillId="0" borderId="0"/>
    <xf numFmtId="165" fontId="6" fillId="0" borderId="0"/>
    <xf numFmtId="0" fontId="9" fillId="0" borderId="0"/>
    <xf numFmtId="165" fontId="9" fillId="0" borderId="0"/>
    <xf numFmtId="0" fontId="9" fillId="0" borderId="0"/>
    <xf numFmtId="0" fontId="48" fillId="0" borderId="0"/>
    <xf numFmtId="0" fontId="65" fillId="0" borderId="0"/>
    <xf numFmtId="0" fontId="65" fillId="0" borderId="0"/>
    <xf numFmtId="0" fontId="6" fillId="0" borderId="0"/>
    <xf numFmtId="0" fontId="65" fillId="0" borderId="0"/>
    <xf numFmtId="0" fontId="48" fillId="0" borderId="0"/>
    <xf numFmtId="0" fontId="6" fillId="0" borderId="0"/>
    <xf numFmtId="0" fontId="6" fillId="0" borderId="0"/>
    <xf numFmtId="0" fontId="6" fillId="0" borderId="0"/>
    <xf numFmtId="165" fontId="6" fillId="0" borderId="0"/>
    <xf numFmtId="0" fontId="65" fillId="0" borderId="0"/>
    <xf numFmtId="0" fontId="6" fillId="0" borderId="0"/>
    <xf numFmtId="0" fontId="6" fillId="0" borderId="0"/>
    <xf numFmtId="165" fontId="6" fillId="0" borderId="0"/>
    <xf numFmtId="0" fontId="45" fillId="0" borderId="0"/>
    <xf numFmtId="165" fontId="45" fillId="0" borderId="0"/>
    <xf numFmtId="165" fontId="6" fillId="0" borderId="0"/>
    <xf numFmtId="0" fontId="65" fillId="0" borderId="0"/>
    <xf numFmtId="0" fontId="65" fillId="0" borderId="0"/>
    <xf numFmtId="165" fontId="65" fillId="0" borderId="0"/>
    <xf numFmtId="0" fontId="6" fillId="0" borderId="0"/>
    <xf numFmtId="165" fontId="6" fillId="0" borderId="0"/>
    <xf numFmtId="0" fontId="65" fillId="0" borderId="0"/>
    <xf numFmtId="0" fontId="6" fillId="0" borderId="0"/>
    <xf numFmtId="0" fontId="65" fillId="0" borderId="0"/>
    <xf numFmtId="0" fontId="6" fillId="0" borderId="0"/>
    <xf numFmtId="0" fontId="6" fillId="0" borderId="0"/>
    <xf numFmtId="0" fontId="65" fillId="0" borderId="0"/>
    <xf numFmtId="0" fontId="6" fillId="0" borderId="0"/>
    <xf numFmtId="0" fontId="6" fillId="0" borderId="0"/>
    <xf numFmtId="0" fontId="6" fillId="0" borderId="0"/>
    <xf numFmtId="165" fontId="6" fillId="0" borderId="0"/>
    <xf numFmtId="0" fontId="6" fillId="0" borderId="0"/>
    <xf numFmtId="165" fontId="6" fillId="0" borderId="0"/>
    <xf numFmtId="165" fontId="6" fillId="0" borderId="0"/>
    <xf numFmtId="0" fontId="6" fillId="0" borderId="0"/>
    <xf numFmtId="165" fontId="6" fillId="0" borderId="0"/>
    <xf numFmtId="0" fontId="6" fillId="0" borderId="0"/>
    <xf numFmtId="165" fontId="6" fillId="0" borderId="0"/>
    <xf numFmtId="0" fontId="6" fillId="0" borderId="0"/>
    <xf numFmtId="0" fontId="6" fillId="0" borderId="0"/>
    <xf numFmtId="165" fontId="6" fillId="0" borderId="0"/>
    <xf numFmtId="0" fontId="9" fillId="0" borderId="0"/>
    <xf numFmtId="0" fontId="6" fillId="0" borderId="0"/>
    <xf numFmtId="0" fontId="9" fillId="0" borderId="0"/>
    <xf numFmtId="0" fontId="6" fillId="0" borderId="0"/>
    <xf numFmtId="0" fontId="6" fillId="0" borderId="0"/>
    <xf numFmtId="165" fontId="6" fillId="0" borderId="0"/>
    <xf numFmtId="0" fontId="9" fillId="0" borderId="0"/>
    <xf numFmtId="0" fontId="9" fillId="0" borderId="0"/>
    <xf numFmtId="0" fontId="9" fillId="0" borderId="0"/>
    <xf numFmtId="0" fontId="6" fillId="0" borderId="0"/>
    <xf numFmtId="0" fontId="6" fillId="0" borderId="0"/>
    <xf numFmtId="165" fontId="6" fillId="0" borderId="0"/>
    <xf numFmtId="0" fontId="6" fillId="0" borderId="0"/>
    <xf numFmtId="165" fontId="6" fillId="0" borderId="0"/>
    <xf numFmtId="0" fontId="9" fillId="0" borderId="0"/>
    <xf numFmtId="165" fontId="9" fillId="0" borderId="0"/>
    <xf numFmtId="0" fontId="6" fillId="0" borderId="0"/>
    <xf numFmtId="165"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 fillId="0" borderId="0"/>
    <xf numFmtId="0" fontId="6" fillId="0" borderId="0"/>
    <xf numFmtId="0" fontId="6" fillId="0" borderId="0"/>
    <xf numFmtId="0" fontId="6" fillId="0" borderId="0"/>
    <xf numFmtId="0" fontId="9" fillId="0" borderId="0"/>
    <xf numFmtId="0" fontId="6" fillId="0" borderId="0"/>
    <xf numFmtId="0" fontId="6" fillId="0" borderId="0"/>
    <xf numFmtId="165" fontId="9" fillId="0" borderId="0"/>
    <xf numFmtId="0" fontId="9" fillId="0" borderId="0"/>
    <xf numFmtId="0" fontId="6" fillId="0" borderId="0"/>
    <xf numFmtId="165" fontId="6" fillId="0" borderId="0"/>
    <xf numFmtId="0" fontId="6" fillId="0" borderId="0"/>
    <xf numFmtId="0" fontId="9" fillId="0" borderId="0"/>
    <xf numFmtId="0" fontId="6" fillId="0" borderId="0"/>
    <xf numFmtId="165" fontId="6" fillId="0" borderId="0"/>
    <xf numFmtId="0" fontId="6" fillId="0" borderId="0"/>
    <xf numFmtId="165" fontId="6" fillId="0" borderId="0"/>
    <xf numFmtId="0" fontId="6" fillId="0" borderId="0"/>
    <xf numFmtId="165" fontId="6" fillId="0" borderId="0"/>
    <xf numFmtId="0" fontId="6" fillId="0" borderId="0"/>
    <xf numFmtId="0" fontId="6" fillId="0" borderId="0"/>
    <xf numFmtId="0" fontId="6" fillId="0" borderId="0"/>
    <xf numFmtId="0" fontId="9" fillId="0" borderId="0"/>
    <xf numFmtId="0" fontId="6" fillId="0" borderId="0"/>
    <xf numFmtId="0" fontId="39" fillId="0" borderId="0"/>
    <xf numFmtId="0" fontId="9" fillId="0" borderId="0"/>
    <xf numFmtId="165" fontId="9" fillId="0" borderId="0"/>
    <xf numFmtId="0" fontId="9" fillId="0" borderId="0"/>
    <xf numFmtId="0" fontId="39" fillId="0" borderId="0"/>
    <xf numFmtId="0" fontId="6" fillId="0" borderId="0"/>
    <xf numFmtId="165" fontId="6" fillId="0" borderId="0"/>
    <xf numFmtId="0" fontId="6" fillId="0" borderId="0"/>
    <xf numFmtId="0" fontId="39" fillId="0" borderId="0"/>
    <xf numFmtId="0" fontId="39" fillId="0" borderId="0"/>
    <xf numFmtId="0" fontId="39" fillId="0" borderId="0"/>
    <xf numFmtId="0" fontId="65" fillId="0" borderId="0"/>
    <xf numFmtId="0" fontId="65" fillId="0" borderId="0"/>
    <xf numFmtId="0" fontId="39" fillId="0" borderId="0"/>
    <xf numFmtId="0" fontId="65" fillId="0" borderId="0"/>
    <xf numFmtId="0" fontId="39" fillId="0" borderId="0"/>
    <xf numFmtId="0" fontId="6" fillId="6" borderId="10" applyNumberFormat="0" applyFont="0" applyAlignment="0" applyProtection="0"/>
    <xf numFmtId="0" fontId="6" fillId="6" borderId="10" applyNumberFormat="0" applyFont="0" applyAlignment="0" applyProtection="0"/>
    <xf numFmtId="0" fontId="6" fillId="6" borderId="10" applyNumberFormat="0" applyFont="0" applyAlignment="0" applyProtection="0"/>
    <xf numFmtId="0" fontId="33" fillId="41" borderId="9" applyNumberFormat="0" applyFont="0" applyAlignment="0" applyProtection="0"/>
    <xf numFmtId="0" fontId="33"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16" fillId="41" borderId="9" applyNumberFormat="0" applyFont="0" applyAlignment="0" applyProtection="0"/>
    <xf numFmtId="0" fontId="33"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16" fillId="41" borderId="9" applyNumberFormat="0" applyFont="0" applyAlignment="0" applyProtection="0"/>
    <xf numFmtId="165" fontId="6" fillId="6" borderId="10"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53" fillId="41" borderId="9" applyNumberFormat="0" applyFont="0" applyAlignment="0" applyProtection="0"/>
    <xf numFmtId="0" fontId="16" fillId="41" borderId="9" applyNumberFormat="0" applyFont="0" applyAlignment="0" applyProtection="0"/>
    <xf numFmtId="0" fontId="33"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53" fillId="41" borderId="9" applyNumberFormat="0" applyFont="0" applyAlignment="0" applyProtection="0"/>
    <xf numFmtId="0" fontId="16" fillId="41" borderId="9" applyNumberFormat="0" applyFont="0" applyAlignment="0" applyProtection="0"/>
    <xf numFmtId="0" fontId="33"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16" fillId="41" borderId="9" applyNumberFormat="0" applyFont="0" applyAlignment="0" applyProtection="0"/>
    <xf numFmtId="0" fontId="6" fillId="6" borderId="10"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165" fontId="6" fillId="6" borderId="10" applyNumberFormat="0" applyFont="0" applyAlignment="0" applyProtection="0"/>
    <xf numFmtId="0" fontId="16" fillId="41" borderId="9" applyNumberFormat="0" applyFont="0" applyAlignment="0" applyProtection="0"/>
    <xf numFmtId="0" fontId="6" fillId="6" borderId="10" applyNumberFormat="0" applyFont="0" applyAlignment="0" applyProtection="0"/>
    <xf numFmtId="0" fontId="16" fillId="41" borderId="9" applyNumberFormat="0" applyFont="0" applyAlignment="0" applyProtection="0"/>
    <xf numFmtId="0" fontId="6" fillId="6" borderId="10" applyNumberFormat="0" applyFont="0" applyAlignment="0" applyProtection="0"/>
    <xf numFmtId="0" fontId="16" fillId="41" borderId="9" applyNumberFormat="0" applyFont="0" applyAlignment="0" applyProtection="0"/>
    <xf numFmtId="165" fontId="6" fillId="6" borderId="10" applyNumberFormat="0" applyFont="0" applyAlignment="0" applyProtection="0"/>
    <xf numFmtId="0" fontId="16" fillId="41" borderId="9" applyNumberFormat="0" applyFont="0" applyAlignment="0" applyProtection="0"/>
    <xf numFmtId="0" fontId="6" fillId="6" borderId="10" applyNumberFormat="0" applyFont="0" applyAlignment="0" applyProtection="0"/>
    <xf numFmtId="0" fontId="33" fillId="41" borderId="9" applyNumberFormat="0" applyFont="0" applyAlignment="0" applyProtection="0"/>
    <xf numFmtId="165" fontId="6" fillId="6" borderId="10"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53" fillId="41" borderId="9" applyNumberFormat="0" applyFont="0" applyAlignment="0" applyProtection="0"/>
    <xf numFmtId="0" fontId="16" fillId="41" borderId="9" applyNumberFormat="0" applyFont="0" applyAlignment="0" applyProtection="0"/>
    <xf numFmtId="0" fontId="33"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16" fillId="41" borderId="9" applyNumberFormat="0" applyFont="0" applyAlignment="0" applyProtection="0"/>
    <xf numFmtId="0" fontId="6" fillId="6" borderId="10"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33" fillId="41" borderId="9" applyNumberFormat="0" applyFont="0" applyAlignment="0" applyProtection="0"/>
    <xf numFmtId="165" fontId="6" fillId="6" borderId="10"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53" fillId="41" borderId="9" applyNumberFormat="0" applyFont="0" applyAlignment="0" applyProtection="0"/>
    <xf numFmtId="0" fontId="16" fillId="41" borderId="9" applyNumberFormat="0" applyFont="0" applyAlignment="0" applyProtection="0"/>
    <xf numFmtId="0" fontId="6" fillId="6" borderId="10" applyNumberFormat="0" applyFont="0" applyAlignment="0" applyProtection="0"/>
    <xf numFmtId="0" fontId="33"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16"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58" fillId="41" borderId="9" applyNumberFormat="0" applyFont="0" applyAlignment="0" applyProtection="0"/>
    <xf numFmtId="0" fontId="6" fillId="6" borderId="10" applyNumberFormat="0" applyFont="0" applyAlignment="0" applyProtection="0"/>
    <xf numFmtId="0" fontId="6" fillId="6" borderId="10" applyNumberFormat="0" applyFont="0" applyAlignment="0" applyProtection="0"/>
    <xf numFmtId="165" fontId="6" fillId="6" borderId="10" applyNumberFormat="0" applyFont="0" applyAlignment="0" applyProtection="0"/>
    <xf numFmtId="0" fontId="6" fillId="6" borderId="10" applyNumberFormat="0" applyFont="0" applyAlignment="0" applyProtection="0"/>
    <xf numFmtId="165" fontId="6" fillId="6" borderId="10" applyNumberFormat="0" applyFont="0" applyAlignment="0" applyProtection="0"/>
    <xf numFmtId="165" fontId="6" fillId="6" borderId="10" applyNumberFormat="0" applyFont="0" applyAlignment="0" applyProtection="0"/>
    <xf numFmtId="0" fontId="6" fillId="6" borderId="10" applyNumberFormat="0" applyFont="0" applyAlignment="0" applyProtection="0"/>
    <xf numFmtId="0" fontId="6" fillId="6" borderId="10" applyNumberFormat="0" applyFont="0" applyAlignment="0" applyProtection="0"/>
    <xf numFmtId="0" fontId="33" fillId="41" borderId="9" applyNumberFormat="0" applyFont="0" applyAlignment="0" applyProtection="0"/>
    <xf numFmtId="165" fontId="6" fillId="6" borderId="10"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53" fillId="41" borderId="9" applyNumberFormat="0" applyFont="0" applyAlignment="0" applyProtection="0"/>
    <xf numFmtId="0" fontId="16" fillId="41" borderId="9" applyNumberFormat="0" applyFont="0" applyAlignment="0" applyProtection="0"/>
    <xf numFmtId="0" fontId="33"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16" fillId="41" borderId="9" applyNumberFormat="0" applyFont="0" applyAlignment="0" applyProtection="0"/>
    <xf numFmtId="0" fontId="6" fillId="6" borderId="10"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165" fontId="33"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165" fontId="16" fillId="41" borderId="9" applyNumberFormat="0" applyFont="0" applyAlignment="0" applyProtection="0"/>
    <xf numFmtId="0" fontId="16"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16"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16" fillId="41" borderId="9" applyNumberFormat="0" applyFont="0" applyAlignment="0" applyProtection="0"/>
    <xf numFmtId="0" fontId="53" fillId="41" borderId="9" applyNumberFormat="0" applyFont="0" applyAlignment="0" applyProtection="0"/>
    <xf numFmtId="0" fontId="16" fillId="41" borderId="9" applyNumberFormat="0" applyFont="0" applyAlignment="0" applyProtection="0"/>
    <xf numFmtId="0" fontId="16" fillId="41" borderId="9" applyNumberFormat="0" applyFont="0" applyAlignment="0" applyProtection="0"/>
    <xf numFmtId="0" fontId="16" fillId="41" borderId="9" applyNumberFormat="0" applyFont="0" applyAlignment="0" applyProtection="0"/>
    <xf numFmtId="0" fontId="16" fillId="41" borderId="9" applyNumberFormat="0" applyFont="0" applyAlignment="0" applyProtection="0"/>
    <xf numFmtId="0" fontId="53" fillId="41" borderId="9" applyNumberFormat="0" applyFont="0" applyAlignment="0" applyProtection="0"/>
    <xf numFmtId="0" fontId="58" fillId="41" borderId="9" applyNumberFormat="0" applyFont="0" applyAlignment="0" applyProtection="0"/>
    <xf numFmtId="0" fontId="33" fillId="41" borderId="9" applyNumberFormat="0" applyFont="0" applyAlignment="0" applyProtection="0"/>
    <xf numFmtId="165" fontId="6" fillId="6" borderId="10"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16" fillId="41" borderId="9" applyNumberFormat="0" applyFont="0" applyAlignment="0" applyProtection="0"/>
    <xf numFmtId="0" fontId="6" fillId="6" borderId="10" applyNumberFormat="0" applyFont="0" applyAlignment="0" applyProtection="0"/>
    <xf numFmtId="0" fontId="6" fillId="6" borderId="10" applyNumberFormat="0" applyFont="0" applyAlignment="0" applyProtection="0"/>
    <xf numFmtId="0" fontId="6" fillId="6" borderId="10" applyNumberFormat="0" applyFont="0" applyAlignment="0" applyProtection="0"/>
    <xf numFmtId="165" fontId="6" fillId="6" borderId="10" applyNumberFormat="0" applyFont="0" applyAlignment="0" applyProtection="0"/>
    <xf numFmtId="165" fontId="6" fillId="6" borderId="10"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16" fillId="41" borderId="9" applyNumberFormat="0" applyFont="0" applyAlignment="0" applyProtection="0"/>
    <xf numFmtId="0" fontId="16" fillId="41" borderId="9" applyNumberFormat="0" applyFont="0" applyAlignment="0" applyProtection="0"/>
    <xf numFmtId="0" fontId="82" fillId="2" borderId="21" applyNumberFormat="0" applyAlignment="0" applyProtection="0"/>
    <xf numFmtId="0" fontId="82" fillId="2" borderId="21" applyNumberFormat="0" applyAlignment="0" applyProtection="0"/>
    <xf numFmtId="0" fontId="29" fillId="9" borderId="11" applyNumberFormat="0" applyAlignment="0" applyProtection="0"/>
    <xf numFmtId="0" fontId="29" fillId="9" borderId="11" applyNumberFormat="0" applyAlignment="0" applyProtection="0"/>
    <xf numFmtId="165" fontId="29" fillId="9" borderId="11" applyNumberFormat="0" applyAlignment="0" applyProtection="0"/>
    <xf numFmtId="165" fontId="29" fillId="9" borderId="11" applyNumberFormat="0" applyAlignment="0" applyProtection="0"/>
    <xf numFmtId="0" fontId="29" fillId="9" borderId="11" applyNumberFormat="0" applyAlignment="0" applyProtection="0"/>
    <xf numFmtId="165" fontId="29" fillId="9" borderId="11" applyNumberFormat="0" applyAlignment="0" applyProtection="0"/>
    <xf numFmtId="0" fontId="29" fillId="9" borderId="11" applyNumberFormat="0" applyAlignment="0" applyProtection="0"/>
    <xf numFmtId="165" fontId="29" fillId="9" borderId="11" applyNumberFormat="0" applyAlignment="0" applyProtection="0"/>
    <xf numFmtId="0" fontId="82" fillId="2" borderId="21" applyNumberFormat="0" applyAlignment="0" applyProtection="0"/>
    <xf numFmtId="165" fontId="82" fillId="2" borderId="21" applyNumberFormat="0" applyAlignment="0" applyProtection="0"/>
    <xf numFmtId="0" fontId="82" fillId="2" borderId="21" applyNumberFormat="0" applyAlignment="0" applyProtection="0"/>
    <xf numFmtId="0" fontId="82" fillId="2" borderId="21" applyNumberFormat="0" applyAlignment="0" applyProtection="0"/>
    <xf numFmtId="0" fontId="82" fillId="2" borderId="21" applyNumberFormat="0" applyAlignment="0" applyProtection="0"/>
    <xf numFmtId="0" fontId="82" fillId="2" borderId="21" applyNumberFormat="0" applyAlignment="0" applyProtection="0"/>
    <xf numFmtId="0" fontId="82" fillId="2" borderId="21" applyNumberFormat="0" applyAlignment="0" applyProtection="0"/>
    <xf numFmtId="0" fontId="82" fillId="2" borderId="21" applyNumberFormat="0" applyAlignment="0" applyProtection="0"/>
    <xf numFmtId="0" fontId="82" fillId="2" borderId="21" applyNumberFormat="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83" fillId="0" borderId="0"/>
    <xf numFmtId="0" fontId="84" fillId="0" borderId="0" applyNumberFormat="0" applyFill="0" applyBorder="0" applyAlignment="0" applyProtection="0"/>
    <xf numFmtId="165" fontId="84" fillId="0" borderId="0" applyNumberFormat="0" applyFill="0" applyBorder="0" applyAlignment="0" applyProtection="0"/>
    <xf numFmtId="165" fontId="83" fillId="0" borderId="0"/>
    <xf numFmtId="165" fontId="83" fillId="0" borderId="0"/>
    <xf numFmtId="165" fontId="84" fillId="0" borderId="0" applyFill="0" applyBorder="0" applyAlignment="0" applyProtection="0"/>
    <xf numFmtId="0" fontId="84" fillId="0" borderId="0" applyFill="0" applyBorder="0" applyAlignment="0" applyProtection="0"/>
    <xf numFmtId="0" fontId="83" fillId="0" borderId="0"/>
    <xf numFmtId="0" fontId="10" fillId="0" borderId="0">
      <alignment horizontal="left"/>
    </xf>
    <xf numFmtId="0" fontId="10" fillId="0" borderId="0">
      <alignment horizontal="left"/>
    </xf>
    <xf numFmtId="0" fontId="10" fillId="0" borderId="0">
      <alignment horizontal="left"/>
    </xf>
    <xf numFmtId="0" fontId="11" fillId="0" borderId="0">
      <alignment horizontal="left"/>
    </xf>
    <xf numFmtId="0" fontId="10" fillId="0" borderId="0">
      <alignment horizontal="left"/>
    </xf>
    <xf numFmtId="0" fontId="11" fillId="0" borderId="0">
      <alignment horizontal="left"/>
    </xf>
    <xf numFmtId="0" fontId="10" fillId="0" borderId="0">
      <alignment horizontal="left"/>
    </xf>
    <xf numFmtId="0" fontId="10" fillId="0" borderId="0">
      <alignment horizontal="center"/>
    </xf>
    <xf numFmtId="0" fontId="10" fillId="0" borderId="0">
      <alignment horizontal="left"/>
    </xf>
    <xf numFmtId="0" fontId="11" fillId="0" borderId="0">
      <alignment horizontal="left"/>
    </xf>
    <xf numFmtId="0" fontId="11" fillId="0" borderId="0">
      <alignment horizontal="left"/>
    </xf>
    <xf numFmtId="0" fontId="10" fillId="0" borderId="0">
      <alignment horizontal="left"/>
    </xf>
    <xf numFmtId="0" fontId="10" fillId="0" borderId="0">
      <alignment horizontal="left"/>
    </xf>
    <xf numFmtId="0" fontId="10" fillId="0" borderId="0">
      <alignment horizontal="left"/>
    </xf>
    <xf numFmtId="0" fontId="10" fillId="0" borderId="0">
      <alignment horizontal="left"/>
    </xf>
    <xf numFmtId="0" fontId="11" fillId="0" borderId="0">
      <alignment horizontal="left"/>
    </xf>
    <xf numFmtId="0" fontId="11" fillId="0" borderId="0">
      <alignment horizontal="left"/>
    </xf>
    <xf numFmtId="0" fontId="10" fillId="0" borderId="0">
      <alignment horizontal="left"/>
    </xf>
    <xf numFmtId="0" fontId="10" fillId="0" borderId="0">
      <alignment horizontal="left"/>
    </xf>
    <xf numFmtId="0" fontId="10" fillId="0" borderId="0">
      <alignment horizontal="left"/>
    </xf>
    <xf numFmtId="0" fontId="10" fillId="0" borderId="0">
      <alignment horizontal="left"/>
    </xf>
    <xf numFmtId="0" fontId="10" fillId="0" borderId="0">
      <alignment horizontal="left"/>
    </xf>
    <xf numFmtId="0" fontId="10" fillId="0" borderId="0">
      <alignment horizontal="left"/>
    </xf>
    <xf numFmtId="0" fontId="10" fillId="0" borderId="0">
      <alignment horizontal="left"/>
    </xf>
    <xf numFmtId="0" fontId="63" fillId="0" borderId="0">
      <alignment horizontal="center"/>
    </xf>
    <xf numFmtId="0" fontId="9" fillId="0" borderId="0">
      <alignment horizontal="right"/>
    </xf>
    <xf numFmtId="0" fontId="40" fillId="0" borderId="0">
      <alignment horizontal="left" vertical="center" wrapText="1"/>
    </xf>
    <xf numFmtId="0" fontId="9" fillId="0" borderId="0">
      <alignment horizontal="left" vertical="center" wrapText="1"/>
    </xf>
    <xf numFmtId="0" fontId="40" fillId="0" borderId="0">
      <alignment horizontal="left" vertical="center" wrapText="1"/>
    </xf>
    <xf numFmtId="0" fontId="40" fillId="0" borderId="0">
      <alignment horizontal="left" vertical="center" wrapText="1"/>
    </xf>
    <xf numFmtId="0" fontId="40" fillId="0" borderId="0">
      <alignment horizontal="left" vertical="center" wrapText="1"/>
    </xf>
    <xf numFmtId="0" fontId="9" fillId="0" borderId="0">
      <alignment horizontal="left"/>
    </xf>
    <xf numFmtId="0" fontId="40" fillId="0" borderId="0">
      <alignment horizontal="left"/>
    </xf>
    <xf numFmtId="0" fontId="40" fillId="0" borderId="0">
      <alignment horizontal="left" vertical="center" wrapText="1"/>
    </xf>
    <xf numFmtId="0" fontId="9" fillId="0" borderId="0">
      <alignment horizontal="left"/>
    </xf>
    <xf numFmtId="0" fontId="40" fillId="0" borderId="0">
      <alignment horizontal="left"/>
    </xf>
    <xf numFmtId="0" fontId="40" fillId="0" borderId="0">
      <alignment horizontal="left" vertical="center" wrapText="1"/>
    </xf>
    <xf numFmtId="0" fontId="10" fillId="0" borderId="0">
      <alignment horizontal="left" vertical="center" wrapText="1"/>
    </xf>
    <xf numFmtId="0" fontId="40" fillId="0" borderId="0">
      <alignment horizontal="left" vertical="center" wrapText="1"/>
    </xf>
    <xf numFmtId="0" fontId="11" fillId="0" borderId="0">
      <alignment horizontal="center"/>
    </xf>
    <xf numFmtId="0" fontId="11" fillId="0" borderId="0">
      <alignment horizontal="center"/>
    </xf>
    <xf numFmtId="0" fontId="40" fillId="0" borderId="0">
      <alignment horizontal="left"/>
    </xf>
    <xf numFmtId="0" fontId="40" fillId="0" borderId="0">
      <alignment horizontal="left"/>
    </xf>
    <xf numFmtId="0" fontId="40" fillId="0" borderId="0">
      <alignment horizontal="left"/>
    </xf>
    <xf numFmtId="0" fontId="10" fillId="0" borderId="0">
      <alignment horizontal="center"/>
    </xf>
    <xf numFmtId="0" fontId="40" fillId="0" borderId="0">
      <alignment horizontal="left"/>
    </xf>
    <xf numFmtId="0" fontId="10" fillId="0" borderId="0">
      <alignment horizontal="center"/>
    </xf>
    <xf numFmtId="0" fontId="10" fillId="0" borderId="0">
      <alignment horizontal="center"/>
    </xf>
    <xf numFmtId="0" fontId="40" fillId="0" borderId="0">
      <alignment horizontal="left" vertical="center" wrapText="1"/>
    </xf>
    <xf numFmtId="0" fontId="40" fillId="0" borderId="0">
      <alignment horizontal="left" vertical="center" wrapText="1"/>
    </xf>
    <xf numFmtId="0" fontId="40" fillId="0" borderId="0">
      <alignment horizontal="left"/>
    </xf>
    <xf numFmtId="0" fontId="11" fillId="0" borderId="0">
      <alignment horizontal="center"/>
    </xf>
    <xf numFmtId="0" fontId="11" fillId="0" borderId="0">
      <alignment horizontal="center"/>
    </xf>
    <xf numFmtId="0" fontId="10" fillId="0" borderId="0">
      <alignment horizontal="center"/>
    </xf>
    <xf numFmtId="0" fontId="40" fillId="0" borderId="0">
      <alignment horizontal="left"/>
    </xf>
    <xf numFmtId="0" fontId="11" fillId="0" borderId="0">
      <alignment horizontal="center"/>
    </xf>
    <xf numFmtId="0" fontId="10" fillId="0" borderId="0">
      <alignment horizontal="center"/>
    </xf>
    <xf numFmtId="0" fontId="10" fillId="0" borderId="0">
      <alignment horizontal="center"/>
    </xf>
    <xf numFmtId="0" fontId="10" fillId="0" borderId="0">
      <alignment horizontal="center"/>
    </xf>
    <xf numFmtId="0" fontId="9" fillId="0" borderId="0">
      <alignment horizontal="left"/>
    </xf>
    <xf numFmtId="0" fontId="10" fillId="0" borderId="0">
      <alignment horizontal="center"/>
    </xf>
    <xf numFmtId="0" fontId="9" fillId="0" borderId="0">
      <alignment horizontal="left"/>
    </xf>
    <xf numFmtId="0" fontId="10" fillId="0" borderId="0">
      <alignment horizontal="center"/>
    </xf>
    <xf numFmtId="0" fontId="10" fillId="0" borderId="0">
      <alignment horizontal="center"/>
    </xf>
    <xf numFmtId="0" fontId="10" fillId="0" borderId="0">
      <alignment horizontal="center"/>
    </xf>
    <xf numFmtId="0" fontId="9" fillId="0" borderId="0">
      <alignment horizontal="left"/>
    </xf>
    <xf numFmtId="0" fontId="10" fillId="0" borderId="0">
      <alignment horizontal="center"/>
    </xf>
    <xf numFmtId="0" fontId="9" fillId="0" borderId="0">
      <alignment horizontal="left"/>
    </xf>
    <xf numFmtId="0" fontId="9" fillId="0" borderId="0">
      <alignment horizontal="left"/>
    </xf>
    <xf numFmtId="0" fontId="40" fillId="0" borderId="0">
      <alignment horizontal="left" vertical="center" wrapText="1"/>
    </xf>
    <xf numFmtId="0" fontId="10" fillId="0" borderId="0">
      <alignment horizontal="center"/>
    </xf>
    <xf numFmtId="0" fontId="40" fillId="0" borderId="0">
      <alignment horizontal="left" vertical="center" wrapText="1"/>
    </xf>
    <xf numFmtId="0" fontId="9" fillId="0" borderId="0">
      <alignment horizontal="left"/>
    </xf>
    <xf numFmtId="0" fontId="40" fillId="0" borderId="0">
      <alignment horizontal="right"/>
    </xf>
    <xf numFmtId="0" fontId="36" fillId="0" borderId="0">
      <alignment horizontal="center" vertical="center" wrapText="1"/>
    </xf>
    <xf numFmtId="0" fontId="36" fillId="0" borderId="0">
      <alignment horizontal="center" vertical="center" wrapText="1"/>
    </xf>
    <xf numFmtId="0" fontId="36" fillId="0" borderId="0">
      <alignment horizontal="center" vertical="center" wrapText="1"/>
    </xf>
    <xf numFmtId="0" fontId="35" fillId="0" borderId="0">
      <alignment horizontal="center" vertical="center" wrapText="1"/>
    </xf>
    <xf numFmtId="0" fontId="40" fillId="0" borderId="0">
      <alignment horizontal="right"/>
    </xf>
    <xf numFmtId="0" fontId="40" fillId="0" borderId="0">
      <alignment horizontal="right"/>
    </xf>
    <xf numFmtId="0" fontId="40" fillId="0" borderId="0">
      <alignment horizontal="right"/>
    </xf>
    <xf numFmtId="0" fontId="9" fillId="0" borderId="0">
      <alignment horizontal="center"/>
    </xf>
    <xf numFmtId="0" fontId="40" fillId="0" borderId="0">
      <alignment horizontal="center"/>
    </xf>
    <xf numFmtId="0" fontId="40" fillId="0" borderId="0">
      <alignment horizontal="right"/>
    </xf>
    <xf numFmtId="0" fontId="9" fillId="0" borderId="0">
      <alignment horizontal="center"/>
    </xf>
    <xf numFmtId="0" fontId="35" fillId="0" borderId="0">
      <alignment horizontal="center" vertical="center" wrapText="1"/>
    </xf>
    <xf numFmtId="0" fontId="40" fillId="0" borderId="0">
      <alignment horizontal="right"/>
    </xf>
    <xf numFmtId="0" fontId="35" fillId="0" borderId="0">
      <alignment horizontal="center" vertical="center" wrapText="1"/>
    </xf>
    <xf numFmtId="0" fontId="40" fillId="0" borderId="0">
      <alignment horizontal="left" vertical="center" wrapText="1"/>
    </xf>
    <xf numFmtId="0" fontId="40" fillId="0" borderId="0">
      <alignment horizontal="right"/>
    </xf>
    <xf numFmtId="0" fontId="9" fillId="0" borderId="0">
      <alignment horizontal="left" vertical="center" wrapText="1"/>
    </xf>
    <xf numFmtId="0" fontId="9" fillId="0" borderId="0">
      <alignment horizontal="left" vertical="center" wrapText="1"/>
    </xf>
    <xf numFmtId="0" fontId="40" fillId="0" borderId="0">
      <alignment horizontal="center" vertical="center" wrapText="1"/>
    </xf>
    <xf numFmtId="0" fontId="40" fillId="0" borderId="0">
      <alignment horizontal="center"/>
    </xf>
    <xf numFmtId="0" fontId="9" fillId="0" borderId="0">
      <alignment horizontal="left" vertical="center" wrapText="1"/>
    </xf>
    <xf numFmtId="0" fontId="40" fillId="0" borderId="0">
      <alignment horizontal="center" vertical="center" wrapText="1"/>
    </xf>
    <xf numFmtId="0" fontId="40" fillId="0" borderId="0">
      <alignment horizontal="center"/>
    </xf>
    <xf numFmtId="0" fontId="40" fillId="0" borderId="0">
      <alignment horizontal="center"/>
    </xf>
    <xf numFmtId="0" fontId="36" fillId="0" borderId="0">
      <alignment horizontal="left" vertical="center" wrapText="1"/>
    </xf>
    <xf numFmtId="0" fontId="40" fillId="0" borderId="0">
      <alignment horizontal="center"/>
    </xf>
    <xf numFmtId="0" fontId="36" fillId="0" borderId="0">
      <alignment horizontal="left" vertical="center" wrapText="1"/>
    </xf>
    <xf numFmtId="0" fontId="36" fillId="0" borderId="0">
      <alignment horizontal="left" vertical="center" wrapText="1"/>
    </xf>
    <xf numFmtId="0" fontId="40" fillId="0" borderId="0">
      <alignment horizontal="right"/>
    </xf>
    <xf numFmtId="0" fontId="40" fillId="0" borderId="0">
      <alignment horizontal="right"/>
    </xf>
    <xf numFmtId="0" fontId="40" fillId="0" borderId="0">
      <alignment horizontal="center"/>
    </xf>
    <xf numFmtId="0" fontId="40" fillId="0" borderId="0">
      <alignment horizontal="center" vertical="center" wrapText="1"/>
    </xf>
    <xf numFmtId="0" fontId="9" fillId="0" borderId="0">
      <alignment horizontal="left" vertical="center" wrapText="1"/>
    </xf>
    <xf numFmtId="0" fontId="9" fillId="0" borderId="0">
      <alignment horizontal="left" vertical="center" wrapText="1"/>
    </xf>
    <xf numFmtId="0" fontId="40" fillId="0" borderId="0">
      <alignment horizontal="center" vertical="center" wrapText="1"/>
    </xf>
    <xf numFmtId="0" fontId="40" fillId="0" borderId="0">
      <alignment horizontal="center"/>
    </xf>
    <xf numFmtId="0" fontId="9" fillId="0" borderId="0">
      <alignment horizontal="left" vertical="center" wrapText="1"/>
    </xf>
    <xf numFmtId="0" fontId="40" fillId="0" borderId="0">
      <alignment horizontal="center" vertical="center" wrapText="1"/>
    </xf>
    <xf numFmtId="0" fontId="40" fillId="0" borderId="0">
      <alignment horizontal="left" vertical="center" wrapText="1"/>
    </xf>
    <xf numFmtId="0" fontId="40" fillId="0" borderId="0">
      <alignment horizontal="left" vertical="center" wrapText="1"/>
    </xf>
    <xf numFmtId="0" fontId="40" fillId="0" borderId="0">
      <alignment horizontal="center"/>
    </xf>
    <xf numFmtId="0" fontId="10" fillId="0" borderId="0">
      <alignment horizontal="left" vertical="center" wrapText="1"/>
    </xf>
    <xf numFmtId="0" fontId="40" fillId="0" borderId="0">
      <alignment horizontal="left" vertical="center" wrapText="1"/>
    </xf>
    <xf numFmtId="0" fontId="40" fillId="0" borderId="0">
      <alignment horizontal="center"/>
    </xf>
    <xf numFmtId="0" fontId="36" fillId="0" borderId="0">
      <alignment horizontal="left" vertical="center" wrapText="1"/>
    </xf>
    <xf numFmtId="0" fontId="36" fillId="0" borderId="0">
      <alignment horizontal="left" vertical="center" wrapText="1"/>
    </xf>
    <xf numFmtId="0" fontId="35" fillId="0" borderId="0">
      <alignment horizontal="center" vertical="center" wrapText="1"/>
    </xf>
    <xf numFmtId="0" fontId="40" fillId="0" borderId="0">
      <alignment horizontal="left" vertical="center" wrapText="1"/>
    </xf>
    <xf numFmtId="0" fontId="10" fillId="0" borderId="0">
      <alignment horizontal="left" vertical="center" wrapText="1"/>
    </xf>
    <xf numFmtId="0" fontId="36" fillId="0" borderId="0">
      <alignment horizontal="left" vertical="center" wrapText="1"/>
    </xf>
    <xf numFmtId="0" fontId="10" fillId="0" borderId="0">
      <alignment horizontal="left" vertical="center" wrapText="1"/>
    </xf>
    <xf numFmtId="0" fontId="36" fillId="0" borderId="0">
      <alignment horizontal="center" vertical="center" wrapText="1"/>
    </xf>
    <xf numFmtId="0" fontId="35" fillId="0" borderId="0">
      <alignment horizontal="center" vertical="center" wrapText="1"/>
    </xf>
    <xf numFmtId="0" fontId="10" fillId="0" borderId="0">
      <alignment horizontal="left" vertical="center" wrapText="1"/>
    </xf>
    <xf numFmtId="0" fontId="10" fillId="0" borderId="0">
      <alignment horizontal="left" vertical="center" wrapText="1"/>
    </xf>
    <xf numFmtId="0" fontId="36" fillId="0" borderId="0">
      <alignment horizontal="left" vertical="center" wrapText="1"/>
    </xf>
    <xf numFmtId="0" fontId="10" fillId="0" borderId="0">
      <alignment horizontal="left" vertical="center" wrapText="1"/>
    </xf>
    <xf numFmtId="0" fontId="9" fillId="0" borderId="0">
      <alignment horizontal="center" vertical="center" wrapText="1"/>
    </xf>
    <xf numFmtId="0" fontId="10" fillId="0" borderId="0">
      <alignment horizontal="left" vertical="center" wrapText="1"/>
    </xf>
    <xf numFmtId="0" fontId="9" fillId="0" borderId="0">
      <alignment horizontal="center" vertical="center" wrapText="1"/>
    </xf>
    <xf numFmtId="0" fontId="9" fillId="0" borderId="0">
      <alignment horizontal="center" vertical="center" wrapText="1"/>
    </xf>
    <xf numFmtId="0" fontId="40" fillId="0" borderId="0">
      <alignment horizontal="right"/>
    </xf>
    <xf numFmtId="0" fontId="10" fillId="0" borderId="0">
      <alignment horizontal="center" vertical="center" wrapText="1"/>
    </xf>
    <xf numFmtId="0" fontId="63" fillId="0" borderId="0">
      <alignment horizontal="left"/>
    </xf>
    <xf numFmtId="0" fontId="9" fillId="0" borderId="0">
      <alignment horizontal="center" vertical="center" wrapText="1"/>
    </xf>
    <xf numFmtId="0" fontId="9" fillId="0" borderId="0">
      <alignment horizontal="center" vertical="center" wrapText="1"/>
    </xf>
    <xf numFmtId="0" fontId="9" fillId="0" borderId="0">
      <alignment horizontal="center" vertical="center" wrapText="1"/>
    </xf>
    <xf numFmtId="0" fontId="40" fillId="0" borderId="0">
      <alignment horizontal="center" vertical="center" wrapText="1"/>
    </xf>
    <xf numFmtId="0" fontId="35" fillId="0" borderId="0">
      <alignment horizontal="left" vertical="center" wrapText="1"/>
    </xf>
    <xf numFmtId="0" fontId="35" fillId="0" borderId="0">
      <alignment horizontal="left" vertical="center" wrapText="1"/>
    </xf>
    <xf numFmtId="0" fontId="9" fillId="0" borderId="0">
      <alignment horizontal="left" vertical="center" wrapText="1"/>
    </xf>
    <xf numFmtId="0" fontId="40" fillId="0" borderId="0">
      <alignment horizontal="center" vertical="center" wrapText="1"/>
    </xf>
    <xf numFmtId="0" fontId="9" fillId="0" borderId="0">
      <alignment horizontal="left" vertical="center" wrapText="1"/>
    </xf>
    <xf numFmtId="0" fontId="40" fillId="0" borderId="0">
      <alignment horizontal="center" vertical="center" wrapText="1"/>
    </xf>
    <xf numFmtId="0" fontId="40" fillId="0" borderId="0">
      <alignment horizontal="center" vertical="center" wrapText="1"/>
    </xf>
    <xf numFmtId="0" fontId="40" fillId="0" borderId="0">
      <alignment horizontal="center" vertical="center" wrapText="1"/>
    </xf>
    <xf numFmtId="0" fontId="9" fillId="0" borderId="0">
      <alignment horizontal="left" vertical="center" wrapText="1"/>
    </xf>
    <xf numFmtId="0" fontId="9" fillId="0" borderId="0">
      <alignment horizontal="left" vertical="center" wrapText="1"/>
    </xf>
    <xf numFmtId="0" fontId="40" fillId="0" borderId="0">
      <alignment horizontal="left" vertical="center" wrapText="1"/>
    </xf>
    <xf numFmtId="0" fontId="10" fillId="0" borderId="0">
      <alignment horizontal="left" vertical="center" wrapText="1"/>
    </xf>
    <xf numFmtId="0" fontId="9" fillId="0" borderId="0">
      <alignment horizontal="left" vertical="center" wrapText="1"/>
    </xf>
    <xf numFmtId="0" fontId="10" fillId="0" borderId="0">
      <alignment horizontal="left" vertical="center" wrapText="1"/>
    </xf>
    <xf numFmtId="0" fontId="35" fillId="0" borderId="0">
      <alignment horizontal="left" vertical="center" wrapText="1"/>
    </xf>
    <xf numFmtId="0" fontId="10" fillId="0" borderId="0">
      <alignment horizontal="left" vertical="center" wrapText="1"/>
    </xf>
    <xf numFmtId="0" fontId="10" fillId="0" borderId="0">
      <alignment horizontal="left" vertical="center" wrapText="1"/>
    </xf>
    <xf numFmtId="0" fontId="35" fillId="0" borderId="0">
      <alignment horizontal="left" vertical="center" wrapText="1"/>
    </xf>
    <xf numFmtId="0" fontId="9" fillId="0" borderId="0">
      <alignment horizontal="left" vertical="center" wrapText="1"/>
    </xf>
    <xf numFmtId="0" fontId="9" fillId="0" borderId="0">
      <alignment horizontal="left" vertical="center" wrapText="1"/>
    </xf>
    <xf numFmtId="0" fontId="40" fillId="0" borderId="0">
      <alignment horizontal="left" vertical="center" wrapText="1"/>
    </xf>
    <xf numFmtId="0" fontId="10" fillId="0" borderId="0">
      <alignment horizontal="center" vertical="center" wrapText="1"/>
    </xf>
    <xf numFmtId="0" fontId="40" fillId="0" borderId="0">
      <alignment horizontal="left" vertical="center" wrapText="1"/>
    </xf>
    <xf numFmtId="0" fontId="9" fillId="0" borderId="0">
      <alignment horizontal="left" vertical="center" wrapText="1"/>
    </xf>
    <xf numFmtId="0" fontId="9" fillId="0" borderId="0">
      <alignment horizontal="left" vertical="center" wrapText="1"/>
    </xf>
    <xf numFmtId="0" fontId="9" fillId="0" borderId="0">
      <alignment horizontal="left" vertical="center" wrapText="1"/>
    </xf>
    <xf numFmtId="0" fontId="10" fillId="0" borderId="0">
      <alignment horizontal="center" vertical="center" wrapText="1"/>
    </xf>
    <xf numFmtId="0" fontId="9" fillId="0" borderId="0">
      <alignment horizontal="left" vertical="center" wrapText="1"/>
    </xf>
    <xf numFmtId="0" fontId="40" fillId="0" borderId="0">
      <alignment horizontal="center" vertical="center" wrapText="1"/>
    </xf>
    <xf numFmtId="0" fontId="35" fillId="0" borderId="0">
      <alignment horizontal="left" vertical="center" wrapText="1"/>
    </xf>
    <xf numFmtId="0" fontId="35" fillId="0" borderId="0">
      <alignment horizontal="left" vertical="center" wrapText="1"/>
    </xf>
    <xf numFmtId="0" fontId="9" fillId="0" borderId="0">
      <alignment horizontal="right"/>
    </xf>
    <xf numFmtId="0" fontId="9" fillId="0" borderId="0">
      <alignment horizontal="right"/>
    </xf>
    <xf numFmtId="0" fontId="9" fillId="0" borderId="0"/>
    <xf numFmtId="0" fontId="9" fillId="0" borderId="0"/>
    <xf numFmtId="0" fontId="40" fillId="0" borderId="0"/>
    <xf numFmtId="0" fontId="40" fillId="0" borderId="0">
      <alignment horizontal="right"/>
    </xf>
    <xf numFmtId="0" fontId="9" fillId="0" borderId="0">
      <alignment horizontal="right"/>
    </xf>
    <xf numFmtId="0" fontId="40" fillId="0" borderId="0">
      <alignment horizontal="right"/>
    </xf>
    <xf numFmtId="0" fontId="9" fillId="0" borderId="0">
      <alignment horizontal="center" vertical="center" wrapText="1"/>
    </xf>
    <xf numFmtId="0" fontId="40" fillId="0" borderId="0"/>
    <xf numFmtId="0" fontId="9" fillId="0" borderId="0">
      <alignment horizontal="center" vertical="center" wrapText="1"/>
    </xf>
    <xf numFmtId="0" fontId="9" fillId="0" borderId="0">
      <alignment horizontal="right"/>
    </xf>
    <xf numFmtId="0" fontId="40" fillId="0" borderId="0"/>
    <xf numFmtId="0" fontId="40" fillId="0" borderId="0"/>
    <xf numFmtId="0" fontId="40" fillId="0" borderId="0"/>
    <xf numFmtId="0" fontId="36" fillId="0" borderId="0">
      <alignment horizontal="center" vertical="center" wrapText="1"/>
    </xf>
    <xf numFmtId="0" fontId="9" fillId="0" borderId="0">
      <alignment horizontal="center" vertical="center" wrapText="1"/>
    </xf>
    <xf numFmtId="0" fontId="9" fillId="0" borderId="0">
      <alignment horizontal="center" vertical="center" wrapText="1"/>
    </xf>
    <xf numFmtId="0" fontId="40" fillId="0" borderId="0">
      <alignment horizontal="center" vertical="center" wrapText="1"/>
    </xf>
    <xf numFmtId="0" fontId="36" fillId="0" borderId="0">
      <alignment horizontal="center" vertical="center" wrapText="1"/>
    </xf>
    <xf numFmtId="0" fontId="9" fillId="0" borderId="0">
      <alignment horizontal="right"/>
    </xf>
    <xf numFmtId="0" fontId="36" fillId="0" borderId="0">
      <alignment horizontal="center" vertical="center" wrapText="1"/>
    </xf>
    <xf numFmtId="0" fontId="36" fillId="0" borderId="0">
      <alignment horizontal="center" vertical="center" wrapText="1"/>
    </xf>
    <xf numFmtId="0" fontId="40" fillId="0" borderId="0">
      <alignment horizontal="right"/>
    </xf>
    <xf numFmtId="0" fontId="10" fillId="0" borderId="0">
      <alignment horizontal="left" vertical="center" wrapText="1"/>
    </xf>
    <xf numFmtId="0" fontId="36" fillId="0" borderId="0">
      <alignment horizontal="center" vertical="center" wrapText="1"/>
    </xf>
    <xf numFmtId="0" fontId="35" fillId="0" borderId="0">
      <alignment horizontal="left" vertical="center" wrapText="1"/>
    </xf>
    <xf numFmtId="0" fontId="40" fillId="0" borderId="0">
      <alignment horizontal="right"/>
    </xf>
    <xf numFmtId="0" fontId="9" fillId="0" borderId="0">
      <alignment horizontal="right"/>
    </xf>
    <xf numFmtId="0" fontId="36" fillId="0" borderId="0">
      <alignment horizontal="center" vertical="center" wrapText="1"/>
    </xf>
    <xf numFmtId="0" fontId="40" fillId="0" borderId="0">
      <alignment horizontal="center"/>
    </xf>
    <xf numFmtId="0" fontId="35" fillId="0" borderId="0">
      <alignment horizontal="left" vertical="center" wrapText="1"/>
    </xf>
    <xf numFmtId="0" fontId="36" fillId="0" borderId="0">
      <alignment horizontal="center" vertical="center" wrapText="1"/>
    </xf>
    <xf numFmtId="0" fontId="40" fillId="0" borderId="0">
      <alignment horizontal="center"/>
    </xf>
    <xf numFmtId="0" fontId="35" fillId="0" borderId="0">
      <alignment horizontal="left" vertical="center" wrapText="1"/>
    </xf>
    <xf numFmtId="0" fontId="9" fillId="0" borderId="0">
      <alignment horizontal="right"/>
    </xf>
    <xf numFmtId="0" fontId="40" fillId="0" borderId="0"/>
    <xf numFmtId="0" fontId="35" fillId="0" borderId="0">
      <alignment horizontal="left" vertical="center" wrapText="1"/>
    </xf>
    <xf numFmtId="0" fontId="40" fillId="0" borderId="0">
      <alignment horizontal="right"/>
    </xf>
    <xf numFmtId="0" fontId="10" fillId="0" borderId="0">
      <alignment horizontal="left"/>
    </xf>
    <xf numFmtId="0" fontId="40" fillId="0" borderId="0">
      <alignment horizontal="right"/>
    </xf>
    <xf numFmtId="0" fontId="9" fillId="0" borderId="0">
      <alignment horizontal="right"/>
    </xf>
    <xf numFmtId="0" fontId="35" fillId="0" borderId="0">
      <alignment horizontal="left" vertical="center" wrapText="1"/>
    </xf>
    <xf numFmtId="0" fontId="9" fillId="0" borderId="0">
      <alignment horizontal="right"/>
    </xf>
    <xf numFmtId="0" fontId="9" fillId="0" borderId="0">
      <alignment horizontal="left" vertical="center" wrapText="1"/>
    </xf>
    <xf numFmtId="0" fontId="9" fillId="0" borderId="0">
      <alignment horizontal="left" vertical="center" wrapText="1"/>
    </xf>
    <xf numFmtId="0" fontId="9" fillId="0" borderId="0">
      <alignment horizontal="right"/>
    </xf>
    <xf numFmtId="0" fontId="35" fillId="0" borderId="0">
      <alignment horizontal="left" vertical="center" wrapText="1"/>
    </xf>
    <xf numFmtId="0" fontId="10" fillId="0" borderId="0">
      <alignment horizontal="left" vertical="center" wrapText="1"/>
    </xf>
    <xf numFmtId="0" fontId="9" fillId="0" borderId="0">
      <alignment horizontal="right"/>
    </xf>
    <xf numFmtId="0" fontId="10" fillId="0" borderId="0">
      <alignment horizontal="left"/>
    </xf>
    <xf numFmtId="0" fontId="35" fillId="0" borderId="0">
      <alignment horizontal="left" vertical="center" wrapText="1"/>
    </xf>
    <xf numFmtId="0" fontId="40" fillId="0" borderId="0">
      <alignment horizontal="left" vertical="center" wrapText="1"/>
    </xf>
    <xf numFmtId="0" fontId="10" fillId="0" borderId="0">
      <alignment horizontal="left" vertical="center" wrapText="1"/>
    </xf>
    <xf numFmtId="0" fontId="40" fillId="0" borderId="0">
      <alignment horizontal="left" vertical="center" wrapText="1"/>
    </xf>
    <xf numFmtId="0" fontId="40" fillId="0" borderId="0">
      <alignment horizontal="left" vertical="center" wrapText="1"/>
    </xf>
    <xf numFmtId="0" fontId="40" fillId="0" borderId="0">
      <alignment horizontal="left" vertical="center" wrapText="1"/>
    </xf>
    <xf numFmtId="0" fontId="35" fillId="0" borderId="0">
      <alignment horizontal="left" vertical="center" wrapText="1"/>
    </xf>
    <xf numFmtId="0" fontId="35" fillId="0" borderId="0">
      <alignment horizontal="left" vertical="center" wrapText="1"/>
    </xf>
    <xf numFmtId="0" fontId="9" fillId="0" borderId="0">
      <alignment horizontal="right"/>
    </xf>
    <xf numFmtId="0" fontId="10" fillId="0" borderId="0">
      <alignment horizontal="left" vertical="center" wrapText="1"/>
    </xf>
    <xf numFmtId="0" fontId="35" fillId="0" borderId="0">
      <alignment horizontal="left" vertical="center" wrapText="1"/>
    </xf>
    <xf numFmtId="0" fontId="35" fillId="0" borderId="0">
      <alignment horizontal="left" vertical="center" wrapText="1"/>
    </xf>
    <xf numFmtId="0" fontId="35" fillId="0" borderId="0">
      <alignment horizontal="left" vertical="center" wrapText="1"/>
    </xf>
    <xf numFmtId="0" fontId="35" fillId="0" borderId="0">
      <alignment horizontal="left" vertical="center" wrapText="1"/>
    </xf>
    <xf numFmtId="0" fontId="9" fillId="0" borderId="0">
      <alignment horizontal="right"/>
    </xf>
    <xf numFmtId="0" fontId="40" fillId="0" borderId="0">
      <alignment horizontal="center" vertical="center" wrapText="1"/>
    </xf>
    <xf numFmtId="0" fontId="40" fillId="0" borderId="0">
      <alignment horizontal="right"/>
    </xf>
    <xf numFmtId="0" fontId="40" fillId="0" borderId="0">
      <alignment horizontal="center" vertical="center" wrapText="1"/>
    </xf>
    <xf numFmtId="0" fontId="40" fillId="0" borderId="0">
      <alignment horizontal="right"/>
    </xf>
    <xf numFmtId="0" fontId="10" fillId="0" borderId="0">
      <alignment horizontal="left" vertical="center" wrapText="1"/>
    </xf>
    <xf numFmtId="0" fontId="63" fillId="0" borderId="0">
      <alignment horizontal="left"/>
    </xf>
    <xf numFmtId="0" fontId="40" fillId="0" borderId="0">
      <alignment horizontal="right"/>
    </xf>
    <xf numFmtId="0" fontId="40" fillId="0" borderId="0">
      <alignment horizontal="right"/>
    </xf>
    <xf numFmtId="0" fontId="35" fillId="0" borderId="0">
      <alignment vertical="center" wrapText="1"/>
    </xf>
    <xf numFmtId="0" fontId="9" fillId="0" borderId="0">
      <alignment horizontal="right"/>
    </xf>
    <xf numFmtId="0" fontId="9" fillId="0" borderId="0">
      <alignment horizontal="right"/>
    </xf>
    <xf numFmtId="0" fontId="40" fillId="0" borderId="0">
      <alignment horizontal="right"/>
    </xf>
    <xf numFmtId="0" fontId="40" fillId="0" borderId="0">
      <alignment vertical="center" wrapText="1"/>
    </xf>
    <xf numFmtId="0" fontId="40" fillId="0" borderId="0">
      <alignment vertical="center" wrapText="1"/>
    </xf>
    <xf numFmtId="0" fontId="40" fillId="0" borderId="0">
      <alignment vertical="center" wrapText="1"/>
    </xf>
    <xf numFmtId="0" fontId="40" fillId="0" borderId="0">
      <alignment vertical="center" wrapText="1"/>
    </xf>
    <xf numFmtId="0" fontId="40" fillId="0" borderId="0"/>
    <xf numFmtId="0" fontId="40" fillId="0" borderId="0"/>
    <xf numFmtId="0" fontId="35" fillId="0" borderId="0">
      <alignment vertical="center" wrapText="1"/>
    </xf>
    <xf numFmtId="0" fontId="35" fillId="0" borderId="0">
      <alignment vertical="center" wrapText="1"/>
    </xf>
    <xf numFmtId="0" fontId="35" fillId="0" borderId="0">
      <alignment vertical="center" wrapText="1"/>
    </xf>
    <xf numFmtId="0" fontId="35" fillId="0" borderId="0">
      <alignment vertical="center" wrapText="1"/>
    </xf>
    <xf numFmtId="0" fontId="40" fillId="0" borderId="0">
      <alignment horizontal="right"/>
    </xf>
    <xf numFmtId="0" fontId="35" fillId="0" borderId="0">
      <alignment vertical="center" wrapText="1"/>
    </xf>
    <xf numFmtId="0" fontId="35" fillId="0" borderId="0">
      <alignment horizontal="left" vertical="center" wrapText="1"/>
    </xf>
    <xf numFmtId="0" fontId="10" fillId="0" borderId="0">
      <alignment horizontal="left"/>
    </xf>
    <xf numFmtId="0" fontId="63" fillId="0" borderId="0">
      <alignment horizontal="left"/>
    </xf>
    <xf numFmtId="0" fontId="35" fillId="0" borderId="0">
      <alignment horizontal="left" vertical="center" wrapText="1"/>
    </xf>
    <xf numFmtId="0" fontId="35" fillId="0" borderId="0">
      <alignment horizontal="left" vertical="center" wrapText="1"/>
    </xf>
    <xf numFmtId="0" fontId="10" fillId="0" borderId="0">
      <alignment horizontal="left" vertical="center" wrapText="1"/>
    </xf>
    <xf numFmtId="0" fontId="35" fillId="0" borderId="0">
      <alignment horizontal="left" vertical="center" wrapText="1"/>
    </xf>
    <xf numFmtId="0" fontId="35" fillId="0" borderId="0">
      <alignment horizontal="left" vertical="center" wrapText="1"/>
    </xf>
    <xf numFmtId="0" fontId="35" fillId="0" borderId="0">
      <alignment horizontal="left" vertical="center" wrapText="1"/>
    </xf>
    <xf numFmtId="0" fontId="35" fillId="0" borderId="0">
      <alignment horizontal="left" vertical="center" wrapText="1"/>
    </xf>
    <xf numFmtId="0" fontId="35" fillId="0" borderId="0">
      <alignment horizontal="left" vertical="center" wrapText="1"/>
    </xf>
    <xf numFmtId="0" fontId="35" fillId="0" borderId="0">
      <alignment horizontal="left" vertical="center" wrapText="1"/>
    </xf>
    <xf numFmtId="0" fontId="10" fillId="0" borderId="0">
      <alignment horizontal="left" vertical="center" wrapText="1"/>
    </xf>
    <xf numFmtId="0" fontId="10" fillId="0" borderId="0">
      <alignment horizontal="left" vertical="center" wrapText="1"/>
    </xf>
    <xf numFmtId="0" fontId="10" fillId="0" borderId="0">
      <alignment horizontal="left" vertical="center" wrapText="1"/>
    </xf>
    <xf numFmtId="0" fontId="10" fillId="0" borderId="0">
      <alignment horizontal="left" vertical="center" wrapText="1"/>
    </xf>
    <xf numFmtId="0" fontId="10" fillId="0" borderId="0">
      <alignment horizontal="left" vertical="center" wrapText="1"/>
    </xf>
    <xf numFmtId="0" fontId="63" fillId="0" borderId="0">
      <alignment horizontal="left"/>
    </xf>
    <xf numFmtId="0" fontId="10" fillId="0" borderId="0">
      <alignment horizontal="left"/>
    </xf>
    <xf numFmtId="0" fontId="40" fillId="0" borderId="0">
      <alignment horizontal="right"/>
    </xf>
    <xf numFmtId="0" fontId="40" fillId="0" borderId="0">
      <alignment horizontal="right"/>
    </xf>
    <xf numFmtId="0" fontId="40" fillId="0" borderId="0">
      <alignment horizontal="right"/>
    </xf>
    <xf numFmtId="0" fontId="40" fillId="0" borderId="0">
      <alignment horizontal="right"/>
    </xf>
    <xf numFmtId="0" fontId="40" fillId="0" borderId="0">
      <alignment horizontal="right"/>
    </xf>
    <xf numFmtId="0" fontId="40" fillId="0" borderId="0">
      <alignment horizontal="right"/>
    </xf>
    <xf numFmtId="0" fontId="10" fillId="0" borderId="0">
      <alignment horizontal="left"/>
    </xf>
    <xf numFmtId="0" fontId="9" fillId="0" borderId="0">
      <alignment horizontal="right"/>
    </xf>
    <xf numFmtId="0" fontId="57" fillId="0" borderId="0" applyNumberFormat="0" applyFill="0" applyBorder="0" applyAlignment="0" applyProtection="0"/>
    <xf numFmtId="0" fontId="85" fillId="0" borderId="0" applyNumberFormat="0" applyFill="0" applyBorder="0" applyAlignment="0" applyProtection="0"/>
    <xf numFmtId="0" fontId="44" fillId="0" borderId="0" applyNumberFormat="0" applyFill="0" applyBorder="0" applyAlignment="0" applyProtection="0"/>
    <xf numFmtId="165" fontId="44" fillId="0" borderId="0" applyNumberFormat="0" applyFill="0" applyBorder="0" applyAlignment="0" applyProtection="0"/>
    <xf numFmtId="0" fontId="44" fillId="0" borderId="0" applyNumberFormat="0" applyFill="0" applyBorder="0" applyAlignment="0" applyProtection="0"/>
    <xf numFmtId="165" fontId="44" fillId="0" borderId="0" applyNumberFormat="0" applyFill="0" applyBorder="0" applyAlignment="0" applyProtection="0"/>
    <xf numFmtId="0" fontId="44" fillId="0" borderId="0" applyNumberFormat="0" applyFill="0" applyBorder="0" applyAlignment="0" applyProtection="0"/>
    <xf numFmtId="165" fontId="44" fillId="0" borderId="0" applyNumberFormat="0" applyFill="0" applyBorder="0" applyAlignment="0" applyProtection="0"/>
    <xf numFmtId="0" fontId="52" fillId="0" borderId="0" applyNumberFormat="0" applyFill="0" applyBorder="0" applyAlignment="0" applyProtection="0"/>
    <xf numFmtId="165" fontId="57" fillId="0" borderId="0" applyNumberFormat="0" applyFill="0" applyBorder="0" applyAlignment="0" applyProtection="0"/>
    <xf numFmtId="0" fontId="52"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57" fillId="0" borderId="0" applyNumberFormat="0" applyFill="0" applyBorder="0" applyAlignment="0" applyProtection="0"/>
    <xf numFmtId="0" fontId="30" fillId="0" borderId="0" applyNumberFormat="0" applyFill="0" applyBorder="0" applyAlignment="0" applyProtection="0"/>
    <xf numFmtId="0" fontId="57" fillId="0" borderId="0" applyNumberFormat="0" applyFill="0" applyBorder="0" applyAlignment="0" applyProtection="0"/>
    <xf numFmtId="0" fontId="62" fillId="0" borderId="0" applyNumberFormat="0" applyFill="0" applyBorder="0" applyAlignment="0" applyProtection="0"/>
    <xf numFmtId="0" fontId="30" fillId="0" borderId="0" applyNumberFormat="0" applyFill="0" applyBorder="0" applyAlignment="0" applyProtection="0"/>
    <xf numFmtId="0" fontId="52" fillId="0" borderId="0" applyNumberFormat="0" applyFill="0" applyBorder="0" applyAlignment="0" applyProtection="0"/>
    <xf numFmtId="0" fontId="62" fillId="0" borderId="0" applyNumberFormat="0" applyFill="0" applyBorder="0" applyAlignment="0" applyProtection="0"/>
    <xf numFmtId="0" fontId="30" fillId="0" borderId="0" applyNumberFormat="0" applyFill="0" applyBorder="0" applyAlignment="0" applyProtection="0"/>
    <xf numFmtId="0" fontId="57" fillId="0" borderId="0" applyNumberFormat="0" applyFill="0" applyBorder="0" applyAlignment="0" applyProtection="0"/>
    <xf numFmtId="0" fontId="86" fillId="0" borderId="12" applyNumberFormat="0" applyFill="0" applyAlignment="0" applyProtection="0"/>
    <xf numFmtId="0" fontId="86" fillId="0" borderId="12"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165" fontId="31" fillId="0" borderId="13" applyNumberFormat="0" applyFill="0" applyAlignment="0" applyProtection="0"/>
    <xf numFmtId="165" fontId="31" fillId="0" borderId="13" applyNumberFormat="0" applyFill="0" applyAlignment="0" applyProtection="0"/>
    <xf numFmtId="0" fontId="31" fillId="0" borderId="13" applyNumberFormat="0" applyFill="0" applyAlignment="0" applyProtection="0"/>
    <xf numFmtId="165" fontId="31" fillId="0" borderId="13" applyNumberFormat="0" applyFill="0" applyAlignment="0" applyProtection="0"/>
    <xf numFmtId="0" fontId="31" fillId="0" borderId="13" applyNumberFormat="0" applyFill="0" applyAlignment="0" applyProtection="0"/>
    <xf numFmtId="165" fontId="31" fillId="0" borderId="13" applyNumberFormat="0" applyFill="0" applyAlignment="0" applyProtection="0"/>
    <xf numFmtId="0" fontId="86" fillId="0" borderId="12" applyNumberFormat="0" applyFill="0" applyAlignment="0" applyProtection="0"/>
    <xf numFmtId="165" fontId="86" fillId="0" borderId="12" applyNumberFormat="0" applyFill="0" applyAlignment="0" applyProtection="0"/>
    <xf numFmtId="0" fontId="86" fillId="0" borderId="12" applyNumberFormat="0" applyFill="0" applyAlignment="0" applyProtection="0"/>
    <xf numFmtId="0" fontId="86" fillId="0" borderId="12" applyNumberFormat="0" applyFill="0" applyAlignment="0" applyProtection="0"/>
    <xf numFmtId="0" fontId="86" fillId="0" borderId="12" applyNumberFormat="0" applyFill="0" applyAlignment="0" applyProtection="0"/>
    <xf numFmtId="0" fontId="86" fillId="0" borderId="12" applyNumberFormat="0" applyFill="0" applyAlignment="0" applyProtection="0"/>
    <xf numFmtId="0" fontId="86" fillId="0" borderId="12" applyNumberFormat="0" applyFill="0" applyAlignment="0" applyProtection="0"/>
    <xf numFmtId="0" fontId="86" fillId="0" borderId="12" applyNumberFormat="0" applyFill="0" applyAlignment="0" applyProtection="0"/>
    <xf numFmtId="0" fontId="86" fillId="0" borderId="12" applyNumberFormat="0" applyFill="0" applyAlignment="0" applyProtection="0"/>
    <xf numFmtId="0" fontId="87"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165" fontId="32" fillId="0" borderId="0" applyNumberFormat="0" applyFill="0" applyBorder="0" applyAlignment="0" applyProtection="0"/>
    <xf numFmtId="165" fontId="32" fillId="0" borderId="0" applyNumberFormat="0" applyFill="0" applyBorder="0" applyAlignment="0" applyProtection="0"/>
    <xf numFmtId="0" fontId="32" fillId="0" borderId="0" applyNumberFormat="0" applyFill="0" applyBorder="0" applyAlignment="0" applyProtection="0"/>
    <xf numFmtId="165" fontId="32" fillId="0" borderId="0" applyNumberFormat="0" applyFill="0" applyBorder="0" applyAlignment="0" applyProtection="0"/>
    <xf numFmtId="0" fontId="32" fillId="0" borderId="0" applyNumberFormat="0" applyFill="0" applyBorder="0" applyAlignment="0" applyProtection="0"/>
    <xf numFmtId="165" fontId="32" fillId="0" borderId="0" applyNumberFormat="0" applyFill="0" applyBorder="0" applyAlignment="0" applyProtection="0"/>
    <xf numFmtId="165" fontId="87" fillId="0" borderId="0" applyNumberFormat="0" applyFill="0" applyBorder="0" applyAlignment="0" applyProtection="0"/>
    <xf numFmtId="0" fontId="1" fillId="0" borderId="0"/>
  </cellStyleXfs>
  <cellXfs count="151">
    <xf numFmtId="0" fontId="0" fillId="0" borderId="0" xfId="0"/>
    <xf numFmtId="0" fontId="3" fillId="0" borderId="0" xfId="0" applyFont="1"/>
    <xf numFmtId="0" fontId="0" fillId="0" borderId="0" xfId="0" applyAlignment="1"/>
    <xf numFmtId="0" fontId="0" fillId="0" borderId="0" xfId="0" applyFill="1" applyAlignment="1">
      <alignment wrapText="1"/>
    </xf>
    <xf numFmtId="0" fontId="0" fillId="0" borderId="0" xfId="0" applyFill="1"/>
    <xf numFmtId="0" fontId="4" fillId="0" borderId="0" xfId="0" applyFont="1" applyAlignment="1">
      <alignment wrapText="1"/>
    </xf>
    <xf numFmtId="0" fontId="5" fillId="0" borderId="0" xfId="1729" applyAlignment="1" applyProtection="1"/>
    <xf numFmtId="0" fontId="7" fillId="0" borderId="0" xfId="0" applyFont="1" applyAlignment="1">
      <alignment horizontal="center"/>
    </xf>
    <xf numFmtId="0" fontId="5" fillId="0" borderId="0" xfId="1729" applyAlignment="1" applyProtection="1">
      <alignment horizontal="center"/>
    </xf>
    <xf numFmtId="0" fontId="0" fillId="26" borderId="0" xfId="0" applyFill="1"/>
    <xf numFmtId="0" fontId="0" fillId="0" borderId="0" xfId="0" applyBorder="1"/>
    <xf numFmtId="0" fontId="9" fillId="0" borderId="0" xfId="0" applyFont="1" applyAlignment="1">
      <alignment horizontal="left"/>
    </xf>
    <xf numFmtId="0" fontId="8" fillId="0" borderId="0" xfId="0" applyFont="1"/>
    <xf numFmtId="0" fontId="11" fillId="0" borderId="0" xfId="0" applyFont="1"/>
    <xf numFmtId="0" fontId="9" fillId="0" borderId="0" xfId="0" applyFont="1"/>
    <xf numFmtId="0" fontId="0" fillId="0" borderId="0" xfId="0" applyAlignment="1">
      <alignment wrapText="1"/>
    </xf>
    <xf numFmtId="0" fontId="0" fillId="0" borderId="0" xfId="0" applyBorder="1" applyAlignment="1">
      <alignment wrapText="1"/>
    </xf>
    <xf numFmtId="0" fontId="5" fillId="0" borderId="0" xfId="1729" applyAlignment="1" applyProtection="1">
      <alignment wrapText="1"/>
    </xf>
    <xf numFmtId="0" fontId="8" fillId="0" borderId="0" xfId="0" applyFont="1" applyFill="1"/>
    <xf numFmtId="0" fontId="9" fillId="0" borderId="0" xfId="0" applyFont="1" applyBorder="1" applyAlignment="1">
      <alignment horizontal="left"/>
    </xf>
    <xf numFmtId="0" fontId="8" fillId="0" borderId="0" xfId="0" applyFont="1" applyBorder="1" applyAlignment="1">
      <alignment horizontal="left"/>
    </xf>
    <xf numFmtId="0" fontId="0" fillId="0" borderId="14" xfId="0" applyBorder="1" applyAlignment="1" applyProtection="1">
      <alignment wrapText="1"/>
      <protection locked="0"/>
    </xf>
    <xf numFmtId="0" fontId="0" fillId="0" borderId="14" xfId="0" applyBorder="1" applyAlignment="1">
      <alignment wrapText="1"/>
    </xf>
    <xf numFmtId="0" fontId="0" fillId="0" borderId="0" xfId="0" applyFill="1" applyBorder="1"/>
    <xf numFmtId="0" fontId="12" fillId="0" borderId="0" xfId="0" applyFont="1" applyFill="1" applyBorder="1"/>
    <xf numFmtId="0" fontId="8" fillId="0" borderId="0" xfId="1729" applyFont="1" applyAlignment="1" applyProtection="1"/>
    <xf numFmtId="0" fontId="15" fillId="0" borderId="0" xfId="0" applyFont="1" applyBorder="1"/>
    <xf numFmtId="0" fontId="0" fillId="27" borderId="0" xfId="0" applyFill="1"/>
    <xf numFmtId="0" fontId="9" fillId="0" borderId="0" xfId="0" applyFont="1" applyBorder="1" applyAlignment="1">
      <alignment horizontal="left" wrapText="1" indent="2"/>
    </xf>
    <xf numFmtId="0" fontId="9" fillId="0" borderId="0" xfId="0" applyFont="1" applyAlignment="1">
      <alignment horizontal="left" wrapText="1" indent="3"/>
    </xf>
    <xf numFmtId="0" fontId="9" fillId="0" borderId="0" xfId="0" applyFont="1" applyBorder="1" applyAlignment="1">
      <alignment horizontal="left" wrapText="1" indent="3"/>
    </xf>
    <xf numFmtId="0" fontId="9" fillId="0" borderId="0" xfId="1795" applyFont="1"/>
    <xf numFmtId="0" fontId="9" fillId="0" borderId="0" xfId="0" applyFont="1" applyAlignment="1">
      <alignment horizontal="left" indent="1"/>
    </xf>
    <xf numFmtId="0" fontId="3" fillId="0" borderId="0" xfId="0" applyFont="1" applyFill="1"/>
    <xf numFmtId="0" fontId="9" fillId="0" borderId="0" xfId="0" applyFont="1" applyFill="1" applyBorder="1" applyAlignment="1">
      <alignment horizontal="right"/>
    </xf>
    <xf numFmtId="0" fontId="11" fillId="0" borderId="0" xfId="0" applyFont="1" applyAlignment="1">
      <alignment horizontal="left" indent="1"/>
    </xf>
    <xf numFmtId="0" fontId="9" fillId="0" borderId="0" xfId="0" applyFont="1" applyBorder="1" applyAlignment="1"/>
    <xf numFmtId="0" fontId="9" fillId="0" borderId="0" xfId="0" applyFont="1" applyFill="1" applyBorder="1"/>
    <xf numFmtId="0" fontId="11" fillId="0" borderId="0" xfId="0" applyFont="1" applyFill="1"/>
    <xf numFmtId="0" fontId="11" fillId="0" borderId="0" xfId="0" applyFont="1" applyBorder="1" applyAlignment="1">
      <alignment horizontal="center"/>
    </xf>
    <xf numFmtId="17" fontId="9" fillId="0" borderId="0" xfId="0" quotePrefix="1" applyNumberFormat="1" applyFont="1" applyAlignment="1">
      <alignment horizontal="left" indent="1"/>
    </xf>
    <xf numFmtId="0" fontId="0" fillId="27" borderId="0" xfId="0" applyFill="1" applyAlignment="1"/>
    <xf numFmtId="0" fontId="0" fillId="0" borderId="0" xfId="0" applyFill="1" applyAlignment="1"/>
    <xf numFmtId="0" fontId="0" fillId="0" borderId="0" xfId="0" applyFill="1" applyBorder="1" applyAlignment="1"/>
    <xf numFmtId="0" fontId="12" fillId="0" borderId="0" xfId="0" applyFont="1" applyFill="1" applyBorder="1" applyAlignment="1"/>
    <xf numFmtId="0" fontId="9" fillId="0" borderId="0" xfId="0" applyFont="1" applyFill="1" applyBorder="1" applyAlignment="1"/>
    <xf numFmtId="0" fontId="9" fillId="0" borderId="15" xfId="0" applyFont="1" applyBorder="1" applyAlignment="1">
      <alignment horizontal="right"/>
    </xf>
    <xf numFmtId="0" fontId="8" fillId="0" borderId="0" xfId="0" applyFont="1" applyFill="1" applyBorder="1"/>
    <xf numFmtId="0" fontId="11" fillId="0" borderId="16" xfId="0" applyFont="1" applyBorder="1"/>
    <xf numFmtId="15" fontId="11" fillId="0" borderId="15" xfId="0" applyNumberFormat="1" applyFont="1" applyBorder="1" applyAlignment="1">
      <alignment horizontal="center" wrapText="1"/>
    </xf>
    <xf numFmtId="0" fontId="9" fillId="0" borderId="0" xfId="0" applyFont="1" applyBorder="1" applyAlignment="1">
      <alignment horizontal="right"/>
    </xf>
    <xf numFmtId="0" fontId="9" fillId="0" borderId="0" xfId="0" applyFont="1" applyAlignment="1">
      <alignment horizontal="left" indent="2"/>
    </xf>
    <xf numFmtId="0" fontId="11" fillId="0" borderId="0" xfId="0" applyFont="1" applyAlignment="1">
      <alignment horizontal="left" indent="2"/>
    </xf>
    <xf numFmtId="0" fontId="9" fillId="0" borderId="15" xfId="0" applyFont="1" applyBorder="1" applyAlignment="1">
      <alignment horizontal="left" indent="1"/>
    </xf>
    <xf numFmtId="0" fontId="9" fillId="0" borderId="0" xfId="0" applyFont="1" applyAlignment="1">
      <alignment horizontal="left" vertical="top"/>
    </xf>
    <xf numFmtId="0" fontId="13" fillId="0" borderId="0" xfId="1729" applyFont="1" applyAlignment="1" applyProtection="1">
      <alignment horizontal="right"/>
    </xf>
    <xf numFmtId="3" fontId="11" fillId="0" borderId="0" xfId="0" applyNumberFormat="1" applyFont="1" applyBorder="1" applyAlignment="1">
      <alignment horizontal="right"/>
    </xf>
    <xf numFmtId="3" fontId="9" fillId="0" borderId="0" xfId="0" applyNumberFormat="1" applyFont="1" applyBorder="1" applyAlignment="1">
      <alignment horizontal="right"/>
    </xf>
    <xf numFmtId="0" fontId="9" fillId="0" borderId="0" xfId="0" applyFont="1" applyAlignment="1">
      <alignment horizontal="left" indent="3"/>
    </xf>
    <xf numFmtId="3" fontId="88" fillId="0" borderId="0" xfId="0" applyNumberFormat="1" applyFont="1" applyBorder="1" applyAlignment="1">
      <alignment horizontal="right"/>
    </xf>
    <xf numFmtId="0" fontId="88" fillId="0" borderId="0" xfId="0" applyFont="1" applyBorder="1" applyAlignment="1">
      <alignment horizontal="right"/>
    </xf>
    <xf numFmtId="0" fontId="88" fillId="0" borderId="0" xfId="0" applyFont="1" applyAlignment="1"/>
    <xf numFmtId="0" fontId="88" fillId="0" borderId="0" xfId="0" applyFont="1" applyFill="1" applyBorder="1" applyAlignment="1">
      <alignment horizontal="right"/>
    </xf>
    <xf numFmtId="0" fontId="88" fillId="0" borderId="0" xfId="0" applyFont="1"/>
    <xf numFmtId="3" fontId="88" fillId="0" borderId="0" xfId="2963" applyNumberFormat="1" applyFont="1" applyAlignment="1">
      <alignment horizontal="right"/>
    </xf>
    <xf numFmtId="3" fontId="89" fillId="0" borderId="0" xfId="0" applyNumberFormat="1" applyFont="1" applyBorder="1" applyAlignment="1"/>
    <xf numFmtId="0" fontId="11" fillId="0" borderId="0" xfId="0" applyFont="1" applyBorder="1"/>
    <xf numFmtId="15" fontId="11" fillId="0" borderId="0" xfId="0" applyNumberFormat="1" applyFont="1" applyBorder="1" applyAlignment="1">
      <alignment horizontal="center" wrapText="1"/>
    </xf>
    <xf numFmtId="0" fontId="11" fillId="0" borderId="17" xfId="0" applyFont="1" applyBorder="1" applyAlignment="1">
      <alignment horizontal="center"/>
    </xf>
    <xf numFmtId="3" fontId="9" fillId="0" borderId="0" xfId="2963" applyNumberFormat="1" applyFont="1" applyAlignment="1">
      <alignment horizontal="right"/>
    </xf>
    <xf numFmtId="3" fontId="11" fillId="0" borderId="0" xfId="2963" applyNumberFormat="1" applyFont="1" applyAlignment="1">
      <alignment horizontal="right"/>
    </xf>
    <xf numFmtId="3" fontId="9" fillId="0" borderId="0" xfId="0" applyNumberFormat="1" applyFont="1" applyBorder="1" applyAlignment="1"/>
    <xf numFmtId="3" fontId="11" fillId="0" borderId="0" xfId="0" applyNumberFormat="1" applyFont="1" applyBorder="1" applyAlignment="1"/>
    <xf numFmtId="3" fontId="9" fillId="0" borderId="15" xfId="0" applyNumberFormat="1" applyFont="1" applyBorder="1" applyAlignment="1"/>
    <xf numFmtId="0" fontId="11" fillId="0" borderId="0" xfId="0" applyFont="1" applyFill="1" applyAlignment="1">
      <alignment horizontal="left" indent="2"/>
    </xf>
    <xf numFmtId="3" fontId="11" fillId="0" borderId="0" xfId="0" applyNumberFormat="1" applyFont="1" applyFill="1" applyBorder="1" applyAlignment="1">
      <alignment horizontal="right"/>
    </xf>
    <xf numFmtId="0" fontId="9" fillId="0" borderId="0" xfId="0" applyFont="1" applyFill="1" applyAlignment="1">
      <alignment horizontal="left" indent="1"/>
    </xf>
    <xf numFmtId="3" fontId="9" fillId="0" borderId="0" xfId="2963" applyNumberFormat="1" applyFont="1" applyFill="1" applyAlignment="1">
      <alignment horizontal="right"/>
    </xf>
    <xf numFmtId="0" fontId="8" fillId="0" borderId="0" xfId="0" applyFont="1" applyFill="1" applyAlignment="1">
      <alignment horizontal="left"/>
    </xf>
    <xf numFmtId="0" fontId="0" fillId="0" borderId="0" xfId="0" applyAlignment="1">
      <alignment horizontal="right"/>
    </xf>
    <xf numFmtId="0" fontId="2" fillId="0" borderId="0" xfId="0" applyFont="1" applyFill="1" applyBorder="1"/>
    <xf numFmtId="0" fontId="0" fillId="0" borderId="0" xfId="0" applyAlignment="1"/>
    <xf numFmtId="0" fontId="11" fillId="0" borderId="16" xfId="0" applyFont="1" applyBorder="1" applyAlignment="1">
      <alignment horizontal="center"/>
    </xf>
    <xf numFmtId="0" fontId="11" fillId="0" borderId="0" xfId="0" applyFont="1" applyFill="1" applyAlignment="1">
      <alignment horizontal="left" indent="1"/>
    </xf>
    <xf numFmtId="166" fontId="9" fillId="0" borderId="0" xfId="0" applyNumberFormat="1" applyFont="1" applyFill="1" applyBorder="1" applyAlignment="1">
      <alignment horizontal="right"/>
    </xf>
    <xf numFmtId="3" fontId="9" fillId="0" borderId="0" xfId="0" applyNumberFormat="1" applyFont="1" applyFill="1" applyBorder="1" applyAlignment="1">
      <alignment horizontal="right"/>
    </xf>
    <xf numFmtId="167" fontId="9" fillId="0" borderId="0" xfId="0" applyNumberFormat="1" applyFont="1" applyFill="1" applyAlignment="1">
      <alignment horizontal="right"/>
    </xf>
    <xf numFmtId="0" fontId="9" fillId="0" borderId="0" xfId="0" applyFont="1" applyFill="1" applyAlignment="1">
      <alignment horizontal="right"/>
    </xf>
    <xf numFmtId="0" fontId="11" fillId="0" borderId="0" xfId="0" applyFont="1" applyFill="1" applyAlignment="1">
      <alignment horizontal="left"/>
    </xf>
    <xf numFmtId="0" fontId="9" fillId="0" borderId="0" xfId="0" applyFont="1" applyFill="1" applyAlignment="1">
      <alignment horizontal="left" indent="2"/>
    </xf>
    <xf numFmtId="167" fontId="9" fillId="0" borderId="0" xfId="0" applyNumberFormat="1" applyFont="1" applyFill="1" applyAlignment="1" applyProtection="1">
      <alignment horizontal="right"/>
    </xf>
    <xf numFmtId="3" fontId="9" fillId="0" borderId="0" xfId="2963" applyNumberFormat="1" applyFont="1" applyFill="1" applyBorder="1" applyAlignment="1">
      <alignment horizontal="right"/>
    </xf>
    <xf numFmtId="0" fontId="11" fillId="0" borderId="0" xfId="0" applyFont="1" applyFill="1" applyAlignment="1">
      <alignment horizontal="left" indent="3"/>
    </xf>
    <xf numFmtId="0" fontId="9" fillId="0" borderId="0" xfId="0" applyFont="1" applyFill="1" applyAlignment="1">
      <alignment horizontal="left" indent="4"/>
    </xf>
    <xf numFmtId="0" fontId="9" fillId="0" borderId="0" xfId="0" applyFont="1" applyFill="1" applyAlignment="1">
      <alignment horizontal="left" indent="3"/>
    </xf>
    <xf numFmtId="167" fontId="0" fillId="0" borderId="0" xfId="0" applyNumberFormat="1" applyFill="1" applyAlignment="1">
      <alignment horizontal="right"/>
    </xf>
    <xf numFmtId="0" fontId="9" fillId="0" borderId="0" xfId="3132" applyFont="1" applyFill="1" applyAlignment="1">
      <alignment horizontal="right"/>
    </xf>
    <xf numFmtId="0" fontId="91" fillId="0" borderId="0" xfId="3132" applyFont="1" applyFill="1" applyAlignment="1">
      <alignment horizontal="right"/>
    </xf>
    <xf numFmtId="0" fontId="9" fillId="0" borderId="0" xfId="0" applyFont="1" applyFill="1" applyAlignment="1">
      <alignment horizontal="left" indent="5"/>
    </xf>
    <xf numFmtId="167" fontId="11" fillId="0" borderId="0" xfId="0" applyNumberFormat="1" applyFont="1" applyFill="1" applyAlignment="1">
      <alignment horizontal="right"/>
    </xf>
    <xf numFmtId="0" fontId="9" fillId="0" borderId="15" xfId="0" applyFont="1" applyFill="1" applyBorder="1" applyAlignment="1">
      <alignment horizontal="left" indent="2"/>
    </xf>
    <xf numFmtId="0" fontId="9" fillId="0" borderId="0" xfId="0" applyFont="1" applyFill="1" applyBorder="1" applyAlignment="1">
      <alignment horizontal="left"/>
    </xf>
    <xf numFmtId="167" fontId="0" fillId="0" borderId="0" xfId="0" applyNumberFormat="1" applyFill="1" applyBorder="1" applyAlignment="1">
      <alignment horizontal="right"/>
    </xf>
    <xf numFmtId="0" fontId="92" fillId="0" borderId="0" xfId="0" applyFont="1" applyFill="1" applyAlignment="1"/>
    <xf numFmtId="0" fontId="92" fillId="0" borderId="0" xfId="0" applyFont="1" applyFill="1"/>
    <xf numFmtId="0" fontId="92" fillId="0" borderId="0" xfId="0" applyFont="1" applyFill="1" applyBorder="1"/>
    <xf numFmtId="0" fontId="9" fillId="0" borderId="0" xfId="0" applyFont="1" applyAlignment="1"/>
    <xf numFmtId="0" fontId="0" fillId="0" borderId="0" xfId="0" applyFill="1" applyAlignment="1">
      <alignment horizontal="right"/>
    </xf>
    <xf numFmtId="0" fontId="0" fillId="0" borderId="0" xfId="0" applyFont="1" applyFill="1" applyAlignment="1">
      <alignment horizontal="right"/>
    </xf>
    <xf numFmtId="0" fontId="11" fillId="0" borderId="0" xfId="0" applyFont="1" applyFill="1" applyAlignment="1">
      <alignment horizontal="right"/>
    </xf>
    <xf numFmtId="0" fontId="88" fillId="0" borderId="0" xfId="0" applyFont="1" applyFill="1" applyBorder="1" applyAlignment="1"/>
    <xf numFmtId="0" fontId="11" fillId="0" borderId="0" xfId="0" applyFont="1" applyFill="1" applyBorder="1" applyAlignment="1">
      <alignment horizontal="center"/>
    </xf>
    <xf numFmtId="0" fontId="11" fillId="0" borderId="17" xfId="0" applyFont="1" applyFill="1" applyBorder="1" applyAlignment="1">
      <alignment horizontal="center"/>
    </xf>
    <xf numFmtId="15" fontId="11" fillId="0" borderId="0" xfId="0" applyNumberFormat="1" applyFont="1" applyFill="1" applyBorder="1" applyAlignment="1">
      <alignment horizontal="center" wrapText="1"/>
    </xf>
    <xf numFmtId="15" fontId="11" fillId="0" borderId="15" xfId="0" applyNumberFormat="1" applyFont="1" applyFill="1" applyBorder="1" applyAlignment="1">
      <alignment horizontal="center" wrapText="1"/>
    </xf>
    <xf numFmtId="0" fontId="9" fillId="0" borderId="15" xfId="0" applyFont="1" applyFill="1" applyBorder="1" applyAlignment="1">
      <alignment horizontal="right"/>
    </xf>
    <xf numFmtId="3" fontId="88" fillId="0" borderId="0" xfId="0" applyNumberFormat="1" applyFont="1" applyFill="1" applyBorder="1" applyAlignment="1">
      <alignment horizontal="right"/>
    </xf>
    <xf numFmtId="3" fontId="88" fillId="0" borderId="0" xfId="2963" applyNumberFormat="1" applyFont="1" applyFill="1" applyAlignment="1">
      <alignment horizontal="right"/>
    </xf>
    <xf numFmtId="3" fontId="11" fillId="0" borderId="0" xfId="2963" applyNumberFormat="1" applyFont="1" applyFill="1" applyAlignment="1">
      <alignment horizontal="right"/>
    </xf>
    <xf numFmtId="3" fontId="9" fillId="0" borderId="0" xfId="0" applyNumberFormat="1" applyFont="1" applyFill="1" applyBorder="1" applyAlignment="1"/>
    <xf numFmtId="3" fontId="89" fillId="0" borderId="0" xfId="0" applyNumberFormat="1" applyFont="1" applyFill="1" applyBorder="1" applyAlignment="1"/>
    <xf numFmtId="0" fontId="9" fillId="0" borderId="0" xfId="0" applyFont="1" applyFill="1"/>
    <xf numFmtId="3" fontId="9" fillId="0" borderId="15" xfId="0" applyNumberFormat="1" applyFont="1" applyFill="1" applyBorder="1" applyAlignment="1"/>
    <xf numFmtId="0" fontId="0" fillId="0" borderId="0" xfId="0" applyFont="1" applyFill="1"/>
    <xf numFmtId="0" fontId="0" fillId="0" borderId="0" xfId="0" applyFill="1" applyBorder="1" applyAlignment="1">
      <alignment wrapText="1"/>
    </xf>
    <xf numFmtId="0" fontId="88" fillId="0" borderId="0" xfId="0" applyFont="1" applyFill="1"/>
    <xf numFmtId="168" fontId="0" fillId="0" borderId="0" xfId="0" applyNumberFormat="1"/>
    <xf numFmtId="168" fontId="0" fillId="0" borderId="15" xfId="0" applyNumberFormat="1" applyBorder="1"/>
    <xf numFmtId="168" fontId="90" fillId="0" borderId="0" xfId="0" applyNumberFormat="1" applyFont="1"/>
    <xf numFmtId="0" fontId="13" fillId="0" borderId="0" xfId="1729" applyFont="1" applyAlignment="1" applyProtection="1"/>
    <xf numFmtId="0" fontId="34" fillId="27" borderId="0" xfId="0" applyFont="1" applyFill="1" applyAlignment="1">
      <alignment horizontal="left" vertical="center"/>
    </xf>
    <xf numFmtId="0" fontId="9" fillId="0" borderId="0" xfId="0" applyFont="1" applyAlignment="1">
      <alignment horizontal="left" wrapText="1"/>
    </xf>
    <xf numFmtId="0" fontId="0" fillId="0" borderId="0" xfId="0" applyAlignment="1"/>
    <xf numFmtId="0" fontId="9" fillId="42" borderId="0" xfId="0" applyFont="1" applyFill="1" applyAlignment="1">
      <alignment horizontal="left" indent="1"/>
    </xf>
    <xf numFmtId="0" fontId="0" fillId="0" borderId="0" xfId="0" applyAlignment="1"/>
    <xf numFmtId="0" fontId="2" fillId="0" borderId="0" xfId="0" applyFont="1" applyAlignment="1">
      <alignment vertical="center" wrapText="1"/>
    </xf>
    <xf numFmtId="0" fontId="13" fillId="0" borderId="0" xfId="1729" applyFont="1" applyAlignment="1" applyProtection="1"/>
    <xf numFmtId="0" fontId="34" fillId="27" borderId="0" xfId="0" applyFont="1" applyFill="1" applyAlignment="1">
      <alignment horizontal="left" vertical="center"/>
    </xf>
    <xf numFmtId="0" fontId="9" fillId="0" borderId="0" xfId="0" applyFont="1" applyAlignment="1">
      <alignment horizontal="left" wrapText="1"/>
    </xf>
    <xf numFmtId="0" fontId="9" fillId="0" borderId="0" xfId="0" applyFont="1" applyBorder="1" applyAlignment="1">
      <alignment horizontal="left" wrapText="1"/>
    </xf>
    <xf numFmtId="0" fontId="0" fillId="0" borderId="0" xfId="0" applyAlignment="1"/>
    <xf numFmtId="0" fontId="90" fillId="0" borderId="0" xfId="1931" applyFont="1" applyFill="1" applyAlignment="1">
      <alignment horizontal="left" wrapText="1"/>
    </xf>
    <xf numFmtId="0" fontId="9" fillId="0" borderId="0" xfId="0" applyFont="1" applyFill="1" applyAlignment="1">
      <alignment horizontal="left" wrapText="1"/>
    </xf>
    <xf numFmtId="0" fontId="9" fillId="0" borderId="0" xfId="0" applyFont="1" applyFill="1" applyBorder="1" applyAlignment="1">
      <alignment horizontal="left" wrapText="1"/>
    </xf>
    <xf numFmtId="0" fontId="9" fillId="0" borderId="0" xfId="0" applyFont="1" applyFill="1" applyAlignment="1"/>
    <xf numFmtId="0" fontId="9" fillId="0" borderId="0" xfId="1931" applyFont="1" applyFill="1" applyAlignment="1">
      <alignment horizontal="left" wrapText="1"/>
    </xf>
    <xf numFmtId="0" fontId="9" fillId="0" borderId="0" xfId="0" applyFont="1" applyFill="1" applyAlignment="1">
      <alignment wrapText="1"/>
    </xf>
    <xf numFmtId="49" fontId="9" fillId="0" borderId="0" xfId="0" applyNumberFormat="1" applyFont="1" applyFill="1" applyAlignment="1">
      <alignment horizontal="left" indent="2"/>
    </xf>
    <xf numFmtId="49" fontId="8" fillId="0" borderId="0" xfId="0" applyNumberFormat="1" applyFont="1" applyFill="1" applyBorder="1" applyAlignment="1">
      <alignment horizontal="left"/>
    </xf>
    <xf numFmtId="49" fontId="0" fillId="0" borderId="0" xfId="0" applyNumberFormat="1" applyAlignment="1">
      <alignment horizontal="left"/>
    </xf>
    <xf numFmtId="49" fontId="9" fillId="0" borderId="0" xfId="0" applyNumberFormat="1" applyFont="1" applyFill="1" applyAlignment="1">
      <alignment horizontal="left"/>
    </xf>
  </cellXfs>
  <cellStyles count="3133">
    <cellStyle name="20% - Accent1" xfId="1" builtinId="30" customBuiltin="1"/>
    <cellStyle name="20% - Accent1 10" xfId="2" xr:uid="{00000000-0005-0000-0000-000001000000}"/>
    <cellStyle name="20% - Accent1 2" xfId="3" xr:uid="{00000000-0005-0000-0000-000002000000}"/>
    <cellStyle name="20% - Accent1 2 2" xfId="4" xr:uid="{00000000-0005-0000-0000-000003000000}"/>
    <cellStyle name="20% - Accent1 2 2 2" xfId="5" xr:uid="{00000000-0005-0000-0000-000004000000}"/>
    <cellStyle name="20% - Accent1 2 3" xfId="6" xr:uid="{00000000-0005-0000-0000-000005000000}"/>
    <cellStyle name="20% - Accent1 3" xfId="7" xr:uid="{00000000-0005-0000-0000-000006000000}"/>
    <cellStyle name="20% - Accent1 3 2" xfId="8" xr:uid="{00000000-0005-0000-0000-000007000000}"/>
    <cellStyle name="20% - Accent1 3 2 2" xfId="9" xr:uid="{00000000-0005-0000-0000-000008000000}"/>
    <cellStyle name="20% - Accent1 3 2 2 2" xfId="10" xr:uid="{00000000-0005-0000-0000-000009000000}"/>
    <cellStyle name="20% - Accent1 3 2 3" xfId="11" xr:uid="{00000000-0005-0000-0000-00000A000000}"/>
    <cellStyle name="20% - Accent1 3 2 3 2" xfId="12" xr:uid="{00000000-0005-0000-0000-00000B000000}"/>
    <cellStyle name="20% - Accent1 3 2 4" xfId="13" xr:uid="{00000000-0005-0000-0000-00000C000000}"/>
    <cellStyle name="20% - Accent1 3 2 5" xfId="14" xr:uid="{00000000-0005-0000-0000-00000D000000}"/>
    <cellStyle name="20% - Accent1 3 2 6" xfId="15" xr:uid="{00000000-0005-0000-0000-00000E000000}"/>
    <cellStyle name="20% - Accent1 3 3" xfId="16" xr:uid="{00000000-0005-0000-0000-00000F000000}"/>
    <cellStyle name="20% - Accent1 3 3 2" xfId="17" xr:uid="{00000000-0005-0000-0000-000010000000}"/>
    <cellStyle name="20% - Accent1 3 3 3" xfId="18" xr:uid="{00000000-0005-0000-0000-000011000000}"/>
    <cellStyle name="20% - Accent1 3 4" xfId="19" xr:uid="{00000000-0005-0000-0000-000012000000}"/>
    <cellStyle name="20% - Accent1 3 4 2" xfId="20" xr:uid="{00000000-0005-0000-0000-000013000000}"/>
    <cellStyle name="20% - Accent1 3 5" xfId="21" xr:uid="{00000000-0005-0000-0000-000014000000}"/>
    <cellStyle name="20% - Accent1 3 6" xfId="22" xr:uid="{00000000-0005-0000-0000-000015000000}"/>
    <cellStyle name="20% - Accent1 3 7" xfId="23" xr:uid="{00000000-0005-0000-0000-000016000000}"/>
    <cellStyle name="20% - Accent1 4" xfId="24" xr:uid="{00000000-0005-0000-0000-000017000000}"/>
    <cellStyle name="20% - Accent1 4 2" xfId="25" xr:uid="{00000000-0005-0000-0000-000018000000}"/>
    <cellStyle name="20% - Accent1 4 2 2" xfId="26" xr:uid="{00000000-0005-0000-0000-000019000000}"/>
    <cellStyle name="20% - Accent1 4 2 3" xfId="27" xr:uid="{00000000-0005-0000-0000-00001A000000}"/>
    <cellStyle name="20% - Accent1 4 2 4" xfId="28" xr:uid="{00000000-0005-0000-0000-00001B000000}"/>
    <cellStyle name="20% - Accent1 4 3" xfId="29" xr:uid="{00000000-0005-0000-0000-00001C000000}"/>
    <cellStyle name="20% - Accent1 4 3 2" xfId="30" xr:uid="{00000000-0005-0000-0000-00001D000000}"/>
    <cellStyle name="20% - Accent1 4 4" xfId="31" xr:uid="{00000000-0005-0000-0000-00001E000000}"/>
    <cellStyle name="20% - Accent1 4 5" xfId="32" xr:uid="{00000000-0005-0000-0000-00001F000000}"/>
    <cellStyle name="20% - Accent1 4 6" xfId="33" xr:uid="{00000000-0005-0000-0000-000020000000}"/>
    <cellStyle name="20% - Accent1 5" xfId="34" xr:uid="{00000000-0005-0000-0000-000021000000}"/>
    <cellStyle name="20% - Accent1 5 2" xfId="35" xr:uid="{00000000-0005-0000-0000-000022000000}"/>
    <cellStyle name="20% - Accent1 5 2 2" xfId="36" xr:uid="{00000000-0005-0000-0000-000023000000}"/>
    <cellStyle name="20% - Accent1 5 2 3" xfId="37" xr:uid="{00000000-0005-0000-0000-000024000000}"/>
    <cellStyle name="20% - Accent1 5 3" xfId="38" xr:uid="{00000000-0005-0000-0000-000025000000}"/>
    <cellStyle name="20% - Accent1 5 4" xfId="39" xr:uid="{00000000-0005-0000-0000-000026000000}"/>
    <cellStyle name="20% - Accent1 6" xfId="40" xr:uid="{00000000-0005-0000-0000-000027000000}"/>
    <cellStyle name="20% - Accent1 6 2" xfId="41" xr:uid="{00000000-0005-0000-0000-000028000000}"/>
    <cellStyle name="20% - Accent1 6 2 2" xfId="42" xr:uid="{00000000-0005-0000-0000-000029000000}"/>
    <cellStyle name="20% - Accent1 7" xfId="43" xr:uid="{00000000-0005-0000-0000-00002A000000}"/>
    <cellStyle name="20% - Accent1 8" xfId="44" xr:uid="{00000000-0005-0000-0000-00002B000000}"/>
    <cellStyle name="20% - Accent1 8 2" xfId="45" xr:uid="{00000000-0005-0000-0000-00002C000000}"/>
    <cellStyle name="20% - Accent1 9" xfId="46" xr:uid="{00000000-0005-0000-0000-00002D000000}"/>
    <cellStyle name="20% - Accent2" xfId="47" builtinId="34" customBuiltin="1"/>
    <cellStyle name="20% - Accent2 10" xfId="48" xr:uid="{00000000-0005-0000-0000-00002F000000}"/>
    <cellStyle name="20% - Accent2 2" xfId="49" xr:uid="{00000000-0005-0000-0000-000030000000}"/>
    <cellStyle name="20% - Accent2 2 2" xfId="50" xr:uid="{00000000-0005-0000-0000-000031000000}"/>
    <cellStyle name="20% - Accent2 2 2 2" xfId="51" xr:uid="{00000000-0005-0000-0000-000032000000}"/>
    <cellStyle name="20% - Accent2 2 3" xfId="52" xr:uid="{00000000-0005-0000-0000-000033000000}"/>
    <cellStyle name="20% - Accent2 3" xfId="53" xr:uid="{00000000-0005-0000-0000-000034000000}"/>
    <cellStyle name="20% - Accent2 3 2" xfId="54" xr:uid="{00000000-0005-0000-0000-000035000000}"/>
    <cellStyle name="20% - Accent2 3 2 2" xfId="55" xr:uid="{00000000-0005-0000-0000-000036000000}"/>
    <cellStyle name="20% - Accent2 3 2 2 2" xfId="56" xr:uid="{00000000-0005-0000-0000-000037000000}"/>
    <cellStyle name="20% - Accent2 3 2 3" xfId="57" xr:uid="{00000000-0005-0000-0000-000038000000}"/>
    <cellStyle name="20% - Accent2 3 2 3 2" xfId="58" xr:uid="{00000000-0005-0000-0000-000039000000}"/>
    <cellStyle name="20% - Accent2 3 2 4" xfId="59" xr:uid="{00000000-0005-0000-0000-00003A000000}"/>
    <cellStyle name="20% - Accent2 3 2 5" xfId="60" xr:uid="{00000000-0005-0000-0000-00003B000000}"/>
    <cellStyle name="20% - Accent2 3 2 6" xfId="61" xr:uid="{00000000-0005-0000-0000-00003C000000}"/>
    <cellStyle name="20% - Accent2 3 3" xfId="62" xr:uid="{00000000-0005-0000-0000-00003D000000}"/>
    <cellStyle name="20% - Accent2 3 3 2" xfId="63" xr:uid="{00000000-0005-0000-0000-00003E000000}"/>
    <cellStyle name="20% - Accent2 3 3 3" xfId="64" xr:uid="{00000000-0005-0000-0000-00003F000000}"/>
    <cellStyle name="20% - Accent2 3 4" xfId="65" xr:uid="{00000000-0005-0000-0000-000040000000}"/>
    <cellStyle name="20% - Accent2 3 4 2" xfId="66" xr:uid="{00000000-0005-0000-0000-000041000000}"/>
    <cellStyle name="20% - Accent2 3 5" xfId="67" xr:uid="{00000000-0005-0000-0000-000042000000}"/>
    <cellStyle name="20% - Accent2 3 6" xfId="68" xr:uid="{00000000-0005-0000-0000-000043000000}"/>
    <cellStyle name="20% - Accent2 3 7" xfId="69" xr:uid="{00000000-0005-0000-0000-000044000000}"/>
    <cellStyle name="20% - Accent2 4" xfId="70" xr:uid="{00000000-0005-0000-0000-000045000000}"/>
    <cellStyle name="20% - Accent2 4 2" xfId="71" xr:uid="{00000000-0005-0000-0000-000046000000}"/>
    <cellStyle name="20% - Accent2 4 2 2" xfId="72" xr:uid="{00000000-0005-0000-0000-000047000000}"/>
    <cellStyle name="20% - Accent2 4 2 3" xfId="73" xr:uid="{00000000-0005-0000-0000-000048000000}"/>
    <cellStyle name="20% - Accent2 4 2 4" xfId="74" xr:uid="{00000000-0005-0000-0000-000049000000}"/>
    <cellStyle name="20% - Accent2 4 3" xfId="75" xr:uid="{00000000-0005-0000-0000-00004A000000}"/>
    <cellStyle name="20% - Accent2 4 3 2" xfId="76" xr:uid="{00000000-0005-0000-0000-00004B000000}"/>
    <cellStyle name="20% - Accent2 4 4" xfId="77" xr:uid="{00000000-0005-0000-0000-00004C000000}"/>
    <cellStyle name="20% - Accent2 4 5" xfId="78" xr:uid="{00000000-0005-0000-0000-00004D000000}"/>
    <cellStyle name="20% - Accent2 4 6" xfId="79" xr:uid="{00000000-0005-0000-0000-00004E000000}"/>
    <cellStyle name="20% - Accent2 5" xfId="80" xr:uid="{00000000-0005-0000-0000-00004F000000}"/>
    <cellStyle name="20% - Accent2 5 2" xfId="81" xr:uid="{00000000-0005-0000-0000-000050000000}"/>
    <cellStyle name="20% - Accent2 5 2 2" xfId="82" xr:uid="{00000000-0005-0000-0000-000051000000}"/>
    <cellStyle name="20% - Accent2 5 2 3" xfId="83" xr:uid="{00000000-0005-0000-0000-000052000000}"/>
    <cellStyle name="20% - Accent2 5 3" xfId="84" xr:uid="{00000000-0005-0000-0000-000053000000}"/>
    <cellStyle name="20% - Accent2 5 4" xfId="85" xr:uid="{00000000-0005-0000-0000-000054000000}"/>
    <cellStyle name="20% - Accent2 6" xfId="86" xr:uid="{00000000-0005-0000-0000-000055000000}"/>
    <cellStyle name="20% - Accent2 6 2" xfId="87" xr:uid="{00000000-0005-0000-0000-000056000000}"/>
    <cellStyle name="20% - Accent2 6 2 2" xfId="88" xr:uid="{00000000-0005-0000-0000-000057000000}"/>
    <cellStyle name="20% - Accent2 7" xfId="89" xr:uid="{00000000-0005-0000-0000-000058000000}"/>
    <cellStyle name="20% - Accent2 8" xfId="90" xr:uid="{00000000-0005-0000-0000-000059000000}"/>
    <cellStyle name="20% - Accent2 8 2" xfId="91" xr:uid="{00000000-0005-0000-0000-00005A000000}"/>
    <cellStyle name="20% - Accent2 9" xfId="92" xr:uid="{00000000-0005-0000-0000-00005B000000}"/>
    <cellStyle name="20% - Accent3" xfId="93" builtinId="38" customBuiltin="1"/>
    <cellStyle name="20% - Accent3 10" xfId="94" xr:uid="{00000000-0005-0000-0000-00005D000000}"/>
    <cellStyle name="20% - Accent3 2" xfId="95" xr:uid="{00000000-0005-0000-0000-00005E000000}"/>
    <cellStyle name="20% - Accent3 2 2" xfId="96" xr:uid="{00000000-0005-0000-0000-00005F000000}"/>
    <cellStyle name="20% - Accent3 2 2 2" xfId="97" xr:uid="{00000000-0005-0000-0000-000060000000}"/>
    <cellStyle name="20% - Accent3 2 3" xfId="98" xr:uid="{00000000-0005-0000-0000-000061000000}"/>
    <cellStyle name="20% - Accent3 3" xfId="99" xr:uid="{00000000-0005-0000-0000-000062000000}"/>
    <cellStyle name="20% - Accent3 3 2" xfId="100" xr:uid="{00000000-0005-0000-0000-000063000000}"/>
    <cellStyle name="20% - Accent3 3 2 2" xfId="101" xr:uid="{00000000-0005-0000-0000-000064000000}"/>
    <cellStyle name="20% - Accent3 3 2 2 2" xfId="102" xr:uid="{00000000-0005-0000-0000-000065000000}"/>
    <cellStyle name="20% - Accent3 3 2 3" xfId="103" xr:uid="{00000000-0005-0000-0000-000066000000}"/>
    <cellStyle name="20% - Accent3 3 2 3 2" xfId="104" xr:uid="{00000000-0005-0000-0000-000067000000}"/>
    <cellStyle name="20% - Accent3 3 2 4" xfId="105" xr:uid="{00000000-0005-0000-0000-000068000000}"/>
    <cellStyle name="20% - Accent3 3 2 5" xfId="106" xr:uid="{00000000-0005-0000-0000-000069000000}"/>
    <cellStyle name="20% - Accent3 3 2 6" xfId="107" xr:uid="{00000000-0005-0000-0000-00006A000000}"/>
    <cellStyle name="20% - Accent3 3 3" xfId="108" xr:uid="{00000000-0005-0000-0000-00006B000000}"/>
    <cellStyle name="20% - Accent3 3 3 2" xfId="109" xr:uid="{00000000-0005-0000-0000-00006C000000}"/>
    <cellStyle name="20% - Accent3 3 3 3" xfId="110" xr:uid="{00000000-0005-0000-0000-00006D000000}"/>
    <cellStyle name="20% - Accent3 3 4" xfId="111" xr:uid="{00000000-0005-0000-0000-00006E000000}"/>
    <cellStyle name="20% - Accent3 3 4 2" xfId="112" xr:uid="{00000000-0005-0000-0000-00006F000000}"/>
    <cellStyle name="20% - Accent3 3 5" xfId="113" xr:uid="{00000000-0005-0000-0000-000070000000}"/>
    <cellStyle name="20% - Accent3 3 6" xfId="114" xr:uid="{00000000-0005-0000-0000-000071000000}"/>
    <cellStyle name="20% - Accent3 3 7" xfId="115" xr:uid="{00000000-0005-0000-0000-000072000000}"/>
    <cellStyle name="20% - Accent3 4" xfId="116" xr:uid="{00000000-0005-0000-0000-000073000000}"/>
    <cellStyle name="20% - Accent3 4 2" xfId="117" xr:uid="{00000000-0005-0000-0000-000074000000}"/>
    <cellStyle name="20% - Accent3 4 2 2" xfId="118" xr:uid="{00000000-0005-0000-0000-000075000000}"/>
    <cellStyle name="20% - Accent3 4 2 3" xfId="119" xr:uid="{00000000-0005-0000-0000-000076000000}"/>
    <cellStyle name="20% - Accent3 4 2 4" xfId="120" xr:uid="{00000000-0005-0000-0000-000077000000}"/>
    <cellStyle name="20% - Accent3 4 3" xfId="121" xr:uid="{00000000-0005-0000-0000-000078000000}"/>
    <cellStyle name="20% - Accent3 4 3 2" xfId="122" xr:uid="{00000000-0005-0000-0000-000079000000}"/>
    <cellStyle name="20% - Accent3 4 4" xfId="123" xr:uid="{00000000-0005-0000-0000-00007A000000}"/>
    <cellStyle name="20% - Accent3 4 5" xfId="124" xr:uid="{00000000-0005-0000-0000-00007B000000}"/>
    <cellStyle name="20% - Accent3 4 6" xfId="125" xr:uid="{00000000-0005-0000-0000-00007C000000}"/>
    <cellStyle name="20% - Accent3 5" xfId="126" xr:uid="{00000000-0005-0000-0000-00007D000000}"/>
    <cellStyle name="20% - Accent3 5 2" xfId="127" xr:uid="{00000000-0005-0000-0000-00007E000000}"/>
    <cellStyle name="20% - Accent3 5 2 2" xfId="128" xr:uid="{00000000-0005-0000-0000-00007F000000}"/>
    <cellStyle name="20% - Accent3 5 2 3" xfId="129" xr:uid="{00000000-0005-0000-0000-000080000000}"/>
    <cellStyle name="20% - Accent3 5 3" xfId="130" xr:uid="{00000000-0005-0000-0000-000081000000}"/>
    <cellStyle name="20% - Accent3 5 4" xfId="131" xr:uid="{00000000-0005-0000-0000-000082000000}"/>
    <cellStyle name="20% - Accent3 6" xfId="132" xr:uid="{00000000-0005-0000-0000-000083000000}"/>
    <cellStyle name="20% - Accent3 6 2" xfId="133" xr:uid="{00000000-0005-0000-0000-000084000000}"/>
    <cellStyle name="20% - Accent3 6 2 2" xfId="134" xr:uid="{00000000-0005-0000-0000-000085000000}"/>
    <cellStyle name="20% - Accent3 7" xfId="135" xr:uid="{00000000-0005-0000-0000-000086000000}"/>
    <cellStyle name="20% - Accent3 8" xfId="136" xr:uid="{00000000-0005-0000-0000-000087000000}"/>
    <cellStyle name="20% - Accent3 8 2" xfId="137" xr:uid="{00000000-0005-0000-0000-000088000000}"/>
    <cellStyle name="20% - Accent3 9" xfId="138" xr:uid="{00000000-0005-0000-0000-000089000000}"/>
    <cellStyle name="20% - Accent4" xfId="139" builtinId="42" customBuiltin="1"/>
    <cellStyle name="20% - Accent4 10" xfId="140" xr:uid="{00000000-0005-0000-0000-00008B000000}"/>
    <cellStyle name="20% - Accent4 2" xfId="141" xr:uid="{00000000-0005-0000-0000-00008C000000}"/>
    <cellStyle name="20% - Accent4 2 2" xfId="142" xr:uid="{00000000-0005-0000-0000-00008D000000}"/>
    <cellStyle name="20% - Accent4 2 2 2" xfId="143" xr:uid="{00000000-0005-0000-0000-00008E000000}"/>
    <cellStyle name="20% - Accent4 2 2 2 2" xfId="144" xr:uid="{00000000-0005-0000-0000-00008F000000}"/>
    <cellStyle name="20% - Accent4 2 2 2 2 2" xfId="145" xr:uid="{00000000-0005-0000-0000-000090000000}"/>
    <cellStyle name="20% - Accent4 2 2 2 3" xfId="146" xr:uid="{00000000-0005-0000-0000-000091000000}"/>
    <cellStyle name="20% - Accent4 2 2 2 3 2" xfId="147" xr:uid="{00000000-0005-0000-0000-000092000000}"/>
    <cellStyle name="20% - Accent4 2 2 2 4" xfId="148" xr:uid="{00000000-0005-0000-0000-000093000000}"/>
    <cellStyle name="20% - Accent4 2 2 2 5" xfId="149" xr:uid="{00000000-0005-0000-0000-000094000000}"/>
    <cellStyle name="20% - Accent4 2 2 2 6" xfId="150" xr:uid="{00000000-0005-0000-0000-000095000000}"/>
    <cellStyle name="20% - Accent4 2 2 3" xfId="151" xr:uid="{00000000-0005-0000-0000-000096000000}"/>
    <cellStyle name="20% - Accent4 2 2 3 2" xfId="152" xr:uid="{00000000-0005-0000-0000-000097000000}"/>
    <cellStyle name="20% - Accent4 2 2 3 3" xfId="153" xr:uid="{00000000-0005-0000-0000-000098000000}"/>
    <cellStyle name="20% - Accent4 2 2 4" xfId="154" xr:uid="{00000000-0005-0000-0000-000099000000}"/>
    <cellStyle name="20% - Accent4 2 2 4 2" xfId="155" xr:uid="{00000000-0005-0000-0000-00009A000000}"/>
    <cellStyle name="20% - Accent4 2 2 5" xfId="156" xr:uid="{00000000-0005-0000-0000-00009B000000}"/>
    <cellStyle name="20% - Accent4 2 2 6" xfId="157" xr:uid="{00000000-0005-0000-0000-00009C000000}"/>
    <cellStyle name="20% - Accent4 2 2 7" xfId="158" xr:uid="{00000000-0005-0000-0000-00009D000000}"/>
    <cellStyle name="20% - Accent4 2 3" xfId="159" xr:uid="{00000000-0005-0000-0000-00009E000000}"/>
    <cellStyle name="20% - Accent4 3" xfId="160" xr:uid="{00000000-0005-0000-0000-00009F000000}"/>
    <cellStyle name="20% - Accent4 3 2" xfId="161" xr:uid="{00000000-0005-0000-0000-0000A0000000}"/>
    <cellStyle name="20% - Accent4 3 2 2" xfId="162" xr:uid="{00000000-0005-0000-0000-0000A1000000}"/>
    <cellStyle name="20% - Accent4 3 2 2 2" xfId="163" xr:uid="{00000000-0005-0000-0000-0000A2000000}"/>
    <cellStyle name="20% - Accent4 3 2 3" xfId="164" xr:uid="{00000000-0005-0000-0000-0000A3000000}"/>
    <cellStyle name="20% - Accent4 3 2 3 2" xfId="165" xr:uid="{00000000-0005-0000-0000-0000A4000000}"/>
    <cellStyle name="20% - Accent4 3 2 4" xfId="166" xr:uid="{00000000-0005-0000-0000-0000A5000000}"/>
    <cellStyle name="20% - Accent4 3 2 5" xfId="167" xr:uid="{00000000-0005-0000-0000-0000A6000000}"/>
    <cellStyle name="20% - Accent4 3 3" xfId="168" xr:uid="{00000000-0005-0000-0000-0000A7000000}"/>
    <cellStyle name="20% - Accent4 3 3 2" xfId="169" xr:uid="{00000000-0005-0000-0000-0000A8000000}"/>
    <cellStyle name="20% - Accent4 3 4" xfId="170" xr:uid="{00000000-0005-0000-0000-0000A9000000}"/>
    <cellStyle name="20% - Accent4 3 4 2" xfId="171" xr:uid="{00000000-0005-0000-0000-0000AA000000}"/>
    <cellStyle name="20% - Accent4 3 5" xfId="172" xr:uid="{00000000-0005-0000-0000-0000AB000000}"/>
    <cellStyle name="20% - Accent4 3 6" xfId="173" xr:uid="{00000000-0005-0000-0000-0000AC000000}"/>
    <cellStyle name="20% - Accent4 3 7" xfId="174" xr:uid="{00000000-0005-0000-0000-0000AD000000}"/>
    <cellStyle name="20% - Accent4 4" xfId="175" xr:uid="{00000000-0005-0000-0000-0000AE000000}"/>
    <cellStyle name="20% - Accent4 4 2" xfId="176" xr:uid="{00000000-0005-0000-0000-0000AF000000}"/>
    <cellStyle name="20% - Accent4 4 2 2" xfId="177" xr:uid="{00000000-0005-0000-0000-0000B0000000}"/>
    <cellStyle name="20% - Accent4 4 2 2 2" xfId="178" xr:uid="{00000000-0005-0000-0000-0000B1000000}"/>
    <cellStyle name="20% - Accent4 4 2 3" xfId="179" xr:uid="{00000000-0005-0000-0000-0000B2000000}"/>
    <cellStyle name="20% - Accent4 4 2 3 2" xfId="180" xr:uid="{00000000-0005-0000-0000-0000B3000000}"/>
    <cellStyle name="20% - Accent4 4 2 4" xfId="181" xr:uid="{00000000-0005-0000-0000-0000B4000000}"/>
    <cellStyle name="20% - Accent4 4 2 5" xfId="182" xr:uid="{00000000-0005-0000-0000-0000B5000000}"/>
    <cellStyle name="20% - Accent4 4 2 6" xfId="183" xr:uid="{00000000-0005-0000-0000-0000B6000000}"/>
    <cellStyle name="20% - Accent4 4 3" xfId="184" xr:uid="{00000000-0005-0000-0000-0000B7000000}"/>
    <cellStyle name="20% - Accent4 4 3 2" xfId="185" xr:uid="{00000000-0005-0000-0000-0000B8000000}"/>
    <cellStyle name="20% - Accent4 4 3 3" xfId="186" xr:uid="{00000000-0005-0000-0000-0000B9000000}"/>
    <cellStyle name="20% - Accent4 4 4" xfId="187" xr:uid="{00000000-0005-0000-0000-0000BA000000}"/>
    <cellStyle name="20% - Accent4 4 4 2" xfId="188" xr:uid="{00000000-0005-0000-0000-0000BB000000}"/>
    <cellStyle name="20% - Accent4 4 5" xfId="189" xr:uid="{00000000-0005-0000-0000-0000BC000000}"/>
    <cellStyle name="20% - Accent4 4 6" xfId="190" xr:uid="{00000000-0005-0000-0000-0000BD000000}"/>
    <cellStyle name="20% - Accent4 4 7" xfId="191" xr:uid="{00000000-0005-0000-0000-0000BE000000}"/>
    <cellStyle name="20% - Accent4 5" xfId="192" xr:uid="{00000000-0005-0000-0000-0000BF000000}"/>
    <cellStyle name="20% - Accent4 5 2" xfId="193" xr:uid="{00000000-0005-0000-0000-0000C0000000}"/>
    <cellStyle name="20% - Accent4 5 2 2" xfId="194" xr:uid="{00000000-0005-0000-0000-0000C1000000}"/>
    <cellStyle name="20% - Accent4 5 2 3" xfId="195" xr:uid="{00000000-0005-0000-0000-0000C2000000}"/>
    <cellStyle name="20% - Accent4 5 3" xfId="196" xr:uid="{00000000-0005-0000-0000-0000C3000000}"/>
    <cellStyle name="20% - Accent4 5 3 2" xfId="197" xr:uid="{00000000-0005-0000-0000-0000C4000000}"/>
    <cellStyle name="20% - Accent4 5 3 3" xfId="198" xr:uid="{00000000-0005-0000-0000-0000C5000000}"/>
    <cellStyle name="20% - Accent4 5 4" xfId="199" xr:uid="{00000000-0005-0000-0000-0000C6000000}"/>
    <cellStyle name="20% - Accent4 5 4 2" xfId="200" xr:uid="{00000000-0005-0000-0000-0000C7000000}"/>
    <cellStyle name="20% - Accent4 5 5" xfId="201" xr:uid="{00000000-0005-0000-0000-0000C8000000}"/>
    <cellStyle name="20% - Accent4 5 6" xfId="202" xr:uid="{00000000-0005-0000-0000-0000C9000000}"/>
    <cellStyle name="20% - Accent4 5 7" xfId="203" xr:uid="{00000000-0005-0000-0000-0000CA000000}"/>
    <cellStyle name="20% - Accent4 6" xfId="204" xr:uid="{00000000-0005-0000-0000-0000CB000000}"/>
    <cellStyle name="20% - Accent4 6 2" xfId="205" xr:uid="{00000000-0005-0000-0000-0000CC000000}"/>
    <cellStyle name="20% - Accent4 6 2 2" xfId="206" xr:uid="{00000000-0005-0000-0000-0000CD000000}"/>
    <cellStyle name="20% - Accent4 7" xfId="207" xr:uid="{00000000-0005-0000-0000-0000CE000000}"/>
    <cellStyle name="20% - Accent4 7 2" xfId="208" xr:uid="{00000000-0005-0000-0000-0000CF000000}"/>
    <cellStyle name="20% - Accent4 7 3" xfId="209" xr:uid="{00000000-0005-0000-0000-0000D0000000}"/>
    <cellStyle name="20% - Accent4 7 4" xfId="210" xr:uid="{00000000-0005-0000-0000-0000D1000000}"/>
    <cellStyle name="20% - Accent4 8" xfId="211" xr:uid="{00000000-0005-0000-0000-0000D2000000}"/>
    <cellStyle name="20% - Accent4 8 2" xfId="212" xr:uid="{00000000-0005-0000-0000-0000D3000000}"/>
    <cellStyle name="20% - Accent4 9" xfId="213" xr:uid="{00000000-0005-0000-0000-0000D4000000}"/>
    <cellStyle name="20% - Accent5" xfId="214" builtinId="46" customBuiltin="1"/>
    <cellStyle name="20% - Accent5 2" xfId="215" xr:uid="{00000000-0005-0000-0000-0000D6000000}"/>
    <cellStyle name="20% - Accent5 2 2" xfId="216" xr:uid="{00000000-0005-0000-0000-0000D7000000}"/>
    <cellStyle name="20% - Accent5 2 2 2" xfId="217" xr:uid="{00000000-0005-0000-0000-0000D8000000}"/>
    <cellStyle name="20% - Accent5 2 3" xfId="218" xr:uid="{00000000-0005-0000-0000-0000D9000000}"/>
    <cellStyle name="20% - Accent5 3" xfId="219" xr:uid="{00000000-0005-0000-0000-0000DA000000}"/>
    <cellStyle name="20% - Accent5 3 2" xfId="220" xr:uid="{00000000-0005-0000-0000-0000DB000000}"/>
    <cellStyle name="20% - Accent5 3 2 2" xfId="221" xr:uid="{00000000-0005-0000-0000-0000DC000000}"/>
    <cellStyle name="20% - Accent5 3 2 2 2" xfId="222" xr:uid="{00000000-0005-0000-0000-0000DD000000}"/>
    <cellStyle name="20% - Accent5 3 2 3" xfId="223" xr:uid="{00000000-0005-0000-0000-0000DE000000}"/>
    <cellStyle name="20% - Accent5 3 2 3 2" xfId="224" xr:uid="{00000000-0005-0000-0000-0000DF000000}"/>
    <cellStyle name="20% - Accent5 3 2 4" xfId="225" xr:uid="{00000000-0005-0000-0000-0000E0000000}"/>
    <cellStyle name="20% - Accent5 3 2 5" xfId="226" xr:uid="{00000000-0005-0000-0000-0000E1000000}"/>
    <cellStyle name="20% - Accent5 3 3" xfId="227" xr:uid="{00000000-0005-0000-0000-0000E2000000}"/>
    <cellStyle name="20% - Accent5 3 3 2" xfId="228" xr:uid="{00000000-0005-0000-0000-0000E3000000}"/>
    <cellStyle name="20% - Accent5 3 4" xfId="229" xr:uid="{00000000-0005-0000-0000-0000E4000000}"/>
    <cellStyle name="20% - Accent5 3 4 2" xfId="230" xr:uid="{00000000-0005-0000-0000-0000E5000000}"/>
    <cellStyle name="20% - Accent5 3 5" xfId="231" xr:uid="{00000000-0005-0000-0000-0000E6000000}"/>
    <cellStyle name="20% - Accent5 3 6" xfId="232" xr:uid="{00000000-0005-0000-0000-0000E7000000}"/>
    <cellStyle name="20% - Accent5 3 7" xfId="233" xr:uid="{00000000-0005-0000-0000-0000E8000000}"/>
    <cellStyle name="20% - Accent5 4" xfId="234" xr:uid="{00000000-0005-0000-0000-0000E9000000}"/>
    <cellStyle name="20% - Accent5 4 2" xfId="235" xr:uid="{00000000-0005-0000-0000-0000EA000000}"/>
    <cellStyle name="20% - Accent5 4 2 2" xfId="236" xr:uid="{00000000-0005-0000-0000-0000EB000000}"/>
    <cellStyle name="20% - Accent5 4 2 3" xfId="237" xr:uid="{00000000-0005-0000-0000-0000EC000000}"/>
    <cellStyle name="20% - Accent5 4 3" xfId="238" xr:uid="{00000000-0005-0000-0000-0000ED000000}"/>
    <cellStyle name="20% - Accent5 4 3 2" xfId="239" xr:uid="{00000000-0005-0000-0000-0000EE000000}"/>
    <cellStyle name="20% - Accent5 4 4" xfId="240" xr:uid="{00000000-0005-0000-0000-0000EF000000}"/>
    <cellStyle name="20% - Accent5 4 5" xfId="241" xr:uid="{00000000-0005-0000-0000-0000F0000000}"/>
    <cellStyle name="20% - Accent5 4 6" xfId="242" xr:uid="{00000000-0005-0000-0000-0000F1000000}"/>
    <cellStyle name="20% - Accent5 5" xfId="243" xr:uid="{00000000-0005-0000-0000-0000F2000000}"/>
    <cellStyle name="20% - Accent5 5 2" xfId="244" xr:uid="{00000000-0005-0000-0000-0000F3000000}"/>
    <cellStyle name="20% - Accent5 5 3" xfId="245" xr:uid="{00000000-0005-0000-0000-0000F4000000}"/>
    <cellStyle name="20% - Accent5 6" xfId="246" xr:uid="{00000000-0005-0000-0000-0000F5000000}"/>
    <cellStyle name="20% - Accent5 6 2" xfId="247" xr:uid="{00000000-0005-0000-0000-0000F6000000}"/>
    <cellStyle name="20% - Accent5 7" xfId="248" xr:uid="{00000000-0005-0000-0000-0000F7000000}"/>
    <cellStyle name="20% - Accent6" xfId="249" builtinId="50" customBuiltin="1"/>
    <cellStyle name="20% - Accent6 2" xfId="250" xr:uid="{00000000-0005-0000-0000-0000F9000000}"/>
    <cellStyle name="20% - Accent6 2 2" xfId="251" xr:uid="{00000000-0005-0000-0000-0000FA000000}"/>
    <cellStyle name="20% - Accent6 2 2 2" xfId="252" xr:uid="{00000000-0005-0000-0000-0000FB000000}"/>
    <cellStyle name="20% - Accent6 2 2 2 2" xfId="253" xr:uid="{00000000-0005-0000-0000-0000FC000000}"/>
    <cellStyle name="20% - Accent6 2 2 2 2 2" xfId="254" xr:uid="{00000000-0005-0000-0000-0000FD000000}"/>
    <cellStyle name="20% - Accent6 2 2 2 3" xfId="255" xr:uid="{00000000-0005-0000-0000-0000FE000000}"/>
    <cellStyle name="20% - Accent6 2 2 3" xfId="256" xr:uid="{00000000-0005-0000-0000-0000FF000000}"/>
    <cellStyle name="20% - Accent6 2 3" xfId="257" xr:uid="{00000000-0005-0000-0000-000000010000}"/>
    <cellStyle name="20% - Accent6 3" xfId="258" xr:uid="{00000000-0005-0000-0000-000001010000}"/>
    <cellStyle name="20% - Accent6 3 2" xfId="259" xr:uid="{00000000-0005-0000-0000-000002010000}"/>
    <cellStyle name="20% - Accent6 3 2 2" xfId="260" xr:uid="{00000000-0005-0000-0000-000003010000}"/>
    <cellStyle name="20% - Accent6 3 2 2 2" xfId="261" xr:uid="{00000000-0005-0000-0000-000004010000}"/>
    <cellStyle name="20% - Accent6 3 2 2 3" xfId="262" xr:uid="{00000000-0005-0000-0000-000005010000}"/>
    <cellStyle name="20% - Accent6 3 2 3" xfId="263" xr:uid="{00000000-0005-0000-0000-000006010000}"/>
    <cellStyle name="20% - Accent6 3 2 3 2" xfId="264" xr:uid="{00000000-0005-0000-0000-000007010000}"/>
    <cellStyle name="20% - Accent6 3 2 4" xfId="265" xr:uid="{00000000-0005-0000-0000-000008010000}"/>
    <cellStyle name="20% - Accent6 3 2 5" xfId="266" xr:uid="{00000000-0005-0000-0000-000009010000}"/>
    <cellStyle name="20% - Accent6 3 2 6" xfId="267" xr:uid="{00000000-0005-0000-0000-00000A010000}"/>
    <cellStyle name="20% - Accent6 3 3" xfId="268" xr:uid="{00000000-0005-0000-0000-00000B010000}"/>
    <cellStyle name="20% - Accent6 3 3 2" xfId="269" xr:uid="{00000000-0005-0000-0000-00000C010000}"/>
    <cellStyle name="20% - Accent6 3 3 3" xfId="270" xr:uid="{00000000-0005-0000-0000-00000D010000}"/>
    <cellStyle name="20% - Accent6 3 4" xfId="271" xr:uid="{00000000-0005-0000-0000-00000E010000}"/>
    <cellStyle name="20% - Accent6 3 4 2" xfId="272" xr:uid="{00000000-0005-0000-0000-00000F010000}"/>
    <cellStyle name="20% - Accent6 3 5" xfId="273" xr:uid="{00000000-0005-0000-0000-000010010000}"/>
    <cellStyle name="20% - Accent6 3 6" xfId="274" xr:uid="{00000000-0005-0000-0000-000011010000}"/>
    <cellStyle name="20% - Accent6 3 7" xfId="275" xr:uid="{00000000-0005-0000-0000-000012010000}"/>
    <cellStyle name="20% - Accent6 4" xfId="276" xr:uid="{00000000-0005-0000-0000-000013010000}"/>
    <cellStyle name="20% - Accent6 4 2" xfId="277" xr:uid="{00000000-0005-0000-0000-000014010000}"/>
    <cellStyle name="20% - Accent6 4 2 2" xfId="278" xr:uid="{00000000-0005-0000-0000-000015010000}"/>
    <cellStyle name="20% - Accent6 4 2 3" xfId="279" xr:uid="{00000000-0005-0000-0000-000016010000}"/>
    <cellStyle name="20% - Accent6 4 2 4" xfId="280" xr:uid="{00000000-0005-0000-0000-000017010000}"/>
    <cellStyle name="20% - Accent6 4 2 5" xfId="281" xr:uid="{00000000-0005-0000-0000-000018010000}"/>
    <cellStyle name="20% - Accent6 4 3" xfId="282" xr:uid="{00000000-0005-0000-0000-000019010000}"/>
    <cellStyle name="20% - Accent6 4 3 2" xfId="283" xr:uid="{00000000-0005-0000-0000-00001A010000}"/>
    <cellStyle name="20% - Accent6 4 3 3" xfId="284" xr:uid="{00000000-0005-0000-0000-00001B010000}"/>
    <cellStyle name="20% - Accent6 4 4" xfId="285" xr:uid="{00000000-0005-0000-0000-00001C010000}"/>
    <cellStyle name="20% - Accent6 4 5" xfId="286" xr:uid="{00000000-0005-0000-0000-00001D010000}"/>
    <cellStyle name="20% - Accent6 4 6" xfId="287" xr:uid="{00000000-0005-0000-0000-00001E010000}"/>
    <cellStyle name="20% - Accent6 5" xfId="288" xr:uid="{00000000-0005-0000-0000-00001F010000}"/>
    <cellStyle name="20% - Accent6 5 2" xfId="289" xr:uid="{00000000-0005-0000-0000-000020010000}"/>
    <cellStyle name="20% - Accent6 5 3" xfId="290" xr:uid="{00000000-0005-0000-0000-000021010000}"/>
    <cellStyle name="20% - Accent6 6" xfId="291" xr:uid="{00000000-0005-0000-0000-000022010000}"/>
    <cellStyle name="20% - Accent6 6 2" xfId="292" xr:uid="{00000000-0005-0000-0000-000023010000}"/>
    <cellStyle name="20% - Accent6 7" xfId="293" xr:uid="{00000000-0005-0000-0000-000024010000}"/>
    <cellStyle name="40% - Accent1" xfId="294" builtinId="31" customBuiltin="1"/>
    <cellStyle name="40% - Accent1 10" xfId="295" xr:uid="{00000000-0005-0000-0000-000026010000}"/>
    <cellStyle name="40% - Accent1 2" xfId="296" xr:uid="{00000000-0005-0000-0000-000027010000}"/>
    <cellStyle name="40% - Accent1 2 2" xfId="297" xr:uid="{00000000-0005-0000-0000-000028010000}"/>
    <cellStyle name="40% - Accent1 2 2 2" xfId="298" xr:uid="{00000000-0005-0000-0000-000029010000}"/>
    <cellStyle name="40% - Accent1 2 3" xfId="299" xr:uid="{00000000-0005-0000-0000-00002A010000}"/>
    <cellStyle name="40% - Accent1 3" xfId="300" xr:uid="{00000000-0005-0000-0000-00002B010000}"/>
    <cellStyle name="40% - Accent1 3 2" xfId="301" xr:uid="{00000000-0005-0000-0000-00002C010000}"/>
    <cellStyle name="40% - Accent1 3 2 2" xfId="302" xr:uid="{00000000-0005-0000-0000-00002D010000}"/>
    <cellStyle name="40% - Accent1 3 2 2 2" xfId="303" xr:uid="{00000000-0005-0000-0000-00002E010000}"/>
    <cellStyle name="40% - Accent1 3 2 3" xfId="304" xr:uid="{00000000-0005-0000-0000-00002F010000}"/>
    <cellStyle name="40% - Accent1 3 2 3 2" xfId="305" xr:uid="{00000000-0005-0000-0000-000030010000}"/>
    <cellStyle name="40% - Accent1 3 2 4" xfId="306" xr:uid="{00000000-0005-0000-0000-000031010000}"/>
    <cellStyle name="40% - Accent1 3 2 5" xfId="307" xr:uid="{00000000-0005-0000-0000-000032010000}"/>
    <cellStyle name="40% - Accent1 3 2 6" xfId="308" xr:uid="{00000000-0005-0000-0000-000033010000}"/>
    <cellStyle name="40% - Accent1 3 3" xfId="309" xr:uid="{00000000-0005-0000-0000-000034010000}"/>
    <cellStyle name="40% - Accent1 3 3 2" xfId="310" xr:uid="{00000000-0005-0000-0000-000035010000}"/>
    <cellStyle name="40% - Accent1 3 3 3" xfId="311" xr:uid="{00000000-0005-0000-0000-000036010000}"/>
    <cellStyle name="40% - Accent1 3 4" xfId="312" xr:uid="{00000000-0005-0000-0000-000037010000}"/>
    <cellStyle name="40% - Accent1 3 4 2" xfId="313" xr:uid="{00000000-0005-0000-0000-000038010000}"/>
    <cellStyle name="40% - Accent1 3 5" xfId="314" xr:uid="{00000000-0005-0000-0000-000039010000}"/>
    <cellStyle name="40% - Accent1 3 6" xfId="315" xr:uid="{00000000-0005-0000-0000-00003A010000}"/>
    <cellStyle name="40% - Accent1 3 7" xfId="316" xr:uid="{00000000-0005-0000-0000-00003B010000}"/>
    <cellStyle name="40% - Accent1 4" xfId="317" xr:uid="{00000000-0005-0000-0000-00003C010000}"/>
    <cellStyle name="40% - Accent1 4 2" xfId="318" xr:uid="{00000000-0005-0000-0000-00003D010000}"/>
    <cellStyle name="40% - Accent1 4 2 2" xfId="319" xr:uid="{00000000-0005-0000-0000-00003E010000}"/>
    <cellStyle name="40% - Accent1 4 2 3" xfId="320" xr:uid="{00000000-0005-0000-0000-00003F010000}"/>
    <cellStyle name="40% - Accent1 4 2 4" xfId="321" xr:uid="{00000000-0005-0000-0000-000040010000}"/>
    <cellStyle name="40% - Accent1 4 3" xfId="322" xr:uid="{00000000-0005-0000-0000-000041010000}"/>
    <cellStyle name="40% - Accent1 4 3 2" xfId="323" xr:uid="{00000000-0005-0000-0000-000042010000}"/>
    <cellStyle name="40% - Accent1 4 4" xfId="324" xr:uid="{00000000-0005-0000-0000-000043010000}"/>
    <cellStyle name="40% - Accent1 4 5" xfId="325" xr:uid="{00000000-0005-0000-0000-000044010000}"/>
    <cellStyle name="40% - Accent1 4 6" xfId="326" xr:uid="{00000000-0005-0000-0000-000045010000}"/>
    <cellStyle name="40% - Accent1 5" xfId="327" xr:uid="{00000000-0005-0000-0000-000046010000}"/>
    <cellStyle name="40% - Accent1 5 2" xfId="328" xr:uid="{00000000-0005-0000-0000-000047010000}"/>
    <cellStyle name="40% - Accent1 5 2 2" xfId="329" xr:uid="{00000000-0005-0000-0000-000048010000}"/>
    <cellStyle name="40% - Accent1 5 2 3" xfId="330" xr:uid="{00000000-0005-0000-0000-000049010000}"/>
    <cellStyle name="40% - Accent1 5 3" xfId="331" xr:uid="{00000000-0005-0000-0000-00004A010000}"/>
    <cellStyle name="40% - Accent1 5 4" xfId="332" xr:uid="{00000000-0005-0000-0000-00004B010000}"/>
    <cellStyle name="40% - Accent1 6" xfId="333" xr:uid="{00000000-0005-0000-0000-00004C010000}"/>
    <cellStyle name="40% - Accent1 6 2" xfId="334" xr:uid="{00000000-0005-0000-0000-00004D010000}"/>
    <cellStyle name="40% - Accent1 6 2 2" xfId="335" xr:uid="{00000000-0005-0000-0000-00004E010000}"/>
    <cellStyle name="40% - Accent1 7" xfId="336" xr:uid="{00000000-0005-0000-0000-00004F010000}"/>
    <cellStyle name="40% - Accent1 8" xfId="337" xr:uid="{00000000-0005-0000-0000-000050010000}"/>
    <cellStyle name="40% - Accent1 8 2" xfId="338" xr:uid="{00000000-0005-0000-0000-000051010000}"/>
    <cellStyle name="40% - Accent1 9" xfId="339" xr:uid="{00000000-0005-0000-0000-000052010000}"/>
    <cellStyle name="40% - Accent2" xfId="340" builtinId="35" customBuiltin="1"/>
    <cellStyle name="40% - Accent2 2" xfId="341" xr:uid="{00000000-0005-0000-0000-000054010000}"/>
    <cellStyle name="40% - Accent2 2 2" xfId="342" xr:uid="{00000000-0005-0000-0000-000055010000}"/>
    <cellStyle name="40% - Accent2 2 2 2" xfId="343" xr:uid="{00000000-0005-0000-0000-000056010000}"/>
    <cellStyle name="40% - Accent2 2 3" xfId="344" xr:uid="{00000000-0005-0000-0000-000057010000}"/>
    <cellStyle name="40% - Accent2 3" xfId="345" xr:uid="{00000000-0005-0000-0000-000058010000}"/>
    <cellStyle name="40% - Accent2 3 2" xfId="346" xr:uid="{00000000-0005-0000-0000-000059010000}"/>
    <cellStyle name="40% - Accent2 3 2 2" xfId="347" xr:uid="{00000000-0005-0000-0000-00005A010000}"/>
    <cellStyle name="40% - Accent2 3 2 2 2" xfId="348" xr:uid="{00000000-0005-0000-0000-00005B010000}"/>
    <cellStyle name="40% - Accent2 3 2 3" xfId="349" xr:uid="{00000000-0005-0000-0000-00005C010000}"/>
    <cellStyle name="40% - Accent2 3 2 3 2" xfId="350" xr:uid="{00000000-0005-0000-0000-00005D010000}"/>
    <cellStyle name="40% - Accent2 3 2 4" xfId="351" xr:uid="{00000000-0005-0000-0000-00005E010000}"/>
    <cellStyle name="40% - Accent2 3 2 5" xfId="352" xr:uid="{00000000-0005-0000-0000-00005F010000}"/>
    <cellStyle name="40% - Accent2 3 3" xfId="353" xr:uid="{00000000-0005-0000-0000-000060010000}"/>
    <cellStyle name="40% - Accent2 3 3 2" xfId="354" xr:uid="{00000000-0005-0000-0000-000061010000}"/>
    <cellStyle name="40% - Accent2 3 4" xfId="355" xr:uid="{00000000-0005-0000-0000-000062010000}"/>
    <cellStyle name="40% - Accent2 3 4 2" xfId="356" xr:uid="{00000000-0005-0000-0000-000063010000}"/>
    <cellStyle name="40% - Accent2 3 5" xfId="357" xr:uid="{00000000-0005-0000-0000-000064010000}"/>
    <cellStyle name="40% - Accent2 3 6" xfId="358" xr:uid="{00000000-0005-0000-0000-000065010000}"/>
    <cellStyle name="40% - Accent2 3 7" xfId="359" xr:uid="{00000000-0005-0000-0000-000066010000}"/>
    <cellStyle name="40% - Accent2 4" xfId="360" xr:uid="{00000000-0005-0000-0000-000067010000}"/>
    <cellStyle name="40% - Accent2 4 2" xfId="361" xr:uid="{00000000-0005-0000-0000-000068010000}"/>
    <cellStyle name="40% - Accent2 4 2 2" xfId="362" xr:uid="{00000000-0005-0000-0000-000069010000}"/>
    <cellStyle name="40% - Accent2 4 2 3" xfId="363" xr:uid="{00000000-0005-0000-0000-00006A010000}"/>
    <cellStyle name="40% - Accent2 4 3" xfId="364" xr:uid="{00000000-0005-0000-0000-00006B010000}"/>
    <cellStyle name="40% - Accent2 4 3 2" xfId="365" xr:uid="{00000000-0005-0000-0000-00006C010000}"/>
    <cellStyle name="40% - Accent2 4 4" xfId="366" xr:uid="{00000000-0005-0000-0000-00006D010000}"/>
    <cellStyle name="40% - Accent2 4 5" xfId="367" xr:uid="{00000000-0005-0000-0000-00006E010000}"/>
    <cellStyle name="40% - Accent2 4 6" xfId="368" xr:uid="{00000000-0005-0000-0000-00006F010000}"/>
    <cellStyle name="40% - Accent2 5" xfId="369" xr:uid="{00000000-0005-0000-0000-000070010000}"/>
    <cellStyle name="40% - Accent2 5 2" xfId="370" xr:uid="{00000000-0005-0000-0000-000071010000}"/>
    <cellStyle name="40% - Accent2 5 3" xfId="371" xr:uid="{00000000-0005-0000-0000-000072010000}"/>
    <cellStyle name="40% - Accent2 6" xfId="372" xr:uid="{00000000-0005-0000-0000-000073010000}"/>
    <cellStyle name="40% - Accent2 6 2" xfId="373" xr:uid="{00000000-0005-0000-0000-000074010000}"/>
    <cellStyle name="40% - Accent2 7" xfId="374" xr:uid="{00000000-0005-0000-0000-000075010000}"/>
    <cellStyle name="40% - Accent3" xfId="375" builtinId="39" customBuiltin="1"/>
    <cellStyle name="40% - Accent3 10" xfId="376" xr:uid="{00000000-0005-0000-0000-000077010000}"/>
    <cellStyle name="40% - Accent3 2" xfId="377" xr:uid="{00000000-0005-0000-0000-000078010000}"/>
    <cellStyle name="40% - Accent3 2 2" xfId="378" xr:uid="{00000000-0005-0000-0000-000079010000}"/>
    <cellStyle name="40% - Accent3 2 2 2" xfId="379" xr:uid="{00000000-0005-0000-0000-00007A010000}"/>
    <cellStyle name="40% - Accent3 2 3" xfId="380" xr:uid="{00000000-0005-0000-0000-00007B010000}"/>
    <cellStyle name="40% - Accent3 3" xfId="381" xr:uid="{00000000-0005-0000-0000-00007C010000}"/>
    <cellStyle name="40% - Accent3 3 2" xfId="382" xr:uid="{00000000-0005-0000-0000-00007D010000}"/>
    <cellStyle name="40% - Accent3 3 2 2" xfId="383" xr:uid="{00000000-0005-0000-0000-00007E010000}"/>
    <cellStyle name="40% - Accent3 3 2 2 2" xfId="384" xr:uid="{00000000-0005-0000-0000-00007F010000}"/>
    <cellStyle name="40% - Accent3 3 2 3" xfId="385" xr:uid="{00000000-0005-0000-0000-000080010000}"/>
    <cellStyle name="40% - Accent3 3 2 3 2" xfId="386" xr:uid="{00000000-0005-0000-0000-000081010000}"/>
    <cellStyle name="40% - Accent3 3 2 4" xfId="387" xr:uid="{00000000-0005-0000-0000-000082010000}"/>
    <cellStyle name="40% - Accent3 3 2 5" xfId="388" xr:uid="{00000000-0005-0000-0000-000083010000}"/>
    <cellStyle name="40% - Accent3 3 2 6" xfId="389" xr:uid="{00000000-0005-0000-0000-000084010000}"/>
    <cellStyle name="40% - Accent3 3 3" xfId="390" xr:uid="{00000000-0005-0000-0000-000085010000}"/>
    <cellStyle name="40% - Accent3 3 3 2" xfId="391" xr:uid="{00000000-0005-0000-0000-000086010000}"/>
    <cellStyle name="40% - Accent3 3 3 3" xfId="392" xr:uid="{00000000-0005-0000-0000-000087010000}"/>
    <cellStyle name="40% - Accent3 3 4" xfId="393" xr:uid="{00000000-0005-0000-0000-000088010000}"/>
    <cellStyle name="40% - Accent3 3 4 2" xfId="394" xr:uid="{00000000-0005-0000-0000-000089010000}"/>
    <cellStyle name="40% - Accent3 3 5" xfId="395" xr:uid="{00000000-0005-0000-0000-00008A010000}"/>
    <cellStyle name="40% - Accent3 3 6" xfId="396" xr:uid="{00000000-0005-0000-0000-00008B010000}"/>
    <cellStyle name="40% - Accent3 3 7" xfId="397" xr:uid="{00000000-0005-0000-0000-00008C010000}"/>
    <cellStyle name="40% - Accent3 4" xfId="398" xr:uid="{00000000-0005-0000-0000-00008D010000}"/>
    <cellStyle name="40% - Accent3 4 2" xfId="399" xr:uid="{00000000-0005-0000-0000-00008E010000}"/>
    <cellStyle name="40% - Accent3 4 2 2" xfId="400" xr:uid="{00000000-0005-0000-0000-00008F010000}"/>
    <cellStyle name="40% - Accent3 4 2 3" xfId="401" xr:uid="{00000000-0005-0000-0000-000090010000}"/>
    <cellStyle name="40% - Accent3 4 2 4" xfId="402" xr:uid="{00000000-0005-0000-0000-000091010000}"/>
    <cellStyle name="40% - Accent3 4 3" xfId="403" xr:uid="{00000000-0005-0000-0000-000092010000}"/>
    <cellStyle name="40% - Accent3 4 3 2" xfId="404" xr:uid="{00000000-0005-0000-0000-000093010000}"/>
    <cellStyle name="40% - Accent3 4 4" xfId="405" xr:uid="{00000000-0005-0000-0000-000094010000}"/>
    <cellStyle name="40% - Accent3 4 5" xfId="406" xr:uid="{00000000-0005-0000-0000-000095010000}"/>
    <cellStyle name="40% - Accent3 4 6" xfId="407" xr:uid="{00000000-0005-0000-0000-000096010000}"/>
    <cellStyle name="40% - Accent3 5" xfId="408" xr:uid="{00000000-0005-0000-0000-000097010000}"/>
    <cellStyle name="40% - Accent3 5 2" xfId="409" xr:uid="{00000000-0005-0000-0000-000098010000}"/>
    <cellStyle name="40% - Accent3 5 2 2" xfId="410" xr:uid="{00000000-0005-0000-0000-000099010000}"/>
    <cellStyle name="40% - Accent3 5 2 3" xfId="411" xr:uid="{00000000-0005-0000-0000-00009A010000}"/>
    <cellStyle name="40% - Accent3 5 3" xfId="412" xr:uid="{00000000-0005-0000-0000-00009B010000}"/>
    <cellStyle name="40% - Accent3 5 4" xfId="413" xr:uid="{00000000-0005-0000-0000-00009C010000}"/>
    <cellStyle name="40% - Accent3 6" xfId="414" xr:uid="{00000000-0005-0000-0000-00009D010000}"/>
    <cellStyle name="40% - Accent3 6 2" xfId="415" xr:uid="{00000000-0005-0000-0000-00009E010000}"/>
    <cellStyle name="40% - Accent3 6 2 2" xfId="416" xr:uid="{00000000-0005-0000-0000-00009F010000}"/>
    <cellStyle name="40% - Accent3 7" xfId="417" xr:uid="{00000000-0005-0000-0000-0000A0010000}"/>
    <cellStyle name="40% - Accent3 8" xfId="418" xr:uid="{00000000-0005-0000-0000-0000A1010000}"/>
    <cellStyle name="40% - Accent3 8 2" xfId="419" xr:uid="{00000000-0005-0000-0000-0000A2010000}"/>
    <cellStyle name="40% - Accent3 9" xfId="420" xr:uid="{00000000-0005-0000-0000-0000A3010000}"/>
    <cellStyle name="40% - Accent4" xfId="421" builtinId="43" customBuiltin="1"/>
    <cellStyle name="40% - Accent4 10" xfId="422" xr:uid="{00000000-0005-0000-0000-0000A5010000}"/>
    <cellStyle name="40% - Accent4 2" xfId="423" xr:uid="{00000000-0005-0000-0000-0000A6010000}"/>
    <cellStyle name="40% - Accent4 2 2" xfId="424" xr:uid="{00000000-0005-0000-0000-0000A7010000}"/>
    <cellStyle name="40% - Accent4 2 2 2" xfId="425" xr:uid="{00000000-0005-0000-0000-0000A8010000}"/>
    <cellStyle name="40% - Accent4 2 3" xfId="426" xr:uid="{00000000-0005-0000-0000-0000A9010000}"/>
    <cellStyle name="40% - Accent4 3" xfId="427" xr:uid="{00000000-0005-0000-0000-0000AA010000}"/>
    <cellStyle name="40% - Accent4 3 2" xfId="428" xr:uid="{00000000-0005-0000-0000-0000AB010000}"/>
    <cellStyle name="40% - Accent4 3 2 2" xfId="429" xr:uid="{00000000-0005-0000-0000-0000AC010000}"/>
    <cellStyle name="40% - Accent4 3 2 2 2" xfId="430" xr:uid="{00000000-0005-0000-0000-0000AD010000}"/>
    <cellStyle name="40% - Accent4 3 2 3" xfId="431" xr:uid="{00000000-0005-0000-0000-0000AE010000}"/>
    <cellStyle name="40% - Accent4 3 2 3 2" xfId="432" xr:uid="{00000000-0005-0000-0000-0000AF010000}"/>
    <cellStyle name="40% - Accent4 3 2 4" xfId="433" xr:uid="{00000000-0005-0000-0000-0000B0010000}"/>
    <cellStyle name="40% - Accent4 3 2 5" xfId="434" xr:uid="{00000000-0005-0000-0000-0000B1010000}"/>
    <cellStyle name="40% - Accent4 3 2 6" xfId="435" xr:uid="{00000000-0005-0000-0000-0000B2010000}"/>
    <cellStyle name="40% - Accent4 3 3" xfId="436" xr:uid="{00000000-0005-0000-0000-0000B3010000}"/>
    <cellStyle name="40% - Accent4 3 3 2" xfId="437" xr:uid="{00000000-0005-0000-0000-0000B4010000}"/>
    <cellStyle name="40% - Accent4 3 3 3" xfId="438" xr:uid="{00000000-0005-0000-0000-0000B5010000}"/>
    <cellStyle name="40% - Accent4 3 4" xfId="439" xr:uid="{00000000-0005-0000-0000-0000B6010000}"/>
    <cellStyle name="40% - Accent4 3 4 2" xfId="440" xr:uid="{00000000-0005-0000-0000-0000B7010000}"/>
    <cellStyle name="40% - Accent4 3 5" xfId="441" xr:uid="{00000000-0005-0000-0000-0000B8010000}"/>
    <cellStyle name="40% - Accent4 3 6" xfId="442" xr:uid="{00000000-0005-0000-0000-0000B9010000}"/>
    <cellStyle name="40% - Accent4 3 7" xfId="443" xr:uid="{00000000-0005-0000-0000-0000BA010000}"/>
    <cellStyle name="40% - Accent4 4" xfId="444" xr:uid="{00000000-0005-0000-0000-0000BB010000}"/>
    <cellStyle name="40% - Accent4 4 2" xfId="445" xr:uid="{00000000-0005-0000-0000-0000BC010000}"/>
    <cellStyle name="40% - Accent4 4 2 2" xfId="446" xr:uid="{00000000-0005-0000-0000-0000BD010000}"/>
    <cellStyle name="40% - Accent4 4 2 3" xfId="447" xr:uid="{00000000-0005-0000-0000-0000BE010000}"/>
    <cellStyle name="40% - Accent4 4 2 4" xfId="448" xr:uid="{00000000-0005-0000-0000-0000BF010000}"/>
    <cellStyle name="40% - Accent4 4 3" xfId="449" xr:uid="{00000000-0005-0000-0000-0000C0010000}"/>
    <cellStyle name="40% - Accent4 4 3 2" xfId="450" xr:uid="{00000000-0005-0000-0000-0000C1010000}"/>
    <cellStyle name="40% - Accent4 4 4" xfId="451" xr:uid="{00000000-0005-0000-0000-0000C2010000}"/>
    <cellStyle name="40% - Accent4 4 5" xfId="452" xr:uid="{00000000-0005-0000-0000-0000C3010000}"/>
    <cellStyle name="40% - Accent4 4 6" xfId="453" xr:uid="{00000000-0005-0000-0000-0000C4010000}"/>
    <cellStyle name="40% - Accent4 5" xfId="454" xr:uid="{00000000-0005-0000-0000-0000C5010000}"/>
    <cellStyle name="40% - Accent4 5 2" xfId="455" xr:uid="{00000000-0005-0000-0000-0000C6010000}"/>
    <cellStyle name="40% - Accent4 5 2 2" xfId="456" xr:uid="{00000000-0005-0000-0000-0000C7010000}"/>
    <cellStyle name="40% - Accent4 5 2 3" xfId="457" xr:uid="{00000000-0005-0000-0000-0000C8010000}"/>
    <cellStyle name="40% - Accent4 5 3" xfId="458" xr:uid="{00000000-0005-0000-0000-0000C9010000}"/>
    <cellStyle name="40% - Accent4 5 4" xfId="459" xr:uid="{00000000-0005-0000-0000-0000CA010000}"/>
    <cellStyle name="40% - Accent4 6" xfId="460" xr:uid="{00000000-0005-0000-0000-0000CB010000}"/>
    <cellStyle name="40% - Accent4 6 2" xfId="461" xr:uid="{00000000-0005-0000-0000-0000CC010000}"/>
    <cellStyle name="40% - Accent4 6 2 2" xfId="462" xr:uid="{00000000-0005-0000-0000-0000CD010000}"/>
    <cellStyle name="40% - Accent4 7" xfId="463" xr:uid="{00000000-0005-0000-0000-0000CE010000}"/>
    <cellStyle name="40% - Accent4 8" xfId="464" xr:uid="{00000000-0005-0000-0000-0000CF010000}"/>
    <cellStyle name="40% - Accent4 8 2" xfId="465" xr:uid="{00000000-0005-0000-0000-0000D0010000}"/>
    <cellStyle name="40% - Accent4 9" xfId="466" xr:uid="{00000000-0005-0000-0000-0000D1010000}"/>
    <cellStyle name="40% - Accent5" xfId="467" builtinId="47" customBuiltin="1"/>
    <cellStyle name="40% - Accent5 2" xfId="468" xr:uid="{00000000-0005-0000-0000-0000D3010000}"/>
    <cellStyle name="40% - Accent5 2 2" xfId="469" xr:uid="{00000000-0005-0000-0000-0000D4010000}"/>
    <cellStyle name="40% - Accent5 2 2 2" xfId="470" xr:uid="{00000000-0005-0000-0000-0000D5010000}"/>
    <cellStyle name="40% - Accent5 2 3" xfId="471" xr:uid="{00000000-0005-0000-0000-0000D6010000}"/>
    <cellStyle name="40% - Accent5 3" xfId="472" xr:uid="{00000000-0005-0000-0000-0000D7010000}"/>
    <cellStyle name="40% - Accent5 3 2" xfId="473" xr:uid="{00000000-0005-0000-0000-0000D8010000}"/>
    <cellStyle name="40% - Accent5 3 2 2" xfId="474" xr:uid="{00000000-0005-0000-0000-0000D9010000}"/>
    <cellStyle name="40% - Accent5 3 2 2 2" xfId="475" xr:uid="{00000000-0005-0000-0000-0000DA010000}"/>
    <cellStyle name="40% - Accent5 3 2 3" xfId="476" xr:uid="{00000000-0005-0000-0000-0000DB010000}"/>
    <cellStyle name="40% - Accent5 3 2 3 2" xfId="477" xr:uid="{00000000-0005-0000-0000-0000DC010000}"/>
    <cellStyle name="40% - Accent5 3 2 4" xfId="478" xr:uid="{00000000-0005-0000-0000-0000DD010000}"/>
    <cellStyle name="40% - Accent5 3 2 5" xfId="479" xr:uid="{00000000-0005-0000-0000-0000DE010000}"/>
    <cellStyle name="40% - Accent5 3 3" xfId="480" xr:uid="{00000000-0005-0000-0000-0000DF010000}"/>
    <cellStyle name="40% - Accent5 3 3 2" xfId="481" xr:uid="{00000000-0005-0000-0000-0000E0010000}"/>
    <cellStyle name="40% - Accent5 3 4" xfId="482" xr:uid="{00000000-0005-0000-0000-0000E1010000}"/>
    <cellStyle name="40% - Accent5 3 4 2" xfId="483" xr:uid="{00000000-0005-0000-0000-0000E2010000}"/>
    <cellStyle name="40% - Accent5 3 5" xfId="484" xr:uid="{00000000-0005-0000-0000-0000E3010000}"/>
    <cellStyle name="40% - Accent5 3 6" xfId="485" xr:uid="{00000000-0005-0000-0000-0000E4010000}"/>
    <cellStyle name="40% - Accent5 3 7" xfId="486" xr:uid="{00000000-0005-0000-0000-0000E5010000}"/>
    <cellStyle name="40% - Accent5 4" xfId="487" xr:uid="{00000000-0005-0000-0000-0000E6010000}"/>
    <cellStyle name="40% - Accent5 4 2" xfId="488" xr:uid="{00000000-0005-0000-0000-0000E7010000}"/>
    <cellStyle name="40% - Accent5 4 2 2" xfId="489" xr:uid="{00000000-0005-0000-0000-0000E8010000}"/>
    <cellStyle name="40% - Accent5 4 2 3" xfId="490" xr:uid="{00000000-0005-0000-0000-0000E9010000}"/>
    <cellStyle name="40% - Accent5 4 3" xfId="491" xr:uid="{00000000-0005-0000-0000-0000EA010000}"/>
    <cellStyle name="40% - Accent5 4 3 2" xfId="492" xr:uid="{00000000-0005-0000-0000-0000EB010000}"/>
    <cellStyle name="40% - Accent5 4 4" xfId="493" xr:uid="{00000000-0005-0000-0000-0000EC010000}"/>
    <cellStyle name="40% - Accent5 4 5" xfId="494" xr:uid="{00000000-0005-0000-0000-0000ED010000}"/>
    <cellStyle name="40% - Accent5 4 6" xfId="495" xr:uid="{00000000-0005-0000-0000-0000EE010000}"/>
    <cellStyle name="40% - Accent5 5" xfId="496" xr:uid="{00000000-0005-0000-0000-0000EF010000}"/>
    <cellStyle name="40% - Accent5 5 2" xfId="497" xr:uid="{00000000-0005-0000-0000-0000F0010000}"/>
    <cellStyle name="40% - Accent5 5 3" xfId="498" xr:uid="{00000000-0005-0000-0000-0000F1010000}"/>
    <cellStyle name="40% - Accent5 6" xfId="499" xr:uid="{00000000-0005-0000-0000-0000F2010000}"/>
    <cellStyle name="40% - Accent5 6 2" xfId="500" xr:uid="{00000000-0005-0000-0000-0000F3010000}"/>
    <cellStyle name="40% - Accent5 7" xfId="501" xr:uid="{00000000-0005-0000-0000-0000F4010000}"/>
    <cellStyle name="40% - Accent6" xfId="502" builtinId="51" customBuiltin="1"/>
    <cellStyle name="40% - Accent6 10" xfId="503" xr:uid="{00000000-0005-0000-0000-0000F6010000}"/>
    <cellStyle name="40% - Accent6 2" xfId="504" xr:uid="{00000000-0005-0000-0000-0000F7010000}"/>
    <cellStyle name="40% - Accent6 2 2" xfId="505" xr:uid="{00000000-0005-0000-0000-0000F8010000}"/>
    <cellStyle name="40% - Accent6 2 2 2" xfId="506" xr:uid="{00000000-0005-0000-0000-0000F9010000}"/>
    <cellStyle name="40% - Accent6 2 3" xfId="507" xr:uid="{00000000-0005-0000-0000-0000FA010000}"/>
    <cellStyle name="40% - Accent6 3" xfId="508" xr:uid="{00000000-0005-0000-0000-0000FB010000}"/>
    <cellStyle name="40% - Accent6 3 2" xfId="509" xr:uid="{00000000-0005-0000-0000-0000FC010000}"/>
    <cellStyle name="40% - Accent6 3 2 2" xfId="510" xr:uid="{00000000-0005-0000-0000-0000FD010000}"/>
    <cellStyle name="40% - Accent6 3 2 2 2" xfId="511" xr:uid="{00000000-0005-0000-0000-0000FE010000}"/>
    <cellStyle name="40% - Accent6 3 2 3" xfId="512" xr:uid="{00000000-0005-0000-0000-0000FF010000}"/>
    <cellStyle name="40% - Accent6 3 2 3 2" xfId="513" xr:uid="{00000000-0005-0000-0000-000000020000}"/>
    <cellStyle name="40% - Accent6 3 2 4" xfId="514" xr:uid="{00000000-0005-0000-0000-000001020000}"/>
    <cellStyle name="40% - Accent6 3 2 5" xfId="515" xr:uid="{00000000-0005-0000-0000-000002020000}"/>
    <cellStyle name="40% - Accent6 3 2 6" xfId="516" xr:uid="{00000000-0005-0000-0000-000003020000}"/>
    <cellStyle name="40% - Accent6 3 3" xfId="517" xr:uid="{00000000-0005-0000-0000-000004020000}"/>
    <cellStyle name="40% - Accent6 3 3 2" xfId="518" xr:uid="{00000000-0005-0000-0000-000005020000}"/>
    <cellStyle name="40% - Accent6 3 3 3" xfId="519" xr:uid="{00000000-0005-0000-0000-000006020000}"/>
    <cellStyle name="40% - Accent6 3 4" xfId="520" xr:uid="{00000000-0005-0000-0000-000007020000}"/>
    <cellStyle name="40% - Accent6 3 4 2" xfId="521" xr:uid="{00000000-0005-0000-0000-000008020000}"/>
    <cellStyle name="40% - Accent6 3 5" xfId="522" xr:uid="{00000000-0005-0000-0000-000009020000}"/>
    <cellStyle name="40% - Accent6 3 6" xfId="523" xr:uid="{00000000-0005-0000-0000-00000A020000}"/>
    <cellStyle name="40% - Accent6 3 7" xfId="524" xr:uid="{00000000-0005-0000-0000-00000B020000}"/>
    <cellStyle name="40% - Accent6 4" xfId="525" xr:uid="{00000000-0005-0000-0000-00000C020000}"/>
    <cellStyle name="40% - Accent6 4 2" xfId="526" xr:uid="{00000000-0005-0000-0000-00000D020000}"/>
    <cellStyle name="40% - Accent6 4 2 2" xfId="527" xr:uid="{00000000-0005-0000-0000-00000E020000}"/>
    <cellStyle name="40% - Accent6 4 2 3" xfId="528" xr:uid="{00000000-0005-0000-0000-00000F020000}"/>
    <cellStyle name="40% - Accent6 4 2 4" xfId="529" xr:uid="{00000000-0005-0000-0000-000010020000}"/>
    <cellStyle name="40% - Accent6 4 3" xfId="530" xr:uid="{00000000-0005-0000-0000-000011020000}"/>
    <cellStyle name="40% - Accent6 4 3 2" xfId="531" xr:uid="{00000000-0005-0000-0000-000012020000}"/>
    <cellStyle name="40% - Accent6 4 4" xfId="532" xr:uid="{00000000-0005-0000-0000-000013020000}"/>
    <cellStyle name="40% - Accent6 4 5" xfId="533" xr:uid="{00000000-0005-0000-0000-000014020000}"/>
    <cellStyle name="40% - Accent6 4 6" xfId="534" xr:uid="{00000000-0005-0000-0000-000015020000}"/>
    <cellStyle name="40% - Accent6 5" xfId="535" xr:uid="{00000000-0005-0000-0000-000016020000}"/>
    <cellStyle name="40% - Accent6 5 2" xfId="536" xr:uid="{00000000-0005-0000-0000-000017020000}"/>
    <cellStyle name="40% - Accent6 5 2 2" xfId="537" xr:uid="{00000000-0005-0000-0000-000018020000}"/>
    <cellStyle name="40% - Accent6 5 2 3" xfId="538" xr:uid="{00000000-0005-0000-0000-000019020000}"/>
    <cellStyle name="40% - Accent6 5 3" xfId="539" xr:uid="{00000000-0005-0000-0000-00001A020000}"/>
    <cellStyle name="40% - Accent6 5 4" xfId="540" xr:uid="{00000000-0005-0000-0000-00001B020000}"/>
    <cellStyle name="40% - Accent6 6" xfId="541" xr:uid="{00000000-0005-0000-0000-00001C020000}"/>
    <cellStyle name="40% - Accent6 6 2" xfId="542" xr:uid="{00000000-0005-0000-0000-00001D020000}"/>
    <cellStyle name="40% - Accent6 6 2 2" xfId="543" xr:uid="{00000000-0005-0000-0000-00001E020000}"/>
    <cellStyle name="40% - Accent6 7" xfId="544" xr:uid="{00000000-0005-0000-0000-00001F020000}"/>
    <cellStyle name="40% - Accent6 8" xfId="545" xr:uid="{00000000-0005-0000-0000-000020020000}"/>
    <cellStyle name="40% - Accent6 8 2" xfId="546" xr:uid="{00000000-0005-0000-0000-000021020000}"/>
    <cellStyle name="40% - Accent6 9" xfId="547" xr:uid="{00000000-0005-0000-0000-000022020000}"/>
    <cellStyle name="60% - Accent1" xfId="548" builtinId="32" customBuiltin="1"/>
    <cellStyle name="60% - Accent1 10" xfId="549" xr:uid="{00000000-0005-0000-0000-000024020000}"/>
    <cellStyle name="60% - Accent1 2" xfId="550" xr:uid="{00000000-0005-0000-0000-000025020000}"/>
    <cellStyle name="60% - Accent1 2 2" xfId="551" xr:uid="{00000000-0005-0000-0000-000026020000}"/>
    <cellStyle name="60% - Accent1 2 2 2" xfId="552" xr:uid="{00000000-0005-0000-0000-000027020000}"/>
    <cellStyle name="60% - Accent1 2 3" xfId="553" xr:uid="{00000000-0005-0000-0000-000028020000}"/>
    <cellStyle name="60% - Accent1 3" xfId="554" xr:uid="{00000000-0005-0000-0000-000029020000}"/>
    <cellStyle name="60% - Accent1 3 2" xfId="555" xr:uid="{00000000-0005-0000-0000-00002A020000}"/>
    <cellStyle name="60% - Accent1 4" xfId="556" xr:uid="{00000000-0005-0000-0000-00002B020000}"/>
    <cellStyle name="60% - Accent1 4 2" xfId="557" xr:uid="{00000000-0005-0000-0000-00002C020000}"/>
    <cellStyle name="60% - Accent1 5" xfId="558" xr:uid="{00000000-0005-0000-0000-00002D020000}"/>
    <cellStyle name="60% - Accent1 5 2" xfId="559" xr:uid="{00000000-0005-0000-0000-00002E020000}"/>
    <cellStyle name="60% - Accent1 5 2 2" xfId="560" xr:uid="{00000000-0005-0000-0000-00002F020000}"/>
    <cellStyle name="60% - Accent1 6" xfId="561" xr:uid="{00000000-0005-0000-0000-000030020000}"/>
    <cellStyle name="60% - Accent1 6 2" xfId="562" xr:uid="{00000000-0005-0000-0000-000031020000}"/>
    <cellStyle name="60% - Accent1 7" xfId="563" xr:uid="{00000000-0005-0000-0000-000032020000}"/>
    <cellStyle name="60% - Accent1 8" xfId="564" xr:uid="{00000000-0005-0000-0000-000033020000}"/>
    <cellStyle name="60% - Accent1 8 2" xfId="565" xr:uid="{00000000-0005-0000-0000-000034020000}"/>
    <cellStyle name="60% - Accent1 9" xfId="566" xr:uid="{00000000-0005-0000-0000-000035020000}"/>
    <cellStyle name="60% - Accent2" xfId="567" builtinId="36" customBuiltin="1"/>
    <cellStyle name="60% - Accent2 2" xfId="568" xr:uid="{00000000-0005-0000-0000-000037020000}"/>
    <cellStyle name="60% - Accent2 2 2" xfId="569" xr:uid="{00000000-0005-0000-0000-000038020000}"/>
    <cellStyle name="60% - Accent2 2 2 2" xfId="570" xr:uid="{00000000-0005-0000-0000-000039020000}"/>
    <cellStyle name="60% - Accent2 2 3" xfId="571" xr:uid="{00000000-0005-0000-0000-00003A020000}"/>
    <cellStyle name="60% - Accent2 3" xfId="572" xr:uid="{00000000-0005-0000-0000-00003B020000}"/>
    <cellStyle name="60% - Accent2 3 2" xfId="573" xr:uid="{00000000-0005-0000-0000-00003C020000}"/>
    <cellStyle name="60% - Accent2 4" xfId="574" xr:uid="{00000000-0005-0000-0000-00003D020000}"/>
    <cellStyle name="60% - Accent2 4 2" xfId="575" xr:uid="{00000000-0005-0000-0000-00003E020000}"/>
    <cellStyle name="60% - Accent2 5" xfId="576" xr:uid="{00000000-0005-0000-0000-00003F020000}"/>
    <cellStyle name="60% - Accent3" xfId="577" builtinId="40" customBuiltin="1"/>
    <cellStyle name="60% - Accent3 10" xfId="578" xr:uid="{00000000-0005-0000-0000-000041020000}"/>
    <cellStyle name="60% - Accent3 2" xfId="579" xr:uid="{00000000-0005-0000-0000-000042020000}"/>
    <cellStyle name="60% - Accent3 2 2" xfId="580" xr:uid="{00000000-0005-0000-0000-000043020000}"/>
    <cellStyle name="60% - Accent3 2 2 2" xfId="581" xr:uid="{00000000-0005-0000-0000-000044020000}"/>
    <cellStyle name="60% - Accent3 2 3" xfId="582" xr:uid="{00000000-0005-0000-0000-000045020000}"/>
    <cellStyle name="60% - Accent3 3" xfId="583" xr:uid="{00000000-0005-0000-0000-000046020000}"/>
    <cellStyle name="60% - Accent3 3 2" xfId="584" xr:uid="{00000000-0005-0000-0000-000047020000}"/>
    <cellStyle name="60% - Accent3 4" xfId="585" xr:uid="{00000000-0005-0000-0000-000048020000}"/>
    <cellStyle name="60% - Accent3 4 2" xfId="586" xr:uid="{00000000-0005-0000-0000-000049020000}"/>
    <cellStyle name="60% - Accent3 5" xfId="587" xr:uid="{00000000-0005-0000-0000-00004A020000}"/>
    <cellStyle name="60% - Accent3 5 2" xfId="588" xr:uid="{00000000-0005-0000-0000-00004B020000}"/>
    <cellStyle name="60% - Accent3 5 2 2" xfId="589" xr:uid="{00000000-0005-0000-0000-00004C020000}"/>
    <cellStyle name="60% - Accent3 6" xfId="590" xr:uid="{00000000-0005-0000-0000-00004D020000}"/>
    <cellStyle name="60% - Accent3 6 2" xfId="591" xr:uid="{00000000-0005-0000-0000-00004E020000}"/>
    <cellStyle name="60% - Accent3 7" xfId="592" xr:uid="{00000000-0005-0000-0000-00004F020000}"/>
    <cellStyle name="60% - Accent3 8" xfId="593" xr:uid="{00000000-0005-0000-0000-000050020000}"/>
    <cellStyle name="60% - Accent3 8 2" xfId="594" xr:uid="{00000000-0005-0000-0000-000051020000}"/>
    <cellStyle name="60% - Accent3 9" xfId="595" xr:uid="{00000000-0005-0000-0000-000052020000}"/>
    <cellStyle name="60% - Accent4" xfId="596" builtinId="44" customBuiltin="1"/>
    <cellStyle name="60% - Accent4 10" xfId="597" xr:uid="{00000000-0005-0000-0000-000054020000}"/>
    <cellStyle name="60% - Accent4 2" xfId="598" xr:uid="{00000000-0005-0000-0000-000055020000}"/>
    <cellStyle name="60% - Accent4 2 2" xfId="599" xr:uid="{00000000-0005-0000-0000-000056020000}"/>
    <cellStyle name="60% - Accent4 2 2 2" xfId="600" xr:uid="{00000000-0005-0000-0000-000057020000}"/>
    <cellStyle name="60% - Accent4 2 3" xfId="601" xr:uid="{00000000-0005-0000-0000-000058020000}"/>
    <cellStyle name="60% - Accent4 3" xfId="602" xr:uid="{00000000-0005-0000-0000-000059020000}"/>
    <cellStyle name="60% - Accent4 3 2" xfId="603" xr:uid="{00000000-0005-0000-0000-00005A020000}"/>
    <cellStyle name="60% - Accent4 4" xfId="604" xr:uid="{00000000-0005-0000-0000-00005B020000}"/>
    <cellStyle name="60% - Accent4 4 2" xfId="605" xr:uid="{00000000-0005-0000-0000-00005C020000}"/>
    <cellStyle name="60% - Accent4 5" xfId="606" xr:uid="{00000000-0005-0000-0000-00005D020000}"/>
    <cellStyle name="60% - Accent4 5 2" xfId="607" xr:uid="{00000000-0005-0000-0000-00005E020000}"/>
    <cellStyle name="60% - Accent4 5 2 2" xfId="608" xr:uid="{00000000-0005-0000-0000-00005F020000}"/>
    <cellStyle name="60% - Accent4 6" xfId="609" xr:uid="{00000000-0005-0000-0000-000060020000}"/>
    <cellStyle name="60% - Accent4 6 2" xfId="610" xr:uid="{00000000-0005-0000-0000-000061020000}"/>
    <cellStyle name="60% - Accent4 7" xfId="611" xr:uid="{00000000-0005-0000-0000-000062020000}"/>
    <cellStyle name="60% - Accent4 8" xfId="612" xr:uid="{00000000-0005-0000-0000-000063020000}"/>
    <cellStyle name="60% - Accent4 8 2" xfId="613" xr:uid="{00000000-0005-0000-0000-000064020000}"/>
    <cellStyle name="60% - Accent4 9" xfId="614" xr:uid="{00000000-0005-0000-0000-000065020000}"/>
    <cellStyle name="60% - Accent5" xfId="615" builtinId="48" customBuiltin="1"/>
    <cellStyle name="60% - Accent5 2" xfId="616" xr:uid="{00000000-0005-0000-0000-000067020000}"/>
    <cellStyle name="60% - Accent5 2 2" xfId="617" xr:uid="{00000000-0005-0000-0000-000068020000}"/>
    <cellStyle name="60% - Accent5 2 2 2" xfId="618" xr:uid="{00000000-0005-0000-0000-000069020000}"/>
    <cellStyle name="60% - Accent5 2 3" xfId="619" xr:uid="{00000000-0005-0000-0000-00006A020000}"/>
    <cellStyle name="60% - Accent5 3" xfId="620" xr:uid="{00000000-0005-0000-0000-00006B020000}"/>
    <cellStyle name="60% - Accent5 3 2" xfId="621" xr:uid="{00000000-0005-0000-0000-00006C020000}"/>
    <cellStyle name="60% - Accent5 4" xfId="622" xr:uid="{00000000-0005-0000-0000-00006D020000}"/>
    <cellStyle name="60% - Accent5 4 2" xfId="623" xr:uid="{00000000-0005-0000-0000-00006E020000}"/>
    <cellStyle name="60% - Accent5 5" xfId="624" xr:uid="{00000000-0005-0000-0000-00006F020000}"/>
    <cellStyle name="60% - Accent6" xfId="625" builtinId="52" customBuiltin="1"/>
    <cellStyle name="60% - Accent6 10" xfId="626" xr:uid="{00000000-0005-0000-0000-000071020000}"/>
    <cellStyle name="60% - Accent6 2" xfId="627" xr:uid="{00000000-0005-0000-0000-000072020000}"/>
    <cellStyle name="60% - Accent6 2 2" xfId="628" xr:uid="{00000000-0005-0000-0000-000073020000}"/>
    <cellStyle name="60% - Accent6 2 2 2" xfId="629" xr:uid="{00000000-0005-0000-0000-000074020000}"/>
    <cellStyle name="60% - Accent6 2 3" xfId="630" xr:uid="{00000000-0005-0000-0000-000075020000}"/>
    <cellStyle name="60% - Accent6 3" xfId="631" xr:uid="{00000000-0005-0000-0000-000076020000}"/>
    <cellStyle name="60% - Accent6 3 2" xfId="632" xr:uid="{00000000-0005-0000-0000-000077020000}"/>
    <cellStyle name="60% - Accent6 4" xfId="633" xr:uid="{00000000-0005-0000-0000-000078020000}"/>
    <cellStyle name="60% - Accent6 4 2" xfId="634" xr:uid="{00000000-0005-0000-0000-000079020000}"/>
    <cellStyle name="60% - Accent6 5" xfId="635" xr:uid="{00000000-0005-0000-0000-00007A020000}"/>
    <cellStyle name="60% - Accent6 5 2" xfId="636" xr:uid="{00000000-0005-0000-0000-00007B020000}"/>
    <cellStyle name="60% - Accent6 5 2 2" xfId="637" xr:uid="{00000000-0005-0000-0000-00007C020000}"/>
    <cellStyle name="60% - Accent6 6" xfId="638" xr:uid="{00000000-0005-0000-0000-00007D020000}"/>
    <cellStyle name="60% - Accent6 6 2" xfId="639" xr:uid="{00000000-0005-0000-0000-00007E020000}"/>
    <cellStyle name="60% - Accent6 7" xfId="640" xr:uid="{00000000-0005-0000-0000-00007F020000}"/>
    <cellStyle name="60% - Accent6 8" xfId="641" xr:uid="{00000000-0005-0000-0000-000080020000}"/>
    <cellStyle name="60% - Accent6 8 2" xfId="642" xr:uid="{00000000-0005-0000-0000-000081020000}"/>
    <cellStyle name="60% - Accent6 9" xfId="643" xr:uid="{00000000-0005-0000-0000-000082020000}"/>
    <cellStyle name="Accent1" xfId="644" builtinId="29" customBuiltin="1"/>
    <cellStyle name="Accent1 10" xfId="645" xr:uid="{00000000-0005-0000-0000-000084020000}"/>
    <cellStyle name="Accent1 2" xfId="646" xr:uid="{00000000-0005-0000-0000-000085020000}"/>
    <cellStyle name="Accent1 2 2" xfId="647" xr:uid="{00000000-0005-0000-0000-000086020000}"/>
    <cellStyle name="Accent1 2 2 2" xfId="648" xr:uid="{00000000-0005-0000-0000-000087020000}"/>
    <cellStyle name="Accent1 2 3" xfId="649" xr:uid="{00000000-0005-0000-0000-000088020000}"/>
    <cellStyle name="Accent1 3" xfId="650" xr:uid="{00000000-0005-0000-0000-000089020000}"/>
    <cellStyle name="Accent1 3 2" xfId="651" xr:uid="{00000000-0005-0000-0000-00008A020000}"/>
    <cellStyle name="Accent1 4" xfId="652" xr:uid="{00000000-0005-0000-0000-00008B020000}"/>
    <cellStyle name="Accent1 4 2" xfId="653" xr:uid="{00000000-0005-0000-0000-00008C020000}"/>
    <cellStyle name="Accent1 5" xfId="654" xr:uid="{00000000-0005-0000-0000-00008D020000}"/>
    <cellStyle name="Accent1 5 2" xfId="655" xr:uid="{00000000-0005-0000-0000-00008E020000}"/>
    <cellStyle name="Accent1 5 2 2" xfId="656" xr:uid="{00000000-0005-0000-0000-00008F020000}"/>
    <cellStyle name="Accent1 6" xfId="657" xr:uid="{00000000-0005-0000-0000-000090020000}"/>
    <cellStyle name="Accent1 6 2" xfId="658" xr:uid="{00000000-0005-0000-0000-000091020000}"/>
    <cellStyle name="Accent1 7" xfId="659" xr:uid="{00000000-0005-0000-0000-000092020000}"/>
    <cellStyle name="Accent1 8" xfId="660" xr:uid="{00000000-0005-0000-0000-000093020000}"/>
    <cellStyle name="Accent1 8 2" xfId="661" xr:uid="{00000000-0005-0000-0000-000094020000}"/>
    <cellStyle name="Accent1 9" xfId="662" xr:uid="{00000000-0005-0000-0000-000095020000}"/>
    <cellStyle name="Accent2" xfId="663" builtinId="33" customBuiltin="1"/>
    <cellStyle name="Accent2 2" xfId="664" xr:uid="{00000000-0005-0000-0000-000097020000}"/>
    <cellStyle name="Accent2 2 2" xfId="665" xr:uid="{00000000-0005-0000-0000-000098020000}"/>
    <cellStyle name="Accent2 2 2 2" xfId="666" xr:uid="{00000000-0005-0000-0000-000099020000}"/>
    <cellStyle name="Accent2 2 3" xfId="667" xr:uid="{00000000-0005-0000-0000-00009A020000}"/>
    <cellStyle name="Accent2 3" xfId="668" xr:uid="{00000000-0005-0000-0000-00009B020000}"/>
    <cellStyle name="Accent2 3 2" xfId="669" xr:uid="{00000000-0005-0000-0000-00009C020000}"/>
    <cellStyle name="Accent2 4" xfId="670" xr:uid="{00000000-0005-0000-0000-00009D020000}"/>
    <cellStyle name="Accent2 4 2" xfId="671" xr:uid="{00000000-0005-0000-0000-00009E020000}"/>
    <cellStyle name="Accent2 5" xfId="672" xr:uid="{00000000-0005-0000-0000-00009F020000}"/>
    <cellStyle name="Accent3" xfId="673" builtinId="37" customBuiltin="1"/>
    <cellStyle name="Accent3 10" xfId="674" xr:uid="{00000000-0005-0000-0000-0000A1020000}"/>
    <cellStyle name="Accent3 2" xfId="675" xr:uid="{00000000-0005-0000-0000-0000A2020000}"/>
    <cellStyle name="Accent3 2 2" xfId="676" xr:uid="{00000000-0005-0000-0000-0000A3020000}"/>
    <cellStyle name="Accent3 2 2 2" xfId="677" xr:uid="{00000000-0005-0000-0000-0000A4020000}"/>
    <cellStyle name="Accent3 2 3" xfId="678" xr:uid="{00000000-0005-0000-0000-0000A5020000}"/>
    <cellStyle name="Accent3 3" xfId="679" xr:uid="{00000000-0005-0000-0000-0000A6020000}"/>
    <cellStyle name="Accent3 3 2" xfId="680" xr:uid="{00000000-0005-0000-0000-0000A7020000}"/>
    <cellStyle name="Accent3 4" xfId="681" xr:uid="{00000000-0005-0000-0000-0000A8020000}"/>
    <cellStyle name="Accent3 4 2" xfId="682" xr:uid="{00000000-0005-0000-0000-0000A9020000}"/>
    <cellStyle name="Accent3 5" xfId="683" xr:uid="{00000000-0005-0000-0000-0000AA020000}"/>
    <cellStyle name="Accent3 5 2" xfId="684" xr:uid="{00000000-0005-0000-0000-0000AB020000}"/>
    <cellStyle name="Accent3 5 2 2" xfId="685" xr:uid="{00000000-0005-0000-0000-0000AC020000}"/>
    <cellStyle name="Accent3 6" xfId="686" xr:uid="{00000000-0005-0000-0000-0000AD020000}"/>
    <cellStyle name="Accent3 6 2" xfId="687" xr:uid="{00000000-0005-0000-0000-0000AE020000}"/>
    <cellStyle name="Accent3 7" xfId="688" xr:uid="{00000000-0005-0000-0000-0000AF020000}"/>
    <cellStyle name="Accent3 8" xfId="689" xr:uid="{00000000-0005-0000-0000-0000B0020000}"/>
    <cellStyle name="Accent3 8 2" xfId="690" xr:uid="{00000000-0005-0000-0000-0000B1020000}"/>
    <cellStyle name="Accent3 9" xfId="691" xr:uid="{00000000-0005-0000-0000-0000B2020000}"/>
    <cellStyle name="Accent4" xfId="692" builtinId="41" customBuiltin="1"/>
    <cellStyle name="Accent4 10" xfId="693" xr:uid="{00000000-0005-0000-0000-0000B4020000}"/>
    <cellStyle name="Accent4 2" xfId="694" xr:uid="{00000000-0005-0000-0000-0000B5020000}"/>
    <cellStyle name="Accent4 2 2" xfId="695" xr:uid="{00000000-0005-0000-0000-0000B6020000}"/>
    <cellStyle name="Accent4 2 2 2" xfId="696" xr:uid="{00000000-0005-0000-0000-0000B7020000}"/>
    <cellStyle name="Accent4 2 3" xfId="697" xr:uid="{00000000-0005-0000-0000-0000B8020000}"/>
    <cellStyle name="Accent4 3" xfId="698" xr:uid="{00000000-0005-0000-0000-0000B9020000}"/>
    <cellStyle name="Accent4 3 2" xfId="699" xr:uid="{00000000-0005-0000-0000-0000BA020000}"/>
    <cellStyle name="Accent4 4" xfId="700" xr:uid="{00000000-0005-0000-0000-0000BB020000}"/>
    <cellStyle name="Accent4 4 2" xfId="701" xr:uid="{00000000-0005-0000-0000-0000BC020000}"/>
    <cellStyle name="Accent4 5" xfId="702" xr:uid="{00000000-0005-0000-0000-0000BD020000}"/>
    <cellStyle name="Accent4 5 2" xfId="703" xr:uid="{00000000-0005-0000-0000-0000BE020000}"/>
    <cellStyle name="Accent4 5 2 2" xfId="704" xr:uid="{00000000-0005-0000-0000-0000BF020000}"/>
    <cellStyle name="Accent4 6" xfId="705" xr:uid="{00000000-0005-0000-0000-0000C0020000}"/>
    <cellStyle name="Accent4 6 2" xfId="706" xr:uid="{00000000-0005-0000-0000-0000C1020000}"/>
    <cellStyle name="Accent4 7" xfId="707" xr:uid="{00000000-0005-0000-0000-0000C2020000}"/>
    <cellStyle name="Accent4 8" xfId="708" xr:uid="{00000000-0005-0000-0000-0000C3020000}"/>
    <cellStyle name="Accent4 8 2" xfId="709" xr:uid="{00000000-0005-0000-0000-0000C4020000}"/>
    <cellStyle name="Accent4 9" xfId="710" xr:uid="{00000000-0005-0000-0000-0000C5020000}"/>
    <cellStyle name="Accent5" xfId="711" builtinId="45" customBuiltin="1"/>
    <cellStyle name="Accent5 2" xfId="712" xr:uid="{00000000-0005-0000-0000-0000C7020000}"/>
    <cellStyle name="Accent5 2 2" xfId="713" xr:uid="{00000000-0005-0000-0000-0000C8020000}"/>
    <cellStyle name="Accent5 2 2 2" xfId="714" xr:uid="{00000000-0005-0000-0000-0000C9020000}"/>
    <cellStyle name="Accent5 2 3" xfId="715" xr:uid="{00000000-0005-0000-0000-0000CA020000}"/>
    <cellStyle name="Accent5 3" xfId="716" xr:uid="{00000000-0005-0000-0000-0000CB020000}"/>
    <cellStyle name="Accent5 3 2" xfId="717" xr:uid="{00000000-0005-0000-0000-0000CC020000}"/>
    <cellStyle name="Accent5 4" xfId="718" xr:uid="{00000000-0005-0000-0000-0000CD020000}"/>
    <cellStyle name="Accent5 4 2" xfId="719" xr:uid="{00000000-0005-0000-0000-0000CE020000}"/>
    <cellStyle name="Accent5 5" xfId="720" xr:uid="{00000000-0005-0000-0000-0000CF020000}"/>
    <cellStyle name="Accent6" xfId="721" builtinId="49" customBuiltin="1"/>
    <cellStyle name="Accent6 2" xfId="722" xr:uid="{00000000-0005-0000-0000-0000D1020000}"/>
    <cellStyle name="Accent6 2 2" xfId="723" xr:uid="{00000000-0005-0000-0000-0000D2020000}"/>
    <cellStyle name="Accent6 2 2 2" xfId="724" xr:uid="{00000000-0005-0000-0000-0000D3020000}"/>
    <cellStyle name="Accent6 2 3" xfId="725" xr:uid="{00000000-0005-0000-0000-0000D4020000}"/>
    <cellStyle name="Accent6 3" xfId="726" xr:uid="{00000000-0005-0000-0000-0000D5020000}"/>
    <cellStyle name="Accent6 3 2" xfId="727" xr:uid="{00000000-0005-0000-0000-0000D6020000}"/>
    <cellStyle name="Accent6 4" xfId="728" xr:uid="{00000000-0005-0000-0000-0000D7020000}"/>
    <cellStyle name="Accent6 4 2" xfId="729" xr:uid="{00000000-0005-0000-0000-0000D8020000}"/>
    <cellStyle name="Accent6 5" xfId="730" xr:uid="{00000000-0005-0000-0000-0000D9020000}"/>
    <cellStyle name="Bad" xfId="731" builtinId="27" customBuiltin="1"/>
    <cellStyle name="Bad 10" xfId="732" xr:uid="{00000000-0005-0000-0000-0000DB020000}"/>
    <cellStyle name="Bad 2" xfId="733" xr:uid="{00000000-0005-0000-0000-0000DC020000}"/>
    <cellStyle name="Bad 2 2" xfId="734" xr:uid="{00000000-0005-0000-0000-0000DD020000}"/>
    <cellStyle name="Bad 2 2 2" xfId="735" xr:uid="{00000000-0005-0000-0000-0000DE020000}"/>
    <cellStyle name="Bad 2 3" xfId="736" xr:uid="{00000000-0005-0000-0000-0000DF020000}"/>
    <cellStyle name="Bad 3" xfId="737" xr:uid="{00000000-0005-0000-0000-0000E0020000}"/>
    <cellStyle name="Bad 3 2" xfId="738" xr:uid="{00000000-0005-0000-0000-0000E1020000}"/>
    <cellStyle name="Bad 4" xfId="739" xr:uid="{00000000-0005-0000-0000-0000E2020000}"/>
    <cellStyle name="Bad 4 2" xfId="740" xr:uid="{00000000-0005-0000-0000-0000E3020000}"/>
    <cellStyle name="Bad 5" xfId="741" xr:uid="{00000000-0005-0000-0000-0000E4020000}"/>
    <cellStyle name="Bad 5 2" xfId="742" xr:uid="{00000000-0005-0000-0000-0000E5020000}"/>
    <cellStyle name="Bad 5 2 2" xfId="743" xr:uid="{00000000-0005-0000-0000-0000E6020000}"/>
    <cellStyle name="Bad 6" xfId="744" xr:uid="{00000000-0005-0000-0000-0000E7020000}"/>
    <cellStyle name="Bad 6 2" xfId="745" xr:uid="{00000000-0005-0000-0000-0000E8020000}"/>
    <cellStyle name="Bad 7" xfId="746" xr:uid="{00000000-0005-0000-0000-0000E9020000}"/>
    <cellStyle name="Bad 8" xfId="747" xr:uid="{00000000-0005-0000-0000-0000EA020000}"/>
    <cellStyle name="Bad 8 2" xfId="748" xr:uid="{00000000-0005-0000-0000-0000EB020000}"/>
    <cellStyle name="Bad 9" xfId="749" xr:uid="{00000000-0005-0000-0000-0000EC020000}"/>
    <cellStyle name="Calculation" xfId="750" builtinId="22" customBuiltin="1"/>
    <cellStyle name="Calculation 10" xfId="751" xr:uid="{00000000-0005-0000-0000-0000EE020000}"/>
    <cellStyle name="Calculation 2" xfId="752" xr:uid="{00000000-0005-0000-0000-0000EF020000}"/>
    <cellStyle name="Calculation 2 2" xfId="753" xr:uid="{00000000-0005-0000-0000-0000F0020000}"/>
    <cellStyle name="Calculation 3" xfId="754" xr:uid="{00000000-0005-0000-0000-0000F1020000}"/>
    <cellStyle name="Calculation 3 2" xfId="755" xr:uid="{00000000-0005-0000-0000-0000F2020000}"/>
    <cellStyle name="Calculation 4" xfId="756" xr:uid="{00000000-0005-0000-0000-0000F3020000}"/>
    <cellStyle name="Calculation 4 2" xfId="757" xr:uid="{00000000-0005-0000-0000-0000F4020000}"/>
    <cellStyle name="Calculation 5" xfId="758" xr:uid="{00000000-0005-0000-0000-0000F5020000}"/>
    <cellStyle name="Calculation 5 2" xfId="759" xr:uid="{00000000-0005-0000-0000-0000F6020000}"/>
    <cellStyle name="Calculation 5 2 2" xfId="760" xr:uid="{00000000-0005-0000-0000-0000F7020000}"/>
    <cellStyle name="Calculation 6" xfId="761" xr:uid="{00000000-0005-0000-0000-0000F8020000}"/>
    <cellStyle name="Calculation 6 2" xfId="762" xr:uid="{00000000-0005-0000-0000-0000F9020000}"/>
    <cellStyle name="Calculation 7" xfId="763" xr:uid="{00000000-0005-0000-0000-0000FA020000}"/>
    <cellStyle name="Calculation 8" xfId="764" xr:uid="{00000000-0005-0000-0000-0000FB020000}"/>
    <cellStyle name="Calculation 8 2" xfId="765" xr:uid="{00000000-0005-0000-0000-0000FC020000}"/>
    <cellStyle name="Calculation 9" xfId="766" xr:uid="{00000000-0005-0000-0000-0000FD020000}"/>
    <cellStyle name="Check Cell" xfId="767" builtinId="23" customBuiltin="1"/>
    <cellStyle name="Check Cell 2" xfId="768" xr:uid="{00000000-0005-0000-0000-0000FF020000}"/>
    <cellStyle name="Check Cell 2 2" xfId="769" xr:uid="{00000000-0005-0000-0000-000000030000}"/>
    <cellStyle name="Check Cell 2 2 2" xfId="770" xr:uid="{00000000-0005-0000-0000-000001030000}"/>
    <cellStyle name="Check Cell 2 3" xfId="771" xr:uid="{00000000-0005-0000-0000-000002030000}"/>
    <cellStyle name="Check Cell 3" xfId="772" xr:uid="{00000000-0005-0000-0000-000003030000}"/>
    <cellStyle name="Check Cell 3 2" xfId="773" xr:uid="{00000000-0005-0000-0000-000004030000}"/>
    <cellStyle name="Check Cell 4" xfId="774" xr:uid="{00000000-0005-0000-0000-000005030000}"/>
    <cellStyle name="Check Cell 4 2" xfId="775" xr:uid="{00000000-0005-0000-0000-000006030000}"/>
    <cellStyle name="Check Cell 5" xfId="776" xr:uid="{00000000-0005-0000-0000-000007030000}"/>
    <cellStyle name="Comma 2" xfId="777" xr:uid="{00000000-0005-0000-0000-000008030000}"/>
    <cellStyle name="Comma 2 2" xfId="778" xr:uid="{00000000-0005-0000-0000-000009030000}"/>
    <cellStyle name="Comma 2 2 2" xfId="779" xr:uid="{00000000-0005-0000-0000-00000A030000}"/>
    <cellStyle name="Comma 2 2 2 2" xfId="780" xr:uid="{00000000-0005-0000-0000-00000B030000}"/>
    <cellStyle name="Comma 2 2 2 3" xfId="781" xr:uid="{00000000-0005-0000-0000-00000C030000}"/>
    <cellStyle name="Comma 2 2 2 3 2" xfId="782" xr:uid="{00000000-0005-0000-0000-00000D030000}"/>
    <cellStyle name="Comma 2 2 2 4" xfId="783" xr:uid="{00000000-0005-0000-0000-00000E030000}"/>
    <cellStyle name="Comma 2 2 2 4 2" xfId="784" xr:uid="{00000000-0005-0000-0000-00000F030000}"/>
    <cellStyle name="Comma 2 2 3" xfId="785" xr:uid="{00000000-0005-0000-0000-000010030000}"/>
    <cellStyle name="Comma 2 2 3 10" xfId="786" xr:uid="{00000000-0005-0000-0000-000011030000}"/>
    <cellStyle name="Comma 2 2 3 2" xfId="787" xr:uid="{00000000-0005-0000-0000-000012030000}"/>
    <cellStyle name="Comma 2 2 3 2 2" xfId="788" xr:uid="{00000000-0005-0000-0000-000013030000}"/>
    <cellStyle name="Comma 2 2 3 2 3" xfId="789" xr:uid="{00000000-0005-0000-0000-000014030000}"/>
    <cellStyle name="Comma 2 2 3 2 3 2" xfId="790" xr:uid="{00000000-0005-0000-0000-000015030000}"/>
    <cellStyle name="Comma 2 2 3 2 3 2 2" xfId="791" xr:uid="{00000000-0005-0000-0000-000016030000}"/>
    <cellStyle name="Comma 2 2 3 2 3 2 2 2" xfId="792" xr:uid="{00000000-0005-0000-0000-000017030000}"/>
    <cellStyle name="Comma 2 2 3 2 3 2 2 2 2" xfId="793" xr:uid="{00000000-0005-0000-0000-000018030000}"/>
    <cellStyle name="Comma 2 2 3 2 3 2 3" xfId="794" xr:uid="{00000000-0005-0000-0000-000019030000}"/>
    <cellStyle name="Comma 2 2 3 2 3 2 3 2" xfId="795" xr:uid="{00000000-0005-0000-0000-00001A030000}"/>
    <cellStyle name="Comma 2 2 3 2 3 3" xfId="796" xr:uid="{00000000-0005-0000-0000-00001B030000}"/>
    <cellStyle name="Comma 2 2 3 2 3 3 2" xfId="797" xr:uid="{00000000-0005-0000-0000-00001C030000}"/>
    <cellStyle name="Comma 2 2 3 2 3 3 2 2" xfId="798" xr:uid="{00000000-0005-0000-0000-00001D030000}"/>
    <cellStyle name="Comma 2 2 3 2 3 3 3" xfId="799" xr:uid="{00000000-0005-0000-0000-00001E030000}"/>
    <cellStyle name="Comma 2 2 3 2 3 3 4" xfId="800" xr:uid="{00000000-0005-0000-0000-00001F030000}"/>
    <cellStyle name="Comma 2 2 3 2 3 4" xfId="801" xr:uid="{00000000-0005-0000-0000-000020030000}"/>
    <cellStyle name="Comma 2 2 3 2 3 5" xfId="802" xr:uid="{00000000-0005-0000-0000-000021030000}"/>
    <cellStyle name="Comma 2 2 3 2 3 6" xfId="803" xr:uid="{00000000-0005-0000-0000-000022030000}"/>
    <cellStyle name="Comma 2 2 3 2 4" xfId="804" xr:uid="{00000000-0005-0000-0000-000023030000}"/>
    <cellStyle name="Comma 2 2 3 2 4 2" xfId="805" xr:uid="{00000000-0005-0000-0000-000024030000}"/>
    <cellStyle name="Comma 2 2 3 2 4 2 2" xfId="806" xr:uid="{00000000-0005-0000-0000-000025030000}"/>
    <cellStyle name="Comma 2 2 3 2 4 2 2 2" xfId="807" xr:uid="{00000000-0005-0000-0000-000026030000}"/>
    <cellStyle name="Comma 2 2 3 2 4 2 2 2 2" xfId="808" xr:uid="{00000000-0005-0000-0000-000027030000}"/>
    <cellStyle name="Comma 2 2 3 2 4 2 3" xfId="809" xr:uid="{00000000-0005-0000-0000-000028030000}"/>
    <cellStyle name="Comma 2 2 3 2 4 2 3 2" xfId="810" xr:uid="{00000000-0005-0000-0000-000029030000}"/>
    <cellStyle name="Comma 2 2 3 2 4 3" xfId="811" xr:uid="{00000000-0005-0000-0000-00002A030000}"/>
    <cellStyle name="Comma 2 2 3 2 4 3 2" xfId="812" xr:uid="{00000000-0005-0000-0000-00002B030000}"/>
    <cellStyle name="Comma 2 2 3 2 4 3 2 2" xfId="813" xr:uid="{00000000-0005-0000-0000-00002C030000}"/>
    <cellStyle name="Comma 2 2 3 2 4 3 3" xfId="814" xr:uid="{00000000-0005-0000-0000-00002D030000}"/>
    <cellStyle name="Comma 2 2 3 2 4 3 4" xfId="815" xr:uid="{00000000-0005-0000-0000-00002E030000}"/>
    <cellStyle name="Comma 2 2 3 2 4 4" xfId="816" xr:uid="{00000000-0005-0000-0000-00002F030000}"/>
    <cellStyle name="Comma 2 2 3 2 4 5" xfId="817" xr:uid="{00000000-0005-0000-0000-000030030000}"/>
    <cellStyle name="Comma 2 2 3 2 4 6" xfId="818" xr:uid="{00000000-0005-0000-0000-000031030000}"/>
    <cellStyle name="Comma 2 2 3 2 5" xfId="819" xr:uid="{00000000-0005-0000-0000-000032030000}"/>
    <cellStyle name="Comma 2 2 3 2 5 2" xfId="820" xr:uid="{00000000-0005-0000-0000-000033030000}"/>
    <cellStyle name="Comma 2 2 3 2 5 3" xfId="821" xr:uid="{00000000-0005-0000-0000-000034030000}"/>
    <cellStyle name="Comma 2 2 3 2 5 3 2" xfId="822" xr:uid="{00000000-0005-0000-0000-000035030000}"/>
    <cellStyle name="Comma 2 2 3 2 6" xfId="823" xr:uid="{00000000-0005-0000-0000-000036030000}"/>
    <cellStyle name="Comma 2 2 3 2 6 2" xfId="824" xr:uid="{00000000-0005-0000-0000-000037030000}"/>
    <cellStyle name="Comma 2 2 3 2 6 3" xfId="825" xr:uid="{00000000-0005-0000-0000-000038030000}"/>
    <cellStyle name="Comma 2 2 3 2 6 4" xfId="826" xr:uid="{00000000-0005-0000-0000-000039030000}"/>
    <cellStyle name="Comma 2 2 3 2 6 5" xfId="827" xr:uid="{00000000-0005-0000-0000-00003A030000}"/>
    <cellStyle name="Comma 2 2 3 2 7" xfId="828" xr:uid="{00000000-0005-0000-0000-00003B030000}"/>
    <cellStyle name="Comma 2 2 3 2 8" xfId="829" xr:uid="{00000000-0005-0000-0000-00003C030000}"/>
    <cellStyle name="Comma 2 2 3 3" xfId="830" xr:uid="{00000000-0005-0000-0000-00003D030000}"/>
    <cellStyle name="Comma 2 2 3 4" xfId="831" xr:uid="{00000000-0005-0000-0000-00003E030000}"/>
    <cellStyle name="Comma 2 2 3 4 2" xfId="832" xr:uid="{00000000-0005-0000-0000-00003F030000}"/>
    <cellStyle name="Comma 2 2 3 4 2 2" xfId="833" xr:uid="{00000000-0005-0000-0000-000040030000}"/>
    <cellStyle name="Comma 2 2 3 4 2 2 2" xfId="834" xr:uid="{00000000-0005-0000-0000-000041030000}"/>
    <cellStyle name="Comma 2 2 3 4 2 2 2 2" xfId="835" xr:uid="{00000000-0005-0000-0000-000042030000}"/>
    <cellStyle name="Comma 2 2 3 4 2 2 2 2 2" xfId="836" xr:uid="{00000000-0005-0000-0000-000043030000}"/>
    <cellStyle name="Comma 2 2 3 4 2 2 3" xfId="837" xr:uid="{00000000-0005-0000-0000-000044030000}"/>
    <cellStyle name="Comma 2 2 3 4 2 2 3 2" xfId="838" xr:uid="{00000000-0005-0000-0000-000045030000}"/>
    <cellStyle name="Comma 2 2 3 4 2 3" xfId="839" xr:uid="{00000000-0005-0000-0000-000046030000}"/>
    <cellStyle name="Comma 2 2 3 4 2 3 2" xfId="840" xr:uid="{00000000-0005-0000-0000-000047030000}"/>
    <cellStyle name="Comma 2 2 3 4 2 3 2 2" xfId="841" xr:uid="{00000000-0005-0000-0000-000048030000}"/>
    <cellStyle name="Comma 2 2 3 4 2 3 3" xfId="842" xr:uid="{00000000-0005-0000-0000-000049030000}"/>
    <cellStyle name="Comma 2 2 3 4 2 3 4" xfId="843" xr:uid="{00000000-0005-0000-0000-00004A030000}"/>
    <cellStyle name="Comma 2 2 3 4 2 4" xfId="844" xr:uid="{00000000-0005-0000-0000-00004B030000}"/>
    <cellStyle name="Comma 2 2 3 4 2 5" xfId="845" xr:uid="{00000000-0005-0000-0000-00004C030000}"/>
    <cellStyle name="Comma 2 2 3 4 2 6" xfId="846" xr:uid="{00000000-0005-0000-0000-00004D030000}"/>
    <cellStyle name="Comma 2 2 3 4 3" xfId="847" xr:uid="{00000000-0005-0000-0000-00004E030000}"/>
    <cellStyle name="Comma 2 2 3 4 3 2" xfId="848" xr:uid="{00000000-0005-0000-0000-00004F030000}"/>
    <cellStyle name="Comma 2 2 3 4 3 2 2" xfId="849" xr:uid="{00000000-0005-0000-0000-000050030000}"/>
    <cellStyle name="Comma 2 2 3 4 3 2 2 2" xfId="850" xr:uid="{00000000-0005-0000-0000-000051030000}"/>
    <cellStyle name="Comma 2 2 3 4 3 2 2 2 2" xfId="851" xr:uid="{00000000-0005-0000-0000-000052030000}"/>
    <cellStyle name="Comma 2 2 3 4 3 2 3" xfId="852" xr:uid="{00000000-0005-0000-0000-000053030000}"/>
    <cellStyle name="Comma 2 2 3 4 3 2 3 2" xfId="853" xr:uid="{00000000-0005-0000-0000-000054030000}"/>
    <cellStyle name="Comma 2 2 3 4 3 3" xfId="854" xr:uid="{00000000-0005-0000-0000-000055030000}"/>
    <cellStyle name="Comma 2 2 3 4 3 3 2" xfId="855" xr:uid="{00000000-0005-0000-0000-000056030000}"/>
    <cellStyle name="Comma 2 2 3 4 3 3 2 2" xfId="856" xr:uid="{00000000-0005-0000-0000-000057030000}"/>
    <cellStyle name="Comma 2 2 3 4 3 3 3" xfId="857" xr:uid="{00000000-0005-0000-0000-000058030000}"/>
    <cellStyle name="Comma 2 2 3 4 3 3 4" xfId="858" xr:uid="{00000000-0005-0000-0000-000059030000}"/>
    <cellStyle name="Comma 2 2 3 4 3 4" xfId="859" xr:uid="{00000000-0005-0000-0000-00005A030000}"/>
    <cellStyle name="Comma 2 2 3 4 3 5" xfId="860" xr:uid="{00000000-0005-0000-0000-00005B030000}"/>
    <cellStyle name="Comma 2 2 3 4 3 6" xfId="861" xr:uid="{00000000-0005-0000-0000-00005C030000}"/>
    <cellStyle name="Comma 2 2 3 4 4" xfId="862" xr:uid="{00000000-0005-0000-0000-00005D030000}"/>
    <cellStyle name="Comma 2 2 3 4 4 2" xfId="863" xr:uid="{00000000-0005-0000-0000-00005E030000}"/>
    <cellStyle name="Comma 2 2 3 4 4 2 2" xfId="864" xr:uid="{00000000-0005-0000-0000-00005F030000}"/>
    <cellStyle name="Comma 2 2 3 4 4 2 2 2" xfId="865" xr:uid="{00000000-0005-0000-0000-000060030000}"/>
    <cellStyle name="Comma 2 2 3 4 4 3" xfId="866" xr:uid="{00000000-0005-0000-0000-000061030000}"/>
    <cellStyle name="Comma 2 2 3 4 4 3 2" xfId="867" xr:uid="{00000000-0005-0000-0000-000062030000}"/>
    <cellStyle name="Comma 2 2 3 4 5" xfId="868" xr:uid="{00000000-0005-0000-0000-000063030000}"/>
    <cellStyle name="Comma 2 2 3 4 5 2" xfId="869" xr:uid="{00000000-0005-0000-0000-000064030000}"/>
    <cellStyle name="Comma 2 2 3 4 5 2 2" xfId="870" xr:uid="{00000000-0005-0000-0000-000065030000}"/>
    <cellStyle name="Comma 2 2 3 4 5 3" xfId="871" xr:uid="{00000000-0005-0000-0000-000066030000}"/>
    <cellStyle name="Comma 2 2 3 4 5 4" xfId="872" xr:uid="{00000000-0005-0000-0000-000067030000}"/>
    <cellStyle name="Comma 2 2 3 4 6" xfId="873" xr:uid="{00000000-0005-0000-0000-000068030000}"/>
    <cellStyle name="Comma 2 2 3 4 7" xfId="874" xr:uid="{00000000-0005-0000-0000-000069030000}"/>
    <cellStyle name="Comma 2 2 3 4 8" xfId="875" xr:uid="{00000000-0005-0000-0000-00006A030000}"/>
    <cellStyle name="Comma 2 2 3 5" xfId="876" xr:uid="{00000000-0005-0000-0000-00006B030000}"/>
    <cellStyle name="Comma 2 2 3 5 2" xfId="877" xr:uid="{00000000-0005-0000-0000-00006C030000}"/>
    <cellStyle name="Comma 2 2 3 5 2 2" xfId="878" xr:uid="{00000000-0005-0000-0000-00006D030000}"/>
    <cellStyle name="Comma 2 2 3 5 2 2 2" xfId="879" xr:uid="{00000000-0005-0000-0000-00006E030000}"/>
    <cellStyle name="Comma 2 2 3 5 2 2 2 2" xfId="880" xr:uid="{00000000-0005-0000-0000-00006F030000}"/>
    <cellStyle name="Comma 2 2 3 5 2 3" xfId="881" xr:uid="{00000000-0005-0000-0000-000070030000}"/>
    <cellStyle name="Comma 2 2 3 5 2 3 2" xfId="882" xr:uid="{00000000-0005-0000-0000-000071030000}"/>
    <cellStyle name="Comma 2 2 3 5 3" xfId="883" xr:uid="{00000000-0005-0000-0000-000072030000}"/>
    <cellStyle name="Comma 2 2 3 5 3 2" xfId="884" xr:uid="{00000000-0005-0000-0000-000073030000}"/>
    <cellStyle name="Comma 2 2 3 5 3 2 2" xfId="885" xr:uid="{00000000-0005-0000-0000-000074030000}"/>
    <cellStyle name="Comma 2 2 3 5 3 3" xfId="886" xr:uid="{00000000-0005-0000-0000-000075030000}"/>
    <cellStyle name="Comma 2 2 3 5 3 4" xfId="887" xr:uid="{00000000-0005-0000-0000-000076030000}"/>
    <cellStyle name="Comma 2 2 3 5 4" xfId="888" xr:uid="{00000000-0005-0000-0000-000077030000}"/>
    <cellStyle name="Comma 2 2 3 5 5" xfId="889" xr:uid="{00000000-0005-0000-0000-000078030000}"/>
    <cellStyle name="Comma 2 2 3 5 6" xfId="890" xr:uid="{00000000-0005-0000-0000-000079030000}"/>
    <cellStyle name="Comma 2 2 3 6" xfId="891" xr:uid="{00000000-0005-0000-0000-00007A030000}"/>
    <cellStyle name="Comma 2 2 3 6 2" xfId="892" xr:uid="{00000000-0005-0000-0000-00007B030000}"/>
    <cellStyle name="Comma 2 2 3 6 2 2" xfId="893" xr:uid="{00000000-0005-0000-0000-00007C030000}"/>
    <cellStyle name="Comma 2 2 3 6 2 2 2" xfId="894" xr:uid="{00000000-0005-0000-0000-00007D030000}"/>
    <cellStyle name="Comma 2 2 3 6 2 2 2 2" xfId="895" xr:uid="{00000000-0005-0000-0000-00007E030000}"/>
    <cellStyle name="Comma 2 2 3 6 2 3" xfId="896" xr:uid="{00000000-0005-0000-0000-00007F030000}"/>
    <cellStyle name="Comma 2 2 3 6 2 3 2" xfId="897" xr:uid="{00000000-0005-0000-0000-000080030000}"/>
    <cellStyle name="Comma 2 2 3 6 3" xfId="898" xr:uid="{00000000-0005-0000-0000-000081030000}"/>
    <cellStyle name="Comma 2 2 3 6 3 2" xfId="899" xr:uid="{00000000-0005-0000-0000-000082030000}"/>
    <cellStyle name="Comma 2 2 3 6 3 2 2" xfId="900" xr:uid="{00000000-0005-0000-0000-000083030000}"/>
    <cellStyle name="Comma 2 2 3 6 3 3" xfId="901" xr:uid="{00000000-0005-0000-0000-000084030000}"/>
    <cellStyle name="Comma 2 2 3 6 3 4" xfId="902" xr:uid="{00000000-0005-0000-0000-000085030000}"/>
    <cellStyle name="Comma 2 2 3 6 4" xfId="903" xr:uid="{00000000-0005-0000-0000-000086030000}"/>
    <cellStyle name="Comma 2 2 3 6 5" xfId="904" xr:uid="{00000000-0005-0000-0000-000087030000}"/>
    <cellStyle name="Comma 2 2 3 6 6" xfId="905" xr:uid="{00000000-0005-0000-0000-000088030000}"/>
    <cellStyle name="Comma 2 2 3 7" xfId="906" xr:uid="{00000000-0005-0000-0000-000089030000}"/>
    <cellStyle name="Comma 2 2 3 7 2" xfId="907" xr:uid="{00000000-0005-0000-0000-00008A030000}"/>
    <cellStyle name="Comma 2 2 3 7 3" xfId="908" xr:uid="{00000000-0005-0000-0000-00008B030000}"/>
    <cellStyle name="Comma 2 2 3 7 3 2" xfId="909" xr:uid="{00000000-0005-0000-0000-00008C030000}"/>
    <cellStyle name="Comma 2 2 3 8" xfId="910" xr:uid="{00000000-0005-0000-0000-00008D030000}"/>
    <cellStyle name="Comma 2 2 3 8 2" xfId="911" xr:uid="{00000000-0005-0000-0000-00008E030000}"/>
    <cellStyle name="Comma 2 2 3 8 3" xfId="912" xr:uid="{00000000-0005-0000-0000-00008F030000}"/>
    <cellStyle name="Comma 2 2 3 8 4" xfId="913" xr:uid="{00000000-0005-0000-0000-000090030000}"/>
    <cellStyle name="Comma 2 2 3 8 5" xfId="914" xr:uid="{00000000-0005-0000-0000-000091030000}"/>
    <cellStyle name="Comma 2 2 3 9" xfId="915" xr:uid="{00000000-0005-0000-0000-000092030000}"/>
    <cellStyle name="Comma 2 2 3 9 2" xfId="916" xr:uid="{00000000-0005-0000-0000-000093030000}"/>
    <cellStyle name="Comma 2 2 4" xfId="917" xr:uid="{00000000-0005-0000-0000-000094030000}"/>
    <cellStyle name="Comma 2 2 4 2" xfId="918" xr:uid="{00000000-0005-0000-0000-000095030000}"/>
    <cellStyle name="Comma 2 2 4 3" xfId="919" xr:uid="{00000000-0005-0000-0000-000096030000}"/>
    <cellStyle name="Comma 2 2 4 3 2" xfId="920" xr:uid="{00000000-0005-0000-0000-000097030000}"/>
    <cellStyle name="Comma 2 2 4 3 2 2" xfId="921" xr:uid="{00000000-0005-0000-0000-000098030000}"/>
    <cellStyle name="Comma 2 2 4 3 2 2 2" xfId="922" xr:uid="{00000000-0005-0000-0000-000099030000}"/>
    <cellStyle name="Comma 2 2 4 3 2 2 2 2" xfId="923" xr:uid="{00000000-0005-0000-0000-00009A030000}"/>
    <cellStyle name="Comma 2 2 4 3 2 2 2 2 2" xfId="924" xr:uid="{00000000-0005-0000-0000-00009B030000}"/>
    <cellStyle name="Comma 2 2 4 3 2 2 3" xfId="925" xr:uid="{00000000-0005-0000-0000-00009C030000}"/>
    <cellStyle name="Comma 2 2 4 3 2 2 3 2" xfId="926" xr:uid="{00000000-0005-0000-0000-00009D030000}"/>
    <cellStyle name="Comma 2 2 4 3 2 3" xfId="927" xr:uid="{00000000-0005-0000-0000-00009E030000}"/>
    <cellStyle name="Comma 2 2 4 3 2 3 2" xfId="928" xr:uid="{00000000-0005-0000-0000-00009F030000}"/>
    <cellStyle name="Comma 2 2 4 3 2 3 2 2" xfId="929" xr:uid="{00000000-0005-0000-0000-0000A0030000}"/>
    <cellStyle name="Comma 2 2 4 3 2 3 3" xfId="930" xr:uid="{00000000-0005-0000-0000-0000A1030000}"/>
    <cellStyle name="Comma 2 2 4 3 2 3 4" xfId="931" xr:uid="{00000000-0005-0000-0000-0000A2030000}"/>
    <cellStyle name="Comma 2 2 4 3 2 4" xfId="932" xr:uid="{00000000-0005-0000-0000-0000A3030000}"/>
    <cellStyle name="Comma 2 2 4 3 2 5" xfId="933" xr:uid="{00000000-0005-0000-0000-0000A4030000}"/>
    <cellStyle name="Comma 2 2 4 3 2 6" xfId="934" xr:uid="{00000000-0005-0000-0000-0000A5030000}"/>
    <cellStyle name="Comma 2 2 4 3 3" xfId="935" xr:uid="{00000000-0005-0000-0000-0000A6030000}"/>
    <cellStyle name="Comma 2 2 4 3 3 2" xfId="936" xr:uid="{00000000-0005-0000-0000-0000A7030000}"/>
    <cellStyle name="Comma 2 2 4 3 3 2 2" xfId="937" xr:uid="{00000000-0005-0000-0000-0000A8030000}"/>
    <cellStyle name="Comma 2 2 4 3 3 2 2 2" xfId="938" xr:uid="{00000000-0005-0000-0000-0000A9030000}"/>
    <cellStyle name="Comma 2 2 4 3 3 2 2 2 2" xfId="939" xr:uid="{00000000-0005-0000-0000-0000AA030000}"/>
    <cellStyle name="Comma 2 2 4 3 3 2 3" xfId="940" xr:uid="{00000000-0005-0000-0000-0000AB030000}"/>
    <cellStyle name="Comma 2 2 4 3 3 2 3 2" xfId="941" xr:uid="{00000000-0005-0000-0000-0000AC030000}"/>
    <cellStyle name="Comma 2 2 4 3 3 3" xfId="942" xr:uid="{00000000-0005-0000-0000-0000AD030000}"/>
    <cellStyle name="Comma 2 2 4 3 3 3 2" xfId="943" xr:uid="{00000000-0005-0000-0000-0000AE030000}"/>
    <cellStyle name="Comma 2 2 4 3 3 3 2 2" xfId="944" xr:uid="{00000000-0005-0000-0000-0000AF030000}"/>
    <cellStyle name="Comma 2 2 4 3 3 3 3" xfId="945" xr:uid="{00000000-0005-0000-0000-0000B0030000}"/>
    <cellStyle name="Comma 2 2 4 3 3 3 4" xfId="946" xr:uid="{00000000-0005-0000-0000-0000B1030000}"/>
    <cellStyle name="Comma 2 2 4 3 3 4" xfId="947" xr:uid="{00000000-0005-0000-0000-0000B2030000}"/>
    <cellStyle name="Comma 2 2 4 3 3 5" xfId="948" xr:uid="{00000000-0005-0000-0000-0000B3030000}"/>
    <cellStyle name="Comma 2 2 4 3 3 6" xfId="949" xr:uid="{00000000-0005-0000-0000-0000B4030000}"/>
    <cellStyle name="Comma 2 2 4 3 4" xfId="950" xr:uid="{00000000-0005-0000-0000-0000B5030000}"/>
    <cellStyle name="Comma 2 2 4 3 4 2" xfId="951" xr:uid="{00000000-0005-0000-0000-0000B6030000}"/>
    <cellStyle name="Comma 2 2 4 3 4 2 2" xfId="952" xr:uid="{00000000-0005-0000-0000-0000B7030000}"/>
    <cellStyle name="Comma 2 2 4 3 4 2 2 2" xfId="953" xr:uid="{00000000-0005-0000-0000-0000B8030000}"/>
    <cellStyle name="Comma 2 2 4 3 4 3" xfId="954" xr:uid="{00000000-0005-0000-0000-0000B9030000}"/>
    <cellStyle name="Comma 2 2 4 3 4 3 2" xfId="955" xr:uid="{00000000-0005-0000-0000-0000BA030000}"/>
    <cellStyle name="Comma 2 2 4 3 5" xfId="956" xr:uid="{00000000-0005-0000-0000-0000BB030000}"/>
    <cellStyle name="Comma 2 2 4 3 5 2" xfId="957" xr:uid="{00000000-0005-0000-0000-0000BC030000}"/>
    <cellStyle name="Comma 2 2 4 3 5 2 2" xfId="958" xr:uid="{00000000-0005-0000-0000-0000BD030000}"/>
    <cellStyle name="Comma 2 2 4 3 5 3" xfId="959" xr:uid="{00000000-0005-0000-0000-0000BE030000}"/>
    <cellStyle name="Comma 2 2 4 3 5 4" xfId="960" xr:uid="{00000000-0005-0000-0000-0000BF030000}"/>
    <cellStyle name="Comma 2 2 4 3 6" xfId="961" xr:uid="{00000000-0005-0000-0000-0000C0030000}"/>
    <cellStyle name="Comma 2 2 4 3 7" xfId="962" xr:uid="{00000000-0005-0000-0000-0000C1030000}"/>
    <cellStyle name="Comma 2 2 4 3 8" xfId="963" xr:uid="{00000000-0005-0000-0000-0000C2030000}"/>
    <cellStyle name="Comma 2 2 4 4" xfId="964" xr:uid="{00000000-0005-0000-0000-0000C3030000}"/>
    <cellStyle name="Comma 2 2 4 4 2" xfId="965" xr:uid="{00000000-0005-0000-0000-0000C4030000}"/>
    <cellStyle name="Comma 2 2 4 4 2 2" xfId="966" xr:uid="{00000000-0005-0000-0000-0000C5030000}"/>
    <cellStyle name="Comma 2 2 4 4 2 2 2" xfId="967" xr:uid="{00000000-0005-0000-0000-0000C6030000}"/>
    <cellStyle name="Comma 2 2 4 4 2 2 2 2" xfId="968" xr:uid="{00000000-0005-0000-0000-0000C7030000}"/>
    <cellStyle name="Comma 2 2 4 4 2 3" xfId="969" xr:uid="{00000000-0005-0000-0000-0000C8030000}"/>
    <cellStyle name="Comma 2 2 4 4 2 3 2" xfId="970" xr:uid="{00000000-0005-0000-0000-0000C9030000}"/>
    <cellStyle name="Comma 2 2 4 4 3" xfId="971" xr:uid="{00000000-0005-0000-0000-0000CA030000}"/>
    <cellStyle name="Comma 2 2 4 4 3 2" xfId="972" xr:uid="{00000000-0005-0000-0000-0000CB030000}"/>
    <cellStyle name="Comma 2 2 4 4 3 2 2" xfId="973" xr:uid="{00000000-0005-0000-0000-0000CC030000}"/>
    <cellStyle name="Comma 2 2 4 4 3 3" xfId="974" xr:uid="{00000000-0005-0000-0000-0000CD030000}"/>
    <cellStyle name="Comma 2 2 4 4 3 4" xfId="975" xr:uid="{00000000-0005-0000-0000-0000CE030000}"/>
    <cellStyle name="Comma 2 2 4 4 4" xfId="976" xr:uid="{00000000-0005-0000-0000-0000CF030000}"/>
    <cellStyle name="Comma 2 2 4 4 5" xfId="977" xr:uid="{00000000-0005-0000-0000-0000D0030000}"/>
    <cellStyle name="Comma 2 2 4 4 6" xfId="978" xr:uid="{00000000-0005-0000-0000-0000D1030000}"/>
    <cellStyle name="Comma 2 2 4 5" xfId="979" xr:uid="{00000000-0005-0000-0000-0000D2030000}"/>
    <cellStyle name="Comma 2 2 4 5 2" xfId="980" xr:uid="{00000000-0005-0000-0000-0000D3030000}"/>
    <cellStyle name="Comma 2 2 4 5 2 2" xfId="981" xr:uid="{00000000-0005-0000-0000-0000D4030000}"/>
    <cellStyle name="Comma 2 2 4 5 2 2 2" xfId="982" xr:uid="{00000000-0005-0000-0000-0000D5030000}"/>
    <cellStyle name="Comma 2 2 4 5 2 2 2 2" xfId="983" xr:uid="{00000000-0005-0000-0000-0000D6030000}"/>
    <cellStyle name="Comma 2 2 4 5 2 3" xfId="984" xr:uid="{00000000-0005-0000-0000-0000D7030000}"/>
    <cellStyle name="Comma 2 2 4 5 2 3 2" xfId="985" xr:uid="{00000000-0005-0000-0000-0000D8030000}"/>
    <cellStyle name="Comma 2 2 4 5 3" xfId="986" xr:uid="{00000000-0005-0000-0000-0000D9030000}"/>
    <cellStyle name="Comma 2 2 4 5 3 2" xfId="987" xr:uid="{00000000-0005-0000-0000-0000DA030000}"/>
    <cellStyle name="Comma 2 2 4 5 3 2 2" xfId="988" xr:uid="{00000000-0005-0000-0000-0000DB030000}"/>
    <cellStyle name="Comma 2 2 4 5 3 3" xfId="989" xr:uid="{00000000-0005-0000-0000-0000DC030000}"/>
    <cellStyle name="Comma 2 2 4 5 3 4" xfId="990" xr:uid="{00000000-0005-0000-0000-0000DD030000}"/>
    <cellStyle name="Comma 2 2 4 5 4" xfId="991" xr:uid="{00000000-0005-0000-0000-0000DE030000}"/>
    <cellStyle name="Comma 2 2 4 5 5" xfId="992" xr:uid="{00000000-0005-0000-0000-0000DF030000}"/>
    <cellStyle name="Comma 2 2 4 5 6" xfId="993" xr:uid="{00000000-0005-0000-0000-0000E0030000}"/>
    <cellStyle name="Comma 2 2 4 6" xfId="994" xr:uid="{00000000-0005-0000-0000-0000E1030000}"/>
    <cellStyle name="Comma 2 2 4 6 2" xfId="995" xr:uid="{00000000-0005-0000-0000-0000E2030000}"/>
    <cellStyle name="Comma 2 2 4 6 3" xfId="996" xr:uid="{00000000-0005-0000-0000-0000E3030000}"/>
    <cellStyle name="Comma 2 2 4 6 3 2" xfId="997" xr:uid="{00000000-0005-0000-0000-0000E4030000}"/>
    <cellStyle name="Comma 2 2 4 7" xfId="998" xr:uid="{00000000-0005-0000-0000-0000E5030000}"/>
    <cellStyle name="Comma 2 2 4 7 2" xfId="999" xr:uid="{00000000-0005-0000-0000-0000E6030000}"/>
    <cellStyle name="Comma 2 2 4 7 3" xfId="1000" xr:uid="{00000000-0005-0000-0000-0000E7030000}"/>
    <cellStyle name="Comma 2 2 4 7 4" xfId="1001" xr:uid="{00000000-0005-0000-0000-0000E8030000}"/>
    <cellStyle name="Comma 2 2 4 7 5" xfId="1002" xr:uid="{00000000-0005-0000-0000-0000E9030000}"/>
    <cellStyle name="Comma 2 2 4 8" xfId="1003" xr:uid="{00000000-0005-0000-0000-0000EA030000}"/>
    <cellStyle name="Comma 2 2 4 9" xfId="1004" xr:uid="{00000000-0005-0000-0000-0000EB030000}"/>
    <cellStyle name="Comma 2 2 5" xfId="1005" xr:uid="{00000000-0005-0000-0000-0000EC030000}"/>
    <cellStyle name="Comma 2 2 6" xfId="1006" xr:uid="{00000000-0005-0000-0000-0000ED030000}"/>
    <cellStyle name="Comma 2 2 6 2" xfId="1007" xr:uid="{00000000-0005-0000-0000-0000EE030000}"/>
    <cellStyle name="Comma 2 2 6 2 2" xfId="1008" xr:uid="{00000000-0005-0000-0000-0000EF030000}"/>
    <cellStyle name="Comma 2 2 6 2 2 2" xfId="1009" xr:uid="{00000000-0005-0000-0000-0000F0030000}"/>
    <cellStyle name="Comma 2 2 6 2 2 2 2" xfId="1010" xr:uid="{00000000-0005-0000-0000-0000F1030000}"/>
    <cellStyle name="Comma 2 2 6 2 2 2 2 2" xfId="1011" xr:uid="{00000000-0005-0000-0000-0000F2030000}"/>
    <cellStyle name="Comma 2 2 6 2 2 3" xfId="1012" xr:uid="{00000000-0005-0000-0000-0000F3030000}"/>
    <cellStyle name="Comma 2 2 6 2 2 3 2" xfId="1013" xr:uid="{00000000-0005-0000-0000-0000F4030000}"/>
    <cellStyle name="Comma 2 2 6 2 3" xfId="1014" xr:uid="{00000000-0005-0000-0000-0000F5030000}"/>
    <cellStyle name="Comma 2 2 6 2 3 2" xfId="1015" xr:uid="{00000000-0005-0000-0000-0000F6030000}"/>
    <cellStyle name="Comma 2 2 6 2 3 2 2" xfId="1016" xr:uid="{00000000-0005-0000-0000-0000F7030000}"/>
    <cellStyle name="Comma 2 2 6 2 3 3" xfId="1017" xr:uid="{00000000-0005-0000-0000-0000F8030000}"/>
    <cellStyle name="Comma 2 2 6 2 3 4" xfId="1018" xr:uid="{00000000-0005-0000-0000-0000F9030000}"/>
    <cellStyle name="Comma 2 2 6 2 4" xfId="1019" xr:uid="{00000000-0005-0000-0000-0000FA030000}"/>
    <cellStyle name="Comma 2 2 6 2 5" xfId="1020" xr:uid="{00000000-0005-0000-0000-0000FB030000}"/>
    <cellStyle name="Comma 2 2 6 2 6" xfId="1021" xr:uid="{00000000-0005-0000-0000-0000FC030000}"/>
    <cellStyle name="Comma 2 2 6 3" xfId="1022" xr:uid="{00000000-0005-0000-0000-0000FD030000}"/>
    <cellStyle name="Comma 2 2 6 3 2" xfId="1023" xr:uid="{00000000-0005-0000-0000-0000FE030000}"/>
    <cellStyle name="Comma 2 2 6 3 2 2" xfId="1024" xr:uid="{00000000-0005-0000-0000-0000FF030000}"/>
    <cellStyle name="Comma 2 2 6 3 2 2 2" xfId="1025" xr:uid="{00000000-0005-0000-0000-000000040000}"/>
    <cellStyle name="Comma 2 2 6 3 2 2 2 2" xfId="1026" xr:uid="{00000000-0005-0000-0000-000001040000}"/>
    <cellStyle name="Comma 2 2 6 3 2 3" xfId="1027" xr:uid="{00000000-0005-0000-0000-000002040000}"/>
    <cellStyle name="Comma 2 2 6 3 2 3 2" xfId="1028" xr:uid="{00000000-0005-0000-0000-000003040000}"/>
    <cellStyle name="Comma 2 2 6 3 3" xfId="1029" xr:uid="{00000000-0005-0000-0000-000004040000}"/>
    <cellStyle name="Comma 2 2 6 3 3 2" xfId="1030" xr:uid="{00000000-0005-0000-0000-000005040000}"/>
    <cellStyle name="Comma 2 2 6 3 3 2 2" xfId="1031" xr:uid="{00000000-0005-0000-0000-000006040000}"/>
    <cellStyle name="Comma 2 2 6 3 3 3" xfId="1032" xr:uid="{00000000-0005-0000-0000-000007040000}"/>
    <cellStyle name="Comma 2 2 6 3 3 4" xfId="1033" xr:uid="{00000000-0005-0000-0000-000008040000}"/>
    <cellStyle name="Comma 2 2 6 3 4" xfId="1034" xr:uid="{00000000-0005-0000-0000-000009040000}"/>
    <cellStyle name="Comma 2 2 6 3 5" xfId="1035" xr:uid="{00000000-0005-0000-0000-00000A040000}"/>
    <cellStyle name="Comma 2 2 6 3 6" xfId="1036" xr:uid="{00000000-0005-0000-0000-00000B040000}"/>
    <cellStyle name="Comma 2 2 6 4" xfId="1037" xr:uid="{00000000-0005-0000-0000-00000C040000}"/>
    <cellStyle name="Comma 2 2 6 4 2" xfId="1038" xr:uid="{00000000-0005-0000-0000-00000D040000}"/>
    <cellStyle name="Comma 2 2 6 4 2 2" xfId="1039" xr:uid="{00000000-0005-0000-0000-00000E040000}"/>
    <cellStyle name="Comma 2 2 6 4 2 2 2" xfId="1040" xr:uid="{00000000-0005-0000-0000-00000F040000}"/>
    <cellStyle name="Comma 2 2 6 4 3" xfId="1041" xr:uid="{00000000-0005-0000-0000-000010040000}"/>
    <cellStyle name="Comma 2 2 6 4 3 2" xfId="1042" xr:uid="{00000000-0005-0000-0000-000011040000}"/>
    <cellStyle name="Comma 2 2 6 5" xfId="1043" xr:uid="{00000000-0005-0000-0000-000012040000}"/>
    <cellStyle name="Comma 2 2 6 5 2" xfId="1044" xr:uid="{00000000-0005-0000-0000-000013040000}"/>
    <cellStyle name="Comma 2 2 6 5 2 2" xfId="1045" xr:uid="{00000000-0005-0000-0000-000014040000}"/>
    <cellStyle name="Comma 2 2 6 5 3" xfId="1046" xr:uid="{00000000-0005-0000-0000-000015040000}"/>
    <cellStyle name="Comma 2 2 6 5 4" xfId="1047" xr:uid="{00000000-0005-0000-0000-000016040000}"/>
    <cellStyle name="Comma 2 2 6 6" xfId="1048" xr:uid="{00000000-0005-0000-0000-000017040000}"/>
    <cellStyle name="Comma 2 2 6 7" xfId="1049" xr:uid="{00000000-0005-0000-0000-000018040000}"/>
    <cellStyle name="Comma 2 2 6 8" xfId="1050" xr:uid="{00000000-0005-0000-0000-000019040000}"/>
    <cellStyle name="Comma 2 2 7" xfId="1051" xr:uid="{00000000-0005-0000-0000-00001A040000}"/>
    <cellStyle name="Comma 2 3" xfId="1052" xr:uid="{00000000-0005-0000-0000-00001B040000}"/>
    <cellStyle name="Comma 2 3 2" xfId="1053" xr:uid="{00000000-0005-0000-0000-00001C040000}"/>
    <cellStyle name="Comma 2 3 3" xfId="1054" xr:uid="{00000000-0005-0000-0000-00001D040000}"/>
    <cellStyle name="Comma 2 3 3 2" xfId="1055" xr:uid="{00000000-0005-0000-0000-00001E040000}"/>
    <cellStyle name="Comma 2 3 4" xfId="1056" xr:uid="{00000000-0005-0000-0000-00001F040000}"/>
    <cellStyle name="Comma 2 3 4 2" xfId="1057" xr:uid="{00000000-0005-0000-0000-000020040000}"/>
    <cellStyle name="Comma 2 4" xfId="1058" xr:uid="{00000000-0005-0000-0000-000021040000}"/>
    <cellStyle name="Comma 2 4 2" xfId="1059" xr:uid="{00000000-0005-0000-0000-000022040000}"/>
    <cellStyle name="Comma 2 4 3" xfId="1060" xr:uid="{00000000-0005-0000-0000-000023040000}"/>
    <cellStyle name="Comma 2 4 3 2" xfId="1061" xr:uid="{00000000-0005-0000-0000-000024040000}"/>
    <cellStyle name="Comma 2 4 3 2 2" xfId="1062" xr:uid="{00000000-0005-0000-0000-000025040000}"/>
    <cellStyle name="Comma 2 4 3 2 2 2" xfId="1063" xr:uid="{00000000-0005-0000-0000-000026040000}"/>
    <cellStyle name="Comma 2 4 3 2 2 2 2" xfId="1064" xr:uid="{00000000-0005-0000-0000-000027040000}"/>
    <cellStyle name="Comma 2 4 3 2 3" xfId="1065" xr:uid="{00000000-0005-0000-0000-000028040000}"/>
    <cellStyle name="Comma 2 4 3 2 3 2" xfId="1066" xr:uid="{00000000-0005-0000-0000-000029040000}"/>
    <cellStyle name="Comma 2 4 3 3" xfId="1067" xr:uid="{00000000-0005-0000-0000-00002A040000}"/>
    <cellStyle name="Comma 2 4 3 3 2" xfId="1068" xr:uid="{00000000-0005-0000-0000-00002B040000}"/>
    <cellStyle name="Comma 2 4 3 3 2 2" xfId="1069" xr:uid="{00000000-0005-0000-0000-00002C040000}"/>
    <cellStyle name="Comma 2 4 3 3 3" xfId="1070" xr:uid="{00000000-0005-0000-0000-00002D040000}"/>
    <cellStyle name="Comma 2 4 3 3 4" xfId="1071" xr:uid="{00000000-0005-0000-0000-00002E040000}"/>
    <cellStyle name="Comma 2 4 3 4" xfId="1072" xr:uid="{00000000-0005-0000-0000-00002F040000}"/>
    <cellStyle name="Comma 2 4 3 5" xfId="1073" xr:uid="{00000000-0005-0000-0000-000030040000}"/>
    <cellStyle name="Comma 2 4 3 6" xfId="1074" xr:uid="{00000000-0005-0000-0000-000031040000}"/>
    <cellStyle name="Comma 2 4 4" xfId="1075" xr:uid="{00000000-0005-0000-0000-000032040000}"/>
    <cellStyle name="Comma 2 4 4 2" xfId="1076" xr:uid="{00000000-0005-0000-0000-000033040000}"/>
    <cellStyle name="Comma 2 4 4 2 2" xfId="1077" xr:uid="{00000000-0005-0000-0000-000034040000}"/>
    <cellStyle name="Comma 2 4 4 2 2 2" xfId="1078" xr:uid="{00000000-0005-0000-0000-000035040000}"/>
    <cellStyle name="Comma 2 4 4 2 2 2 2" xfId="1079" xr:uid="{00000000-0005-0000-0000-000036040000}"/>
    <cellStyle name="Comma 2 4 4 2 3" xfId="1080" xr:uid="{00000000-0005-0000-0000-000037040000}"/>
    <cellStyle name="Comma 2 4 4 2 3 2" xfId="1081" xr:uid="{00000000-0005-0000-0000-000038040000}"/>
    <cellStyle name="Comma 2 4 4 3" xfId="1082" xr:uid="{00000000-0005-0000-0000-000039040000}"/>
    <cellStyle name="Comma 2 4 4 3 2" xfId="1083" xr:uid="{00000000-0005-0000-0000-00003A040000}"/>
    <cellStyle name="Comma 2 4 4 3 2 2" xfId="1084" xr:uid="{00000000-0005-0000-0000-00003B040000}"/>
    <cellStyle name="Comma 2 4 4 3 3" xfId="1085" xr:uid="{00000000-0005-0000-0000-00003C040000}"/>
    <cellStyle name="Comma 2 4 4 3 4" xfId="1086" xr:uid="{00000000-0005-0000-0000-00003D040000}"/>
    <cellStyle name="Comma 2 4 4 4" xfId="1087" xr:uid="{00000000-0005-0000-0000-00003E040000}"/>
    <cellStyle name="Comma 2 4 4 5" xfId="1088" xr:uid="{00000000-0005-0000-0000-00003F040000}"/>
    <cellStyle name="Comma 2 4 4 6" xfId="1089" xr:uid="{00000000-0005-0000-0000-000040040000}"/>
    <cellStyle name="Comma 2 4 5" xfId="1090" xr:uid="{00000000-0005-0000-0000-000041040000}"/>
    <cellStyle name="Comma 2 4 5 2" xfId="1091" xr:uid="{00000000-0005-0000-0000-000042040000}"/>
    <cellStyle name="Comma 2 4 5 3" xfId="1092" xr:uid="{00000000-0005-0000-0000-000043040000}"/>
    <cellStyle name="Comma 2 4 5 3 2" xfId="1093" xr:uid="{00000000-0005-0000-0000-000044040000}"/>
    <cellStyle name="Comma 2 4 6" xfId="1094" xr:uid="{00000000-0005-0000-0000-000045040000}"/>
    <cellStyle name="Comma 2 4 6 2" xfId="1095" xr:uid="{00000000-0005-0000-0000-000046040000}"/>
    <cellStyle name="Comma 2 4 6 3" xfId="1096" xr:uid="{00000000-0005-0000-0000-000047040000}"/>
    <cellStyle name="Comma 2 4 6 4" xfId="1097" xr:uid="{00000000-0005-0000-0000-000048040000}"/>
    <cellStyle name="Comma 2 4 6 5" xfId="1098" xr:uid="{00000000-0005-0000-0000-000049040000}"/>
    <cellStyle name="Comma 2 4 7" xfId="1099" xr:uid="{00000000-0005-0000-0000-00004A040000}"/>
    <cellStyle name="Comma 2 4 7 2" xfId="1100" xr:uid="{00000000-0005-0000-0000-00004B040000}"/>
    <cellStyle name="Comma 2 4 8" xfId="1101" xr:uid="{00000000-0005-0000-0000-00004C040000}"/>
    <cellStyle name="Comma 2 5" xfId="1102" xr:uid="{00000000-0005-0000-0000-00004D040000}"/>
    <cellStyle name="Comma 2 5 2" xfId="1103" xr:uid="{00000000-0005-0000-0000-00004E040000}"/>
    <cellStyle name="Comma 2 5 2 2" xfId="1104" xr:uid="{00000000-0005-0000-0000-00004F040000}"/>
    <cellStyle name="Comma 2 5 2 2 2" xfId="1105" xr:uid="{00000000-0005-0000-0000-000050040000}"/>
    <cellStyle name="Comma 2 5 2 2 2 2" xfId="1106" xr:uid="{00000000-0005-0000-0000-000051040000}"/>
    <cellStyle name="Comma 2 5 2 3" xfId="1107" xr:uid="{00000000-0005-0000-0000-000052040000}"/>
    <cellStyle name="Comma 2 5 2 3 2" xfId="1108" xr:uid="{00000000-0005-0000-0000-000053040000}"/>
    <cellStyle name="Comma 2 5 3" xfId="1109" xr:uid="{00000000-0005-0000-0000-000054040000}"/>
    <cellStyle name="Comma 2 5 3 2" xfId="1110" xr:uid="{00000000-0005-0000-0000-000055040000}"/>
    <cellStyle name="Comma 2 5 3 2 2" xfId="1111" xr:uid="{00000000-0005-0000-0000-000056040000}"/>
    <cellStyle name="Comma 2 5 3 3" xfId="1112" xr:uid="{00000000-0005-0000-0000-000057040000}"/>
    <cellStyle name="Comma 2 5 3 4" xfId="1113" xr:uid="{00000000-0005-0000-0000-000058040000}"/>
    <cellStyle name="Comma 2 5 4" xfId="1114" xr:uid="{00000000-0005-0000-0000-000059040000}"/>
    <cellStyle name="Comma 2 5 5" xfId="1115" xr:uid="{00000000-0005-0000-0000-00005A040000}"/>
    <cellStyle name="Comma 2 5 6" xfId="1116" xr:uid="{00000000-0005-0000-0000-00005B040000}"/>
    <cellStyle name="Comma 2 6" xfId="1117" xr:uid="{00000000-0005-0000-0000-00005C040000}"/>
    <cellStyle name="Comma 2 6 2" xfId="1118" xr:uid="{00000000-0005-0000-0000-00005D040000}"/>
    <cellStyle name="Comma 2 6 2 2" xfId="1119" xr:uid="{00000000-0005-0000-0000-00005E040000}"/>
    <cellStyle name="Comma 2 6 2 2 2" xfId="1120" xr:uid="{00000000-0005-0000-0000-00005F040000}"/>
    <cellStyle name="Comma 2 6 2 2 2 2" xfId="1121" xr:uid="{00000000-0005-0000-0000-000060040000}"/>
    <cellStyle name="Comma 2 6 2 3" xfId="1122" xr:uid="{00000000-0005-0000-0000-000061040000}"/>
    <cellStyle name="Comma 2 6 2 3 2" xfId="1123" xr:uid="{00000000-0005-0000-0000-000062040000}"/>
    <cellStyle name="Comma 2 6 3" xfId="1124" xr:uid="{00000000-0005-0000-0000-000063040000}"/>
    <cellStyle name="Comma 2 6 3 2" xfId="1125" xr:uid="{00000000-0005-0000-0000-000064040000}"/>
    <cellStyle name="Comma 2 6 3 2 2" xfId="1126" xr:uid="{00000000-0005-0000-0000-000065040000}"/>
    <cellStyle name="Comma 2 6 3 3" xfId="1127" xr:uid="{00000000-0005-0000-0000-000066040000}"/>
    <cellStyle name="Comma 2 6 3 4" xfId="1128" xr:uid="{00000000-0005-0000-0000-000067040000}"/>
    <cellStyle name="Comma 2 6 4" xfId="1129" xr:uid="{00000000-0005-0000-0000-000068040000}"/>
    <cellStyle name="Comma 2 6 5" xfId="1130" xr:uid="{00000000-0005-0000-0000-000069040000}"/>
    <cellStyle name="Comma 2 6 6" xfId="1131" xr:uid="{00000000-0005-0000-0000-00006A040000}"/>
    <cellStyle name="Comma 2 7" xfId="1132" xr:uid="{00000000-0005-0000-0000-00006B040000}"/>
    <cellStyle name="Comma 3" xfId="1133" xr:uid="{00000000-0005-0000-0000-00006C040000}"/>
    <cellStyle name="Comma 3 10" xfId="1134" xr:uid="{00000000-0005-0000-0000-00006D040000}"/>
    <cellStyle name="Comma 3 10 2" xfId="1135" xr:uid="{00000000-0005-0000-0000-00006E040000}"/>
    <cellStyle name="Comma 3 10 3" xfId="1136" xr:uid="{00000000-0005-0000-0000-00006F040000}"/>
    <cellStyle name="Comma 3 10 3 2" xfId="1137" xr:uid="{00000000-0005-0000-0000-000070040000}"/>
    <cellStyle name="Comma 3 10 3 3" xfId="1138" xr:uid="{00000000-0005-0000-0000-000071040000}"/>
    <cellStyle name="Comma 3 10 3 4" xfId="1139" xr:uid="{00000000-0005-0000-0000-000072040000}"/>
    <cellStyle name="Comma 3 10 3 5" xfId="1140" xr:uid="{00000000-0005-0000-0000-000073040000}"/>
    <cellStyle name="Comma 3 10 4" xfId="1141" xr:uid="{00000000-0005-0000-0000-000074040000}"/>
    <cellStyle name="Comma 3 10 5" xfId="1142" xr:uid="{00000000-0005-0000-0000-000075040000}"/>
    <cellStyle name="Comma 3 11" xfId="1143" xr:uid="{00000000-0005-0000-0000-000076040000}"/>
    <cellStyle name="Comma 3 11 2" xfId="1144" xr:uid="{00000000-0005-0000-0000-000077040000}"/>
    <cellStyle name="Comma 3 11 2 2" xfId="1145" xr:uid="{00000000-0005-0000-0000-000078040000}"/>
    <cellStyle name="Comma 3 11 2 2 2" xfId="1146" xr:uid="{00000000-0005-0000-0000-000079040000}"/>
    <cellStyle name="Comma 3 11 2 2 3" xfId="1147" xr:uid="{00000000-0005-0000-0000-00007A040000}"/>
    <cellStyle name="Comma 3 11 2 2 4" xfId="1148" xr:uid="{00000000-0005-0000-0000-00007B040000}"/>
    <cellStyle name="Comma 3 11 2 2 5" xfId="1149" xr:uid="{00000000-0005-0000-0000-00007C040000}"/>
    <cellStyle name="Comma 3 11 2 3" xfId="1150" xr:uid="{00000000-0005-0000-0000-00007D040000}"/>
    <cellStyle name="Comma 3 11 2 4" xfId="1151" xr:uid="{00000000-0005-0000-0000-00007E040000}"/>
    <cellStyle name="Comma 3 12" xfId="1152" xr:uid="{00000000-0005-0000-0000-00007F040000}"/>
    <cellStyle name="Comma 3 12 2" xfId="1153" xr:uid="{00000000-0005-0000-0000-000080040000}"/>
    <cellStyle name="Comma 3 12 3" xfId="1154" xr:uid="{00000000-0005-0000-0000-000081040000}"/>
    <cellStyle name="Comma 3 13" xfId="1155" xr:uid="{00000000-0005-0000-0000-000082040000}"/>
    <cellStyle name="Comma 3 2" xfId="1156" xr:uid="{00000000-0005-0000-0000-000083040000}"/>
    <cellStyle name="Comma 3 2 10" xfId="1157" xr:uid="{00000000-0005-0000-0000-000084040000}"/>
    <cellStyle name="Comma 3 2 11" xfId="1158" xr:uid="{00000000-0005-0000-0000-000085040000}"/>
    <cellStyle name="Comma 3 2 2" xfId="1159" xr:uid="{00000000-0005-0000-0000-000086040000}"/>
    <cellStyle name="Comma 3 2 2 2" xfId="1160" xr:uid="{00000000-0005-0000-0000-000087040000}"/>
    <cellStyle name="Comma 3 2 2 3" xfId="1161" xr:uid="{00000000-0005-0000-0000-000088040000}"/>
    <cellStyle name="Comma 3 2 2 3 2" xfId="1162" xr:uid="{00000000-0005-0000-0000-000089040000}"/>
    <cellStyle name="Comma 3 2 2 3 2 2" xfId="1163" xr:uid="{00000000-0005-0000-0000-00008A040000}"/>
    <cellStyle name="Comma 3 2 2 3 2 2 2" xfId="1164" xr:uid="{00000000-0005-0000-0000-00008B040000}"/>
    <cellStyle name="Comma 3 2 2 3 2 2 2 2" xfId="1165" xr:uid="{00000000-0005-0000-0000-00008C040000}"/>
    <cellStyle name="Comma 3 2 2 3 2 3" xfId="1166" xr:uid="{00000000-0005-0000-0000-00008D040000}"/>
    <cellStyle name="Comma 3 2 2 3 2 3 2" xfId="1167" xr:uid="{00000000-0005-0000-0000-00008E040000}"/>
    <cellStyle name="Comma 3 2 2 3 3" xfId="1168" xr:uid="{00000000-0005-0000-0000-00008F040000}"/>
    <cellStyle name="Comma 3 2 2 3 3 2" xfId="1169" xr:uid="{00000000-0005-0000-0000-000090040000}"/>
    <cellStyle name="Comma 3 2 2 3 3 2 2" xfId="1170" xr:uid="{00000000-0005-0000-0000-000091040000}"/>
    <cellStyle name="Comma 3 2 2 3 3 3" xfId="1171" xr:uid="{00000000-0005-0000-0000-000092040000}"/>
    <cellStyle name="Comma 3 2 2 3 3 4" xfId="1172" xr:uid="{00000000-0005-0000-0000-000093040000}"/>
    <cellStyle name="Comma 3 2 2 3 4" xfId="1173" xr:uid="{00000000-0005-0000-0000-000094040000}"/>
    <cellStyle name="Comma 3 2 2 3 5" xfId="1174" xr:uid="{00000000-0005-0000-0000-000095040000}"/>
    <cellStyle name="Comma 3 2 2 3 6" xfId="1175" xr:uid="{00000000-0005-0000-0000-000096040000}"/>
    <cellStyle name="Comma 3 2 2 4" xfId="1176" xr:uid="{00000000-0005-0000-0000-000097040000}"/>
    <cellStyle name="Comma 3 2 2 4 2" xfId="1177" xr:uid="{00000000-0005-0000-0000-000098040000}"/>
    <cellStyle name="Comma 3 2 2 4 2 2" xfId="1178" xr:uid="{00000000-0005-0000-0000-000099040000}"/>
    <cellStyle name="Comma 3 2 2 4 2 2 2" xfId="1179" xr:uid="{00000000-0005-0000-0000-00009A040000}"/>
    <cellStyle name="Comma 3 2 2 4 2 2 2 2" xfId="1180" xr:uid="{00000000-0005-0000-0000-00009B040000}"/>
    <cellStyle name="Comma 3 2 2 4 2 3" xfId="1181" xr:uid="{00000000-0005-0000-0000-00009C040000}"/>
    <cellStyle name="Comma 3 2 2 4 2 3 2" xfId="1182" xr:uid="{00000000-0005-0000-0000-00009D040000}"/>
    <cellStyle name="Comma 3 2 2 4 3" xfId="1183" xr:uid="{00000000-0005-0000-0000-00009E040000}"/>
    <cellStyle name="Comma 3 2 2 4 3 2" xfId="1184" xr:uid="{00000000-0005-0000-0000-00009F040000}"/>
    <cellStyle name="Comma 3 2 2 4 3 2 2" xfId="1185" xr:uid="{00000000-0005-0000-0000-0000A0040000}"/>
    <cellStyle name="Comma 3 2 2 4 3 3" xfId="1186" xr:uid="{00000000-0005-0000-0000-0000A1040000}"/>
    <cellStyle name="Comma 3 2 2 4 3 4" xfId="1187" xr:uid="{00000000-0005-0000-0000-0000A2040000}"/>
    <cellStyle name="Comma 3 2 2 4 4" xfId="1188" xr:uid="{00000000-0005-0000-0000-0000A3040000}"/>
    <cellStyle name="Comma 3 2 2 4 5" xfId="1189" xr:uid="{00000000-0005-0000-0000-0000A4040000}"/>
    <cellStyle name="Comma 3 2 2 4 6" xfId="1190" xr:uid="{00000000-0005-0000-0000-0000A5040000}"/>
    <cellStyle name="Comma 3 2 2 5" xfId="1191" xr:uid="{00000000-0005-0000-0000-0000A6040000}"/>
    <cellStyle name="Comma 3 2 2 5 2" xfId="1192" xr:uid="{00000000-0005-0000-0000-0000A7040000}"/>
    <cellStyle name="Comma 3 2 2 5 3" xfId="1193" xr:uid="{00000000-0005-0000-0000-0000A8040000}"/>
    <cellStyle name="Comma 3 2 2 5 3 2" xfId="1194" xr:uid="{00000000-0005-0000-0000-0000A9040000}"/>
    <cellStyle name="Comma 3 2 2 6" xfId="1195" xr:uid="{00000000-0005-0000-0000-0000AA040000}"/>
    <cellStyle name="Comma 3 2 2 6 2" xfId="1196" xr:uid="{00000000-0005-0000-0000-0000AB040000}"/>
    <cellStyle name="Comma 3 2 2 6 3" xfId="1197" xr:uid="{00000000-0005-0000-0000-0000AC040000}"/>
    <cellStyle name="Comma 3 2 2 6 4" xfId="1198" xr:uid="{00000000-0005-0000-0000-0000AD040000}"/>
    <cellStyle name="Comma 3 2 2 6 5" xfId="1199" xr:uid="{00000000-0005-0000-0000-0000AE040000}"/>
    <cellStyle name="Comma 3 2 2 7" xfId="1200" xr:uid="{00000000-0005-0000-0000-0000AF040000}"/>
    <cellStyle name="Comma 3 2 2 8" xfId="1201" xr:uid="{00000000-0005-0000-0000-0000B0040000}"/>
    <cellStyle name="Comma 3 2 3" xfId="1202" xr:uid="{00000000-0005-0000-0000-0000B1040000}"/>
    <cellStyle name="Comma 3 2 4" xfId="1203" xr:uid="{00000000-0005-0000-0000-0000B2040000}"/>
    <cellStyle name="Comma 3 2 4 2" xfId="1204" xr:uid="{00000000-0005-0000-0000-0000B3040000}"/>
    <cellStyle name="Comma 3 2 4 2 2" xfId="1205" xr:uid="{00000000-0005-0000-0000-0000B4040000}"/>
    <cellStyle name="Comma 3 2 4 2 2 2" xfId="1206" xr:uid="{00000000-0005-0000-0000-0000B5040000}"/>
    <cellStyle name="Comma 3 2 4 2 2 2 2" xfId="1207" xr:uid="{00000000-0005-0000-0000-0000B6040000}"/>
    <cellStyle name="Comma 3 2 4 2 3" xfId="1208" xr:uid="{00000000-0005-0000-0000-0000B7040000}"/>
    <cellStyle name="Comma 3 2 4 2 3 2" xfId="1209" xr:uid="{00000000-0005-0000-0000-0000B8040000}"/>
    <cellStyle name="Comma 3 2 4 3" xfId="1210" xr:uid="{00000000-0005-0000-0000-0000B9040000}"/>
    <cellStyle name="Comma 3 2 4 3 2" xfId="1211" xr:uid="{00000000-0005-0000-0000-0000BA040000}"/>
    <cellStyle name="Comma 3 2 4 3 2 2" xfId="1212" xr:uid="{00000000-0005-0000-0000-0000BB040000}"/>
    <cellStyle name="Comma 3 2 4 3 3" xfId="1213" xr:uid="{00000000-0005-0000-0000-0000BC040000}"/>
    <cellStyle name="Comma 3 2 4 3 4" xfId="1214" xr:uid="{00000000-0005-0000-0000-0000BD040000}"/>
    <cellStyle name="Comma 3 2 4 4" xfId="1215" xr:uid="{00000000-0005-0000-0000-0000BE040000}"/>
    <cellStyle name="Comma 3 2 4 5" xfId="1216" xr:uid="{00000000-0005-0000-0000-0000BF040000}"/>
    <cellStyle name="Comma 3 2 4 6" xfId="1217" xr:uid="{00000000-0005-0000-0000-0000C0040000}"/>
    <cellStyle name="Comma 3 2 5" xfId="1218" xr:uid="{00000000-0005-0000-0000-0000C1040000}"/>
    <cellStyle name="Comma 3 2 5 2" xfId="1219" xr:uid="{00000000-0005-0000-0000-0000C2040000}"/>
    <cellStyle name="Comma 3 2 5 2 2" xfId="1220" xr:uid="{00000000-0005-0000-0000-0000C3040000}"/>
    <cellStyle name="Comma 3 2 5 2 2 2" xfId="1221" xr:uid="{00000000-0005-0000-0000-0000C4040000}"/>
    <cellStyle name="Comma 3 2 5 2 2 2 2" xfId="1222" xr:uid="{00000000-0005-0000-0000-0000C5040000}"/>
    <cellStyle name="Comma 3 2 5 2 3" xfId="1223" xr:uid="{00000000-0005-0000-0000-0000C6040000}"/>
    <cellStyle name="Comma 3 2 5 2 3 2" xfId="1224" xr:uid="{00000000-0005-0000-0000-0000C7040000}"/>
    <cellStyle name="Comma 3 2 5 3" xfId="1225" xr:uid="{00000000-0005-0000-0000-0000C8040000}"/>
    <cellStyle name="Comma 3 2 5 3 2" xfId="1226" xr:uid="{00000000-0005-0000-0000-0000C9040000}"/>
    <cellStyle name="Comma 3 2 5 3 2 2" xfId="1227" xr:uid="{00000000-0005-0000-0000-0000CA040000}"/>
    <cellStyle name="Comma 3 2 5 3 3" xfId="1228" xr:uid="{00000000-0005-0000-0000-0000CB040000}"/>
    <cellStyle name="Comma 3 2 5 3 4" xfId="1229" xr:uid="{00000000-0005-0000-0000-0000CC040000}"/>
    <cellStyle name="Comma 3 2 5 4" xfId="1230" xr:uid="{00000000-0005-0000-0000-0000CD040000}"/>
    <cellStyle name="Comma 3 2 5 5" xfId="1231" xr:uid="{00000000-0005-0000-0000-0000CE040000}"/>
    <cellStyle name="Comma 3 2 5 6" xfId="1232" xr:uid="{00000000-0005-0000-0000-0000CF040000}"/>
    <cellStyle name="Comma 3 2 6" xfId="1233" xr:uid="{00000000-0005-0000-0000-0000D0040000}"/>
    <cellStyle name="Comma 3 2 6 2" xfId="1234" xr:uid="{00000000-0005-0000-0000-0000D1040000}"/>
    <cellStyle name="Comma 3 2 6 3" xfId="1235" xr:uid="{00000000-0005-0000-0000-0000D2040000}"/>
    <cellStyle name="Comma 3 2 6 3 2" xfId="1236" xr:uid="{00000000-0005-0000-0000-0000D3040000}"/>
    <cellStyle name="Comma 3 2 7" xfId="1237" xr:uid="{00000000-0005-0000-0000-0000D4040000}"/>
    <cellStyle name="Comma 3 2 7 2" xfId="1238" xr:uid="{00000000-0005-0000-0000-0000D5040000}"/>
    <cellStyle name="Comma 3 2 7 3" xfId="1239" xr:uid="{00000000-0005-0000-0000-0000D6040000}"/>
    <cellStyle name="Comma 3 2 7 4" xfId="1240" xr:uid="{00000000-0005-0000-0000-0000D7040000}"/>
    <cellStyle name="Comma 3 2 7 5" xfId="1241" xr:uid="{00000000-0005-0000-0000-0000D8040000}"/>
    <cellStyle name="Comma 3 2 8" xfId="1242" xr:uid="{00000000-0005-0000-0000-0000D9040000}"/>
    <cellStyle name="Comma 3 2 8 2" xfId="1243" xr:uid="{00000000-0005-0000-0000-0000DA040000}"/>
    <cellStyle name="Comma 3 2 8 3" xfId="1244" xr:uid="{00000000-0005-0000-0000-0000DB040000}"/>
    <cellStyle name="Comma 3 2 9" xfId="1245" xr:uid="{00000000-0005-0000-0000-0000DC040000}"/>
    <cellStyle name="Comma 3 3" xfId="1246" xr:uid="{00000000-0005-0000-0000-0000DD040000}"/>
    <cellStyle name="Comma 3 3 10" xfId="1247" xr:uid="{00000000-0005-0000-0000-0000DE040000}"/>
    <cellStyle name="Comma 3 3 2" xfId="1248" xr:uid="{00000000-0005-0000-0000-0000DF040000}"/>
    <cellStyle name="Comma 3 3 2 2" xfId="1249" xr:uid="{00000000-0005-0000-0000-0000E0040000}"/>
    <cellStyle name="Comma 3 3 2 3" xfId="1250" xr:uid="{00000000-0005-0000-0000-0000E1040000}"/>
    <cellStyle name="Comma 3 3 2 3 2" xfId="1251" xr:uid="{00000000-0005-0000-0000-0000E2040000}"/>
    <cellStyle name="Comma 3 3 2 3 2 2" xfId="1252" xr:uid="{00000000-0005-0000-0000-0000E3040000}"/>
    <cellStyle name="Comma 3 3 2 3 2 2 2" xfId="1253" xr:uid="{00000000-0005-0000-0000-0000E4040000}"/>
    <cellStyle name="Comma 3 3 2 3 2 2 2 2" xfId="1254" xr:uid="{00000000-0005-0000-0000-0000E5040000}"/>
    <cellStyle name="Comma 3 3 2 3 2 3" xfId="1255" xr:uid="{00000000-0005-0000-0000-0000E6040000}"/>
    <cellStyle name="Comma 3 3 2 3 2 3 2" xfId="1256" xr:uid="{00000000-0005-0000-0000-0000E7040000}"/>
    <cellStyle name="Comma 3 3 2 3 3" xfId="1257" xr:uid="{00000000-0005-0000-0000-0000E8040000}"/>
    <cellStyle name="Comma 3 3 2 3 3 2" xfId="1258" xr:uid="{00000000-0005-0000-0000-0000E9040000}"/>
    <cellStyle name="Comma 3 3 2 3 3 2 2" xfId="1259" xr:uid="{00000000-0005-0000-0000-0000EA040000}"/>
    <cellStyle name="Comma 3 3 2 3 3 3" xfId="1260" xr:uid="{00000000-0005-0000-0000-0000EB040000}"/>
    <cellStyle name="Comma 3 3 2 3 3 4" xfId="1261" xr:uid="{00000000-0005-0000-0000-0000EC040000}"/>
    <cellStyle name="Comma 3 3 2 3 4" xfId="1262" xr:uid="{00000000-0005-0000-0000-0000ED040000}"/>
    <cellStyle name="Comma 3 3 2 3 5" xfId="1263" xr:uid="{00000000-0005-0000-0000-0000EE040000}"/>
    <cellStyle name="Comma 3 3 2 3 6" xfId="1264" xr:uid="{00000000-0005-0000-0000-0000EF040000}"/>
    <cellStyle name="Comma 3 3 2 4" xfId="1265" xr:uid="{00000000-0005-0000-0000-0000F0040000}"/>
    <cellStyle name="Comma 3 3 2 4 2" xfId="1266" xr:uid="{00000000-0005-0000-0000-0000F1040000}"/>
    <cellStyle name="Comma 3 3 2 4 2 2" xfId="1267" xr:uid="{00000000-0005-0000-0000-0000F2040000}"/>
    <cellStyle name="Comma 3 3 2 4 2 2 2" xfId="1268" xr:uid="{00000000-0005-0000-0000-0000F3040000}"/>
    <cellStyle name="Comma 3 3 2 4 2 2 2 2" xfId="1269" xr:uid="{00000000-0005-0000-0000-0000F4040000}"/>
    <cellStyle name="Comma 3 3 2 4 2 3" xfId="1270" xr:uid="{00000000-0005-0000-0000-0000F5040000}"/>
    <cellStyle name="Comma 3 3 2 4 2 3 2" xfId="1271" xr:uid="{00000000-0005-0000-0000-0000F6040000}"/>
    <cellStyle name="Comma 3 3 2 4 3" xfId="1272" xr:uid="{00000000-0005-0000-0000-0000F7040000}"/>
    <cellStyle name="Comma 3 3 2 4 3 2" xfId="1273" xr:uid="{00000000-0005-0000-0000-0000F8040000}"/>
    <cellStyle name="Comma 3 3 2 4 3 2 2" xfId="1274" xr:uid="{00000000-0005-0000-0000-0000F9040000}"/>
    <cellStyle name="Comma 3 3 2 4 3 3" xfId="1275" xr:uid="{00000000-0005-0000-0000-0000FA040000}"/>
    <cellStyle name="Comma 3 3 2 4 3 4" xfId="1276" xr:uid="{00000000-0005-0000-0000-0000FB040000}"/>
    <cellStyle name="Comma 3 3 2 4 4" xfId="1277" xr:uid="{00000000-0005-0000-0000-0000FC040000}"/>
    <cellStyle name="Comma 3 3 2 4 5" xfId="1278" xr:uid="{00000000-0005-0000-0000-0000FD040000}"/>
    <cellStyle name="Comma 3 3 2 4 6" xfId="1279" xr:uid="{00000000-0005-0000-0000-0000FE040000}"/>
    <cellStyle name="Comma 3 3 2 5" xfId="1280" xr:uid="{00000000-0005-0000-0000-0000FF040000}"/>
    <cellStyle name="Comma 3 3 2 5 2" xfId="1281" xr:uid="{00000000-0005-0000-0000-000000050000}"/>
    <cellStyle name="Comma 3 3 2 5 3" xfId="1282" xr:uid="{00000000-0005-0000-0000-000001050000}"/>
    <cellStyle name="Comma 3 3 2 5 3 2" xfId="1283" xr:uid="{00000000-0005-0000-0000-000002050000}"/>
    <cellStyle name="Comma 3 3 2 6" xfId="1284" xr:uid="{00000000-0005-0000-0000-000003050000}"/>
    <cellStyle name="Comma 3 3 2 6 2" xfId="1285" xr:uid="{00000000-0005-0000-0000-000004050000}"/>
    <cellStyle name="Comma 3 3 2 6 3" xfId="1286" xr:uid="{00000000-0005-0000-0000-000005050000}"/>
    <cellStyle name="Comma 3 3 2 6 4" xfId="1287" xr:uid="{00000000-0005-0000-0000-000006050000}"/>
    <cellStyle name="Comma 3 3 2 6 5" xfId="1288" xr:uid="{00000000-0005-0000-0000-000007050000}"/>
    <cellStyle name="Comma 3 3 2 7" xfId="1289" xr:uid="{00000000-0005-0000-0000-000008050000}"/>
    <cellStyle name="Comma 3 3 2 8" xfId="1290" xr:uid="{00000000-0005-0000-0000-000009050000}"/>
    <cellStyle name="Comma 3 3 3" xfId="1291" xr:uid="{00000000-0005-0000-0000-00000A050000}"/>
    <cellStyle name="Comma 3 3 4" xfId="1292" xr:uid="{00000000-0005-0000-0000-00000B050000}"/>
    <cellStyle name="Comma 3 3 4 2" xfId="1293" xr:uid="{00000000-0005-0000-0000-00000C050000}"/>
    <cellStyle name="Comma 3 3 4 2 2" xfId="1294" xr:uid="{00000000-0005-0000-0000-00000D050000}"/>
    <cellStyle name="Comma 3 3 4 2 2 2" xfId="1295" xr:uid="{00000000-0005-0000-0000-00000E050000}"/>
    <cellStyle name="Comma 3 3 4 2 2 2 2" xfId="1296" xr:uid="{00000000-0005-0000-0000-00000F050000}"/>
    <cellStyle name="Comma 3 3 4 2 2 2 2 2" xfId="1297" xr:uid="{00000000-0005-0000-0000-000010050000}"/>
    <cellStyle name="Comma 3 3 4 2 2 3" xfId="1298" xr:uid="{00000000-0005-0000-0000-000011050000}"/>
    <cellStyle name="Comma 3 3 4 2 2 3 2" xfId="1299" xr:uid="{00000000-0005-0000-0000-000012050000}"/>
    <cellStyle name="Comma 3 3 4 2 3" xfId="1300" xr:uid="{00000000-0005-0000-0000-000013050000}"/>
    <cellStyle name="Comma 3 3 4 2 3 2" xfId="1301" xr:uid="{00000000-0005-0000-0000-000014050000}"/>
    <cellStyle name="Comma 3 3 4 2 3 2 2" xfId="1302" xr:uid="{00000000-0005-0000-0000-000015050000}"/>
    <cellStyle name="Comma 3 3 4 2 3 3" xfId="1303" xr:uid="{00000000-0005-0000-0000-000016050000}"/>
    <cellStyle name="Comma 3 3 4 2 3 4" xfId="1304" xr:uid="{00000000-0005-0000-0000-000017050000}"/>
    <cellStyle name="Comma 3 3 4 2 4" xfId="1305" xr:uid="{00000000-0005-0000-0000-000018050000}"/>
    <cellStyle name="Comma 3 3 4 2 5" xfId="1306" xr:uid="{00000000-0005-0000-0000-000019050000}"/>
    <cellStyle name="Comma 3 3 4 2 6" xfId="1307" xr:uid="{00000000-0005-0000-0000-00001A050000}"/>
    <cellStyle name="Comma 3 3 4 3" xfId="1308" xr:uid="{00000000-0005-0000-0000-00001B050000}"/>
    <cellStyle name="Comma 3 3 4 3 2" xfId="1309" xr:uid="{00000000-0005-0000-0000-00001C050000}"/>
    <cellStyle name="Comma 3 3 4 3 2 2" xfId="1310" xr:uid="{00000000-0005-0000-0000-00001D050000}"/>
    <cellStyle name="Comma 3 3 4 3 2 2 2" xfId="1311" xr:uid="{00000000-0005-0000-0000-00001E050000}"/>
    <cellStyle name="Comma 3 3 4 3 2 2 2 2" xfId="1312" xr:uid="{00000000-0005-0000-0000-00001F050000}"/>
    <cellStyle name="Comma 3 3 4 3 2 3" xfId="1313" xr:uid="{00000000-0005-0000-0000-000020050000}"/>
    <cellStyle name="Comma 3 3 4 3 2 3 2" xfId="1314" xr:uid="{00000000-0005-0000-0000-000021050000}"/>
    <cellStyle name="Comma 3 3 4 3 3" xfId="1315" xr:uid="{00000000-0005-0000-0000-000022050000}"/>
    <cellStyle name="Comma 3 3 4 3 3 2" xfId="1316" xr:uid="{00000000-0005-0000-0000-000023050000}"/>
    <cellStyle name="Comma 3 3 4 3 3 2 2" xfId="1317" xr:uid="{00000000-0005-0000-0000-000024050000}"/>
    <cellStyle name="Comma 3 3 4 3 3 3" xfId="1318" xr:uid="{00000000-0005-0000-0000-000025050000}"/>
    <cellStyle name="Comma 3 3 4 3 3 4" xfId="1319" xr:uid="{00000000-0005-0000-0000-000026050000}"/>
    <cellStyle name="Comma 3 3 4 3 4" xfId="1320" xr:uid="{00000000-0005-0000-0000-000027050000}"/>
    <cellStyle name="Comma 3 3 4 3 5" xfId="1321" xr:uid="{00000000-0005-0000-0000-000028050000}"/>
    <cellStyle name="Comma 3 3 4 3 6" xfId="1322" xr:uid="{00000000-0005-0000-0000-000029050000}"/>
    <cellStyle name="Comma 3 3 4 4" xfId="1323" xr:uid="{00000000-0005-0000-0000-00002A050000}"/>
    <cellStyle name="Comma 3 3 4 4 2" xfId="1324" xr:uid="{00000000-0005-0000-0000-00002B050000}"/>
    <cellStyle name="Comma 3 3 4 4 2 2" xfId="1325" xr:uid="{00000000-0005-0000-0000-00002C050000}"/>
    <cellStyle name="Comma 3 3 4 4 2 2 2" xfId="1326" xr:uid="{00000000-0005-0000-0000-00002D050000}"/>
    <cellStyle name="Comma 3 3 4 4 3" xfId="1327" xr:uid="{00000000-0005-0000-0000-00002E050000}"/>
    <cellStyle name="Comma 3 3 4 4 3 2" xfId="1328" xr:uid="{00000000-0005-0000-0000-00002F050000}"/>
    <cellStyle name="Comma 3 3 4 5" xfId="1329" xr:uid="{00000000-0005-0000-0000-000030050000}"/>
    <cellStyle name="Comma 3 3 4 5 2" xfId="1330" xr:uid="{00000000-0005-0000-0000-000031050000}"/>
    <cellStyle name="Comma 3 3 4 5 2 2" xfId="1331" xr:uid="{00000000-0005-0000-0000-000032050000}"/>
    <cellStyle name="Comma 3 3 4 5 3" xfId="1332" xr:uid="{00000000-0005-0000-0000-000033050000}"/>
    <cellStyle name="Comma 3 3 4 5 4" xfId="1333" xr:uid="{00000000-0005-0000-0000-000034050000}"/>
    <cellStyle name="Comma 3 3 4 6" xfId="1334" xr:uid="{00000000-0005-0000-0000-000035050000}"/>
    <cellStyle name="Comma 3 3 4 7" xfId="1335" xr:uid="{00000000-0005-0000-0000-000036050000}"/>
    <cellStyle name="Comma 3 3 4 8" xfId="1336" xr:uid="{00000000-0005-0000-0000-000037050000}"/>
    <cellStyle name="Comma 3 3 5" xfId="1337" xr:uid="{00000000-0005-0000-0000-000038050000}"/>
    <cellStyle name="Comma 3 3 5 2" xfId="1338" xr:uid="{00000000-0005-0000-0000-000039050000}"/>
    <cellStyle name="Comma 3 3 5 2 2" xfId="1339" xr:uid="{00000000-0005-0000-0000-00003A050000}"/>
    <cellStyle name="Comma 3 3 5 2 2 2" xfId="1340" xr:uid="{00000000-0005-0000-0000-00003B050000}"/>
    <cellStyle name="Comma 3 3 5 2 2 2 2" xfId="1341" xr:uid="{00000000-0005-0000-0000-00003C050000}"/>
    <cellStyle name="Comma 3 3 5 2 3" xfId="1342" xr:uid="{00000000-0005-0000-0000-00003D050000}"/>
    <cellStyle name="Comma 3 3 5 2 3 2" xfId="1343" xr:uid="{00000000-0005-0000-0000-00003E050000}"/>
    <cellStyle name="Comma 3 3 5 3" xfId="1344" xr:uid="{00000000-0005-0000-0000-00003F050000}"/>
    <cellStyle name="Comma 3 3 5 3 2" xfId="1345" xr:uid="{00000000-0005-0000-0000-000040050000}"/>
    <cellStyle name="Comma 3 3 5 3 2 2" xfId="1346" xr:uid="{00000000-0005-0000-0000-000041050000}"/>
    <cellStyle name="Comma 3 3 5 3 3" xfId="1347" xr:uid="{00000000-0005-0000-0000-000042050000}"/>
    <cellStyle name="Comma 3 3 5 3 4" xfId="1348" xr:uid="{00000000-0005-0000-0000-000043050000}"/>
    <cellStyle name="Comma 3 3 5 4" xfId="1349" xr:uid="{00000000-0005-0000-0000-000044050000}"/>
    <cellStyle name="Comma 3 3 5 5" xfId="1350" xr:uid="{00000000-0005-0000-0000-000045050000}"/>
    <cellStyle name="Comma 3 3 5 6" xfId="1351" xr:uid="{00000000-0005-0000-0000-000046050000}"/>
    <cellStyle name="Comma 3 3 6" xfId="1352" xr:uid="{00000000-0005-0000-0000-000047050000}"/>
    <cellStyle name="Comma 3 3 6 2" xfId="1353" xr:uid="{00000000-0005-0000-0000-000048050000}"/>
    <cellStyle name="Comma 3 3 6 2 2" xfId="1354" xr:uid="{00000000-0005-0000-0000-000049050000}"/>
    <cellStyle name="Comma 3 3 6 2 2 2" xfId="1355" xr:uid="{00000000-0005-0000-0000-00004A050000}"/>
    <cellStyle name="Comma 3 3 6 2 2 2 2" xfId="1356" xr:uid="{00000000-0005-0000-0000-00004B050000}"/>
    <cellStyle name="Comma 3 3 6 2 3" xfId="1357" xr:uid="{00000000-0005-0000-0000-00004C050000}"/>
    <cellStyle name="Comma 3 3 6 2 3 2" xfId="1358" xr:uid="{00000000-0005-0000-0000-00004D050000}"/>
    <cellStyle name="Comma 3 3 6 3" xfId="1359" xr:uid="{00000000-0005-0000-0000-00004E050000}"/>
    <cellStyle name="Comma 3 3 6 3 2" xfId="1360" xr:uid="{00000000-0005-0000-0000-00004F050000}"/>
    <cellStyle name="Comma 3 3 6 3 2 2" xfId="1361" xr:uid="{00000000-0005-0000-0000-000050050000}"/>
    <cellStyle name="Comma 3 3 6 3 3" xfId="1362" xr:uid="{00000000-0005-0000-0000-000051050000}"/>
    <cellStyle name="Comma 3 3 6 3 4" xfId="1363" xr:uid="{00000000-0005-0000-0000-000052050000}"/>
    <cellStyle name="Comma 3 3 6 4" xfId="1364" xr:uid="{00000000-0005-0000-0000-000053050000}"/>
    <cellStyle name="Comma 3 3 6 5" xfId="1365" xr:uid="{00000000-0005-0000-0000-000054050000}"/>
    <cellStyle name="Comma 3 3 6 6" xfId="1366" xr:uid="{00000000-0005-0000-0000-000055050000}"/>
    <cellStyle name="Comma 3 3 7" xfId="1367" xr:uid="{00000000-0005-0000-0000-000056050000}"/>
    <cellStyle name="Comma 3 3 7 2" xfId="1368" xr:uid="{00000000-0005-0000-0000-000057050000}"/>
    <cellStyle name="Comma 3 3 7 3" xfId="1369" xr:uid="{00000000-0005-0000-0000-000058050000}"/>
    <cellStyle name="Comma 3 3 7 3 2" xfId="1370" xr:uid="{00000000-0005-0000-0000-000059050000}"/>
    <cellStyle name="Comma 3 3 8" xfId="1371" xr:uid="{00000000-0005-0000-0000-00005A050000}"/>
    <cellStyle name="Comma 3 3 8 2" xfId="1372" xr:uid="{00000000-0005-0000-0000-00005B050000}"/>
    <cellStyle name="Comma 3 3 8 3" xfId="1373" xr:uid="{00000000-0005-0000-0000-00005C050000}"/>
    <cellStyle name="Comma 3 3 8 4" xfId="1374" xr:uid="{00000000-0005-0000-0000-00005D050000}"/>
    <cellStyle name="Comma 3 3 8 5" xfId="1375" xr:uid="{00000000-0005-0000-0000-00005E050000}"/>
    <cellStyle name="Comma 3 3 9" xfId="1376" xr:uid="{00000000-0005-0000-0000-00005F050000}"/>
    <cellStyle name="Comma 3 4" xfId="1377" xr:uid="{00000000-0005-0000-0000-000060050000}"/>
    <cellStyle name="Comma 3 4 2" xfId="1378" xr:uid="{00000000-0005-0000-0000-000061050000}"/>
    <cellStyle name="Comma 3 4 3" xfId="1379" xr:uid="{00000000-0005-0000-0000-000062050000}"/>
    <cellStyle name="Comma 3 4 3 2" xfId="1380" xr:uid="{00000000-0005-0000-0000-000063050000}"/>
    <cellStyle name="Comma 3 4 3 2 2" xfId="1381" xr:uid="{00000000-0005-0000-0000-000064050000}"/>
    <cellStyle name="Comma 3 4 3 2 2 2" xfId="1382" xr:uid="{00000000-0005-0000-0000-000065050000}"/>
    <cellStyle name="Comma 3 4 3 2 2 2 2" xfId="1383" xr:uid="{00000000-0005-0000-0000-000066050000}"/>
    <cellStyle name="Comma 3 4 3 2 2 2 2 2" xfId="1384" xr:uid="{00000000-0005-0000-0000-000067050000}"/>
    <cellStyle name="Comma 3 4 3 2 2 3" xfId="1385" xr:uid="{00000000-0005-0000-0000-000068050000}"/>
    <cellStyle name="Comma 3 4 3 2 2 3 2" xfId="1386" xr:uid="{00000000-0005-0000-0000-000069050000}"/>
    <cellStyle name="Comma 3 4 3 2 3" xfId="1387" xr:uid="{00000000-0005-0000-0000-00006A050000}"/>
    <cellStyle name="Comma 3 4 3 2 3 2" xfId="1388" xr:uid="{00000000-0005-0000-0000-00006B050000}"/>
    <cellStyle name="Comma 3 4 3 2 3 2 2" xfId="1389" xr:uid="{00000000-0005-0000-0000-00006C050000}"/>
    <cellStyle name="Comma 3 4 3 2 3 3" xfId="1390" xr:uid="{00000000-0005-0000-0000-00006D050000}"/>
    <cellStyle name="Comma 3 4 3 2 3 4" xfId="1391" xr:uid="{00000000-0005-0000-0000-00006E050000}"/>
    <cellStyle name="Comma 3 4 3 2 4" xfId="1392" xr:uid="{00000000-0005-0000-0000-00006F050000}"/>
    <cellStyle name="Comma 3 4 3 2 5" xfId="1393" xr:uid="{00000000-0005-0000-0000-000070050000}"/>
    <cellStyle name="Comma 3 4 3 2 6" xfId="1394" xr:uid="{00000000-0005-0000-0000-000071050000}"/>
    <cellStyle name="Comma 3 4 3 3" xfId="1395" xr:uid="{00000000-0005-0000-0000-000072050000}"/>
    <cellStyle name="Comma 3 4 3 3 2" xfId="1396" xr:uid="{00000000-0005-0000-0000-000073050000}"/>
    <cellStyle name="Comma 3 4 3 3 2 2" xfId="1397" xr:uid="{00000000-0005-0000-0000-000074050000}"/>
    <cellStyle name="Comma 3 4 3 3 2 2 2" xfId="1398" xr:uid="{00000000-0005-0000-0000-000075050000}"/>
    <cellStyle name="Comma 3 4 3 3 2 2 2 2" xfId="1399" xr:uid="{00000000-0005-0000-0000-000076050000}"/>
    <cellStyle name="Comma 3 4 3 3 2 3" xfId="1400" xr:uid="{00000000-0005-0000-0000-000077050000}"/>
    <cellStyle name="Comma 3 4 3 3 2 3 2" xfId="1401" xr:uid="{00000000-0005-0000-0000-000078050000}"/>
    <cellStyle name="Comma 3 4 3 3 3" xfId="1402" xr:uid="{00000000-0005-0000-0000-000079050000}"/>
    <cellStyle name="Comma 3 4 3 3 3 2" xfId="1403" xr:uid="{00000000-0005-0000-0000-00007A050000}"/>
    <cellStyle name="Comma 3 4 3 3 3 2 2" xfId="1404" xr:uid="{00000000-0005-0000-0000-00007B050000}"/>
    <cellStyle name="Comma 3 4 3 3 3 3" xfId="1405" xr:uid="{00000000-0005-0000-0000-00007C050000}"/>
    <cellStyle name="Comma 3 4 3 3 3 4" xfId="1406" xr:uid="{00000000-0005-0000-0000-00007D050000}"/>
    <cellStyle name="Comma 3 4 3 3 4" xfId="1407" xr:uid="{00000000-0005-0000-0000-00007E050000}"/>
    <cellStyle name="Comma 3 4 3 3 5" xfId="1408" xr:uid="{00000000-0005-0000-0000-00007F050000}"/>
    <cellStyle name="Comma 3 4 3 3 6" xfId="1409" xr:uid="{00000000-0005-0000-0000-000080050000}"/>
    <cellStyle name="Comma 3 4 3 4" xfId="1410" xr:uid="{00000000-0005-0000-0000-000081050000}"/>
    <cellStyle name="Comma 3 4 3 4 2" xfId="1411" xr:uid="{00000000-0005-0000-0000-000082050000}"/>
    <cellStyle name="Comma 3 4 3 4 2 2" xfId="1412" xr:uid="{00000000-0005-0000-0000-000083050000}"/>
    <cellStyle name="Comma 3 4 3 4 2 2 2" xfId="1413" xr:uid="{00000000-0005-0000-0000-000084050000}"/>
    <cellStyle name="Comma 3 4 3 4 3" xfId="1414" xr:uid="{00000000-0005-0000-0000-000085050000}"/>
    <cellStyle name="Comma 3 4 3 4 3 2" xfId="1415" xr:uid="{00000000-0005-0000-0000-000086050000}"/>
    <cellStyle name="Comma 3 4 3 5" xfId="1416" xr:uid="{00000000-0005-0000-0000-000087050000}"/>
    <cellStyle name="Comma 3 4 3 5 2" xfId="1417" xr:uid="{00000000-0005-0000-0000-000088050000}"/>
    <cellStyle name="Comma 3 4 3 5 2 2" xfId="1418" xr:uid="{00000000-0005-0000-0000-000089050000}"/>
    <cellStyle name="Comma 3 4 3 5 3" xfId="1419" xr:uid="{00000000-0005-0000-0000-00008A050000}"/>
    <cellStyle name="Comma 3 4 3 5 4" xfId="1420" xr:uid="{00000000-0005-0000-0000-00008B050000}"/>
    <cellStyle name="Comma 3 4 3 6" xfId="1421" xr:uid="{00000000-0005-0000-0000-00008C050000}"/>
    <cellStyle name="Comma 3 4 3 7" xfId="1422" xr:uid="{00000000-0005-0000-0000-00008D050000}"/>
    <cellStyle name="Comma 3 4 3 8" xfId="1423" xr:uid="{00000000-0005-0000-0000-00008E050000}"/>
    <cellStyle name="Comma 3 4 4" xfId="1424" xr:uid="{00000000-0005-0000-0000-00008F050000}"/>
    <cellStyle name="Comma 3 4 4 2" xfId="1425" xr:uid="{00000000-0005-0000-0000-000090050000}"/>
    <cellStyle name="Comma 3 4 4 2 2" xfId="1426" xr:uid="{00000000-0005-0000-0000-000091050000}"/>
    <cellStyle name="Comma 3 4 4 2 2 2" xfId="1427" xr:uid="{00000000-0005-0000-0000-000092050000}"/>
    <cellStyle name="Comma 3 4 4 2 2 2 2" xfId="1428" xr:uid="{00000000-0005-0000-0000-000093050000}"/>
    <cellStyle name="Comma 3 4 4 2 3" xfId="1429" xr:uid="{00000000-0005-0000-0000-000094050000}"/>
    <cellStyle name="Comma 3 4 4 2 3 2" xfId="1430" xr:uid="{00000000-0005-0000-0000-000095050000}"/>
    <cellStyle name="Comma 3 4 4 3" xfId="1431" xr:uid="{00000000-0005-0000-0000-000096050000}"/>
    <cellStyle name="Comma 3 4 4 3 2" xfId="1432" xr:uid="{00000000-0005-0000-0000-000097050000}"/>
    <cellStyle name="Comma 3 4 4 3 2 2" xfId="1433" xr:uid="{00000000-0005-0000-0000-000098050000}"/>
    <cellStyle name="Comma 3 4 4 3 3" xfId="1434" xr:uid="{00000000-0005-0000-0000-000099050000}"/>
    <cellStyle name="Comma 3 4 4 3 4" xfId="1435" xr:uid="{00000000-0005-0000-0000-00009A050000}"/>
    <cellStyle name="Comma 3 4 4 4" xfId="1436" xr:uid="{00000000-0005-0000-0000-00009B050000}"/>
    <cellStyle name="Comma 3 4 4 5" xfId="1437" xr:uid="{00000000-0005-0000-0000-00009C050000}"/>
    <cellStyle name="Comma 3 4 4 6" xfId="1438" xr:uid="{00000000-0005-0000-0000-00009D050000}"/>
    <cellStyle name="Comma 3 4 5" xfId="1439" xr:uid="{00000000-0005-0000-0000-00009E050000}"/>
    <cellStyle name="Comma 3 4 5 2" xfId="1440" xr:uid="{00000000-0005-0000-0000-00009F050000}"/>
    <cellStyle name="Comma 3 4 5 2 2" xfId="1441" xr:uid="{00000000-0005-0000-0000-0000A0050000}"/>
    <cellStyle name="Comma 3 4 5 2 2 2" xfId="1442" xr:uid="{00000000-0005-0000-0000-0000A1050000}"/>
    <cellStyle name="Comma 3 4 5 2 2 2 2" xfId="1443" xr:uid="{00000000-0005-0000-0000-0000A2050000}"/>
    <cellStyle name="Comma 3 4 5 2 3" xfId="1444" xr:uid="{00000000-0005-0000-0000-0000A3050000}"/>
    <cellStyle name="Comma 3 4 5 2 3 2" xfId="1445" xr:uid="{00000000-0005-0000-0000-0000A4050000}"/>
    <cellStyle name="Comma 3 4 5 3" xfId="1446" xr:uid="{00000000-0005-0000-0000-0000A5050000}"/>
    <cellStyle name="Comma 3 4 5 3 2" xfId="1447" xr:uid="{00000000-0005-0000-0000-0000A6050000}"/>
    <cellStyle name="Comma 3 4 5 3 2 2" xfId="1448" xr:uid="{00000000-0005-0000-0000-0000A7050000}"/>
    <cellStyle name="Comma 3 4 5 3 3" xfId="1449" xr:uid="{00000000-0005-0000-0000-0000A8050000}"/>
    <cellStyle name="Comma 3 4 5 3 4" xfId="1450" xr:uid="{00000000-0005-0000-0000-0000A9050000}"/>
    <cellStyle name="Comma 3 4 5 4" xfId="1451" xr:uid="{00000000-0005-0000-0000-0000AA050000}"/>
    <cellStyle name="Comma 3 4 5 5" xfId="1452" xr:uid="{00000000-0005-0000-0000-0000AB050000}"/>
    <cellStyle name="Comma 3 4 5 6" xfId="1453" xr:uid="{00000000-0005-0000-0000-0000AC050000}"/>
    <cellStyle name="Comma 3 4 6" xfId="1454" xr:uid="{00000000-0005-0000-0000-0000AD050000}"/>
    <cellStyle name="Comma 3 4 6 2" xfId="1455" xr:uid="{00000000-0005-0000-0000-0000AE050000}"/>
    <cellStyle name="Comma 3 4 6 3" xfId="1456" xr:uid="{00000000-0005-0000-0000-0000AF050000}"/>
    <cellStyle name="Comma 3 4 6 3 2" xfId="1457" xr:uid="{00000000-0005-0000-0000-0000B0050000}"/>
    <cellStyle name="Comma 3 4 7" xfId="1458" xr:uid="{00000000-0005-0000-0000-0000B1050000}"/>
    <cellStyle name="Comma 3 4 7 2" xfId="1459" xr:uid="{00000000-0005-0000-0000-0000B2050000}"/>
    <cellStyle name="Comma 3 4 7 3" xfId="1460" xr:uid="{00000000-0005-0000-0000-0000B3050000}"/>
    <cellStyle name="Comma 3 4 7 4" xfId="1461" xr:uid="{00000000-0005-0000-0000-0000B4050000}"/>
    <cellStyle name="Comma 3 4 7 5" xfId="1462" xr:uid="{00000000-0005-0000-0000-0000B5050000}"/>
    <cellStyle name="Comma 3 4 8" xfId="1463" xr:uid="{00000000-0005-0000-0000-0000B6050000}"/>
    <cellStyle name="Comma 3 4 9" xfId="1464" xr:uid="{00000000-0005-0000-0000-0000B7050000}"/>
    <cellStyle name="Comma 3 5" xfId="1465" xr:uid="{00000000-0005-0000-0000-0000B8050000}"/>
    <cellStyle name="Comma 3 5 2" xfId="1466" xr:uid="{00000000-0005-0000-0000-0000B9050000}"/>
    <cellStyle name="Comma 3 5 3" xfId="1467" xr:uid="{00000000-0005-0000-0000-0000BA050000}"/>
    <cellStyle name="Comma 3 5 3 2" xfId="1468" xr:uid="{00000000-0005-0000-0000-0000BB050000}"/>
    <cellStyle name="Comma 3 5 3 2 2" xfId="1469" xr:uid="{00000000-0005-0000-0000-0000BC050000}"/>
    <cellStyle name="Comma 3 5 3 2 2 2" xfId="1470" xr:uid="{00000000-0005-0000-0000-0000BD050000}"/>
    <cellStyle name="Comma 3 5 3 2 2 2 2" xfId="1471" xr:uid="{00000000-0005-0000-0000-0000BE050000}"/>
    <cellStyle name="Comma 3 5 3 2 3" xfId="1472" xr:uid="{00000000-0005-0000-0000-0000BF050000}"/>
    <cellStyle name="Comma 3 5 3 2 3 2" xfId="1473" xr:uid="{00000000-0005-0000-0000-0000C0050000}"/>
    <cellStyle name="Comma 3 5 3 3" xfId="1474" xr:uid="{00000000-0005-0000-0000-0000C1050000}"/>
    <cellStyle name="Comma 3 5 3 3 2" xfId="1475" xr:uid="{00000000-0005-0000-0000-0000C2050000}"/>
    <cellStyle name="Comma 3 5 3 3 2 2" xfId="1476" xr:uid="{00000000-0005-0000-0000-0000C3050000}"/>
    <cellStyle name="Comma 3 5 3 3 3" xfId="1477" xr:uid="{00000000-0005-0000-0000-0000C4050000}"/>
    <cellStyle name="Comma 3 5 3 3 4" xfId="1478" xr:uid="{00000000-0005-0000-0000-0000C5050000}"/>
    <cellStyle name="Comma 3 5 3 4" xfId="1479" xr:uid="{00000000-0005-0000-0000-0000C6050000}"/>
    <cellStyle name="Comma 3 5 3 5" xfId="1480" xr:uid="{00000000-0005-0000-0000-0000C7050000}"/>
    <cellStyle name="Comma 3 5 3 6" xfId="1481" xr:uid="{00000000-0005-0000-0000-0000C8050000}"/>
    <cellStyle name="Comma 3 5 4" xfId="1482" xr:uid="{00000000-0005-0000-0000-0000C9050000}"/>
    <cellStyle name="Comma 3 5 4 2" xfId="1483" xr:uid="{00000000-0005-0000-0000-0000CA050000}"/>
    <cellStyle name="Comma 3 5 4 2 2" xfId="1484" xr:uid="{00000000-0005-0000-0000-0000CB050000}"/>
    <cellStyle name="Comma 3 5 4 2 2 2" xfId="1485" xr:uid="{00000000-0005-0000-0000-0000CC050000}"/>
    <cellStyle name="Comma 3 5 4 2 2 2 2" xfId="1486" xr:uid="{00000000-0005-0000-0000-0000CD050000}"/>
    <cellStyle name="Comma 3 5 4 2 3" xfId="1487" xr:uid="{00000000-0005-0000-0000-0000CE050000}"/>
    <cellStyle name="Comma 3 5 4 2 3 2" xfId="1488" xr:uid="{00000000-0005-0000-0000-0000CF050000}"/>
    <cellStyle name="Comma 3 5 4 3" xfId="1489" xr:uid="{00000000-0005-0000-0000-0000D0050000}"/>
    <cellStyle name="Comma 3 5 4 3 2" xfId="1490" xr:uid="{00000000-0005-0000-0000-0000D1050000}"/>
    <cellStyle name="Comma 3 5 4 3 2 2" xfId="1491" xr:uid="{00000000-0005-0000-0000-0000D2050000}"/>
    <cellStyle name="Comma 3 5 4 3 3" xfId="1492" xr:uid="{00000000-0005-0000-0000-0000D3050000}"/>
    <cellStyle name="Comma 3 5 4 3 4" xfId="1493" xr:uid="{00000000-0005-0000-0000-0000D4050000}"/>
    <cellStyle name="Comma 3 5 4 4" xfId="1494" xr:uid="{00000000-0005-0000-0000-0000D5050000}"/>
    <cellStyle name="Comma 3 5 4 5" xfId="1495" xr:uid="{00000000-0005-0000-0000-0000D6050000}"/>
    <cellStyle name="Comma 3 5 4 6" xfId="1496" xr:uid="{00000000-0005-0000-0000-0000D7050000}"/>
    <cellStyle name="Comma 3 5 5" xfId="1497" xr:uid="{00000000-0005-0000-0000-0000D8050000}"/>
    <cellStyle name="Comma 3 5 5 2" xfId="1498" xr:uid="{00000000-0005-0000-0000-0000D9050000}"/>
    <cellStyle name="Comma 3 5 5 3" xfId="1499" xr:uid="{00000000-0005-0000-0000-0000DA050000}"/>
    <cellStyle name="Comma 3 5 5 3 2" xfId="1500" xr:uid="{00000000-0005-0000-0000-0000DB050000}"/>
    <cellStyle name="Comma 3 5 6" xfId="1501" xr:uid="{00000000-0005-0000-0000-0000DC050000}"/>
    <cellStyle name="Comma 3 5 6 2" xfId="1502" xr:uid="{00000000-0005-0000-0000-0000DD050000}"/>
    <cellStyle name="Comma 3 5 6 3" xfId="1503" xr:uid="{00000000-0005-0000-0000-0000DE050000}"/>
    <cellStyle name="Comma 3 5 6 4" xfId="1504" xr:uid="{00000000-0005-0000-0000-0000DF050000}"/>
    <cellStyle name="Comma 3 5 6 5" xfId="1505" xr:uid="{00000000-0005-0000-0000-0000E0050000}"/>
    <cellStyle name="Comma 3 5 7" xfId="1506" xr:uid="{00000000-0005-0000-0000-0000E1050000}"/>
    <cellStyle name="Comma 3 5 8" xfId="1507" xr:uid="{00000000-0005-0000-0000-0000E2050000}"/>
    <cellStyle name="Comma 3 6" xfId="1508" xr:uid="{00000000-0005-0000-0000-0000E3050000}"/>
    <cellStyle name="Comma 3 7" xfId="1509" xr:uid="{00000000-0005-0000-0000-0000E4050000}"/>
    <cellStyle name="Comma 3 7 2" xfId="1510" xr:uid="{00000000-0005-0000-0000-0000E5050000}"/>
    <cellStyle name="Comma 3 7 2 2" xfId="1511" xr:uid="{00000000-0005-0000-0000-0000E6050000}"/>
    <cellStyle name="Comma 3 7 2 2 2" xfId="1512" xr:uid="{00000000-0005-0000-0000-0000E7050000}"/>
    <cellStyle name="Comma 3 7 2 2 2 2" xfId="1513" xr:uid="{00000000-0005-0000-0000-0000E8050000}"/>
    <cellStyle name="Comma 3 7 2 2 2 2 2" xfId="1514" xr:uid="{00000000-0005-0000-0000-0000E9050000}"/>
    <cellStyle name="Comma 3 7 2 2 3" xfId="1515" xr:uid="{00000000-0005-0000-0000-0000EA050000}"/>
    <cellStyle name="Comma 3 7 2 2 3 2" xfId="1516" xr:uid="{00000000-0005-0000-0000-0000EB050000}"/>
    <cellStyle name="Comma 3 7 2 3" xfId="1517" xr:uid="{00000000-0005-0000-0000-0000EC050000}"/>
    <cellStyle name="Comma 3 7 2 3 2" xfId="1518" xr:uid="{00000000-0005-0000-0000-0000ED050000}"/>
    <cellStyle name="Comma 3 7 2 3 2 2" xfId="1519" xr:uid="{00000000-0005-0000-0000-0000EE050000}"/>
    <cellStyle name="Comma 3 7 2 3 3" xfId="1520" xr:uid="{00000000-0005-0000-0000-0000EF050000}"/>
    <cellStyle name="Comma 3 7 2 3 4" xfId="1521" xr:uid="{00000000-0005-0000-0000-0000F0050000}"/>
    <cellStyle name="Comma 3 7 2 4" xfId="1522" xr:uid="{00000000-0005-0000-0000-0000F1050000}"/>
    <cellStyle name="Comma 3 7 2 5" xfId="1523" xr:uid="{00000000-0005-0000-0000-0000F2050000}"/>
    <cellStyle name="Comma 3 7 2 6" xfId="1524" xr:uid="{00000000-0005-0000-0000-0000F3050000}"/>
    <cellStyle name="Comma 3 7 3" xfId="1525" xr:uid="{00000000-0005-0000-0000-0000F4050000}"/>
    <cellStyle name="Comma 3 7 3 2" xfId="1526" xr:uid="{00000000-0005-0000-0000-0000F5050000}"/>
    <cellStyle name="Comma 3 7 3 2 2" xfId="1527" xr:uid="{00000000-0005-0000-0000-0000F6050000}"/>
    <cellStyle name="Comma 3 7 3 2 2 2" xfId="1528" xr:uid="{00000000-0005-0000-0000-0000F7050000}"/>
    <cellStyle name="Comma 3 7 3 2 2 2 2" xfId="1529" xr:uid="{00000000-0005-0000-0000-0000F8050000}"/>
    <cellStyle name="Comma 3 7 3 2 3" xfId="1530" xr:uid="{00000000-0005-0000-0000-0000F9050000}"/>
    <cellStyle name="Comma 3 7 3 2 3 2" xfId="1531" xr:uid="{00000000-0005-0000-0000-0000FA050000}"/>
    <cellStyle name="Comma 3 7 3 3" xfId="1532" xr:uid="{00000000-0005-0000-0000-0000FB050000}"/>
    <cellStyle name="Comma 3 7 3 3 2" xfId="1533" xr:uid="{00000000-0005-0000-0000-0000FC050000}"/>
    <cellStyle name="Comma 3 7 3 3 2 2" xfId="1534" xr:uid="{00000000-0005-0000-0000-0000FD050000}"/>
    <cellStyle name="Comma 3 7 3 3 3" xfId="1535" xr:uid="{00000000-0005-0000-0000-0000FE050000}"/>
    <cellStyle name="Comma 3 7 3 3 4" xfId="1536" xr:uid="{00000000-0005-0000-0000-0000FF050000}"/>
    <cellStyle name="Comma 3 7 3 4" xfId="1537" xr:uid="{00000000-0005-0000-0000-000000060000}"/>
    <cellStyle name="Comma 3 7 3 5" xfId="1538" xr:uid="{00000000-0005-0000-0000-000001060000}"/>
    <cellStyle name="Comma 3 7 3 6" xfId="1539" xr:uid="{00000000-0005-0000-0000-000002060000}"/>
    <cellStyle name="Comma 3 7 4" xfId="1540" xr:uid="{00000000-0005-0000-0000-000003060000}"/>
    <cellStyle name="Comma 3 7 4 2" xfId="1541" xr:uid="{00000000-0005-0000-0000-000004060000}"/>
    <cellStyle name="Comma 3 7 4 2 2" xfId="1542" xr:uid="{00000000-0005-0000-0000-000005060000}"/>
    <cellStyle name="Comma 3 7 4 2 2 2" xfId="1543" xr:uid="{00000000-0005-0000-0000-000006060000}"/>
    <cellStyle name="Comma 3 7 4 3" xfId="1544" xr:uid="{00000000-0005-0000-0000-000007060000}"/>
    <cellStyle name="Comma 3 7 4 3 2" xfId="1545" xr:uid="{00000000-0005-0000-0000-000008060000}"/>
    <cellStyle name="Comma 3 7 5" xfId="1546" xr:uid="{00000000-0005-0000-0000-000009060000}"/>
    <cellStyle name="Comma 3 7 5 2" xfId="1547" xr:uid="{00000000-0005-0000-0000-00000A060000}"/>
    <cellStyle name="Comma 3 7 5 2 2" xfId="1548" xr:uid="{00000000-0005-0000-0000-00000B060000}"/>
    <cellStyle name="Comma 3 7 5 3" xfId="1549" xr:uid="{00000000-0005-0000-0000-00000C060000}"/>
    <cellStyle name="Comma 3 7 5 4" xfId="1550" xr:uid="{00000000-0005-0000-0000-00000D060000}"/>
    <cellStyle name="Comma 3 7 6" xfId="1551" xr:uid="{00000000-0005-0000-0000-00000E060000}"/>
    <cellStyle name="Comma 3 7 7" xfId="1552" xr:uid="{00000000-0005-0000-0000-00000F060000}"/>
    <cellStyle name="Comma 3 7 8" xfId="1553" xr:uid="{00000000-0005-0000-0000-000010060000}"/>
    <cellStyle name="Comma 3 8" xfId="1554" xr:uid="{00000000-0005-0000-0000-000011060000}"/>
    <cellStyle name="Comma 3 8 2" xfId="1555" xr:uid="{00000000-0005-0000-0000-000012060000}"/>
    <cellStyle name="Comma 3 8 2 2" xfId="1556" xr:uid="{00000000-0005-0000-0000-000013060000}"/>
    <cellStyle name="Comma 3 8 2 2 2" xfId="1557" xr:uid="{00000000-0005-0000-0000-000014060000}"/>
    <cellStyle name="Comma 3 8 2 2 2 2" xfId="1558" xr:uid="{00000000-0005-0000-0000-000015060000}"/>
    <cellStyle name="Comma 3 8 2 3" xfId="1559" xr:uid="{00000000-0005-0000-0000-000016060000}"/>
    <cellStyle name="Comma 3 8 2 3 2" xfId="1560" xr:uid="{00000000-0005-0000-0000-000017060000}"/>
    <cellStyle name="Comma 3 8 3" xfId="1561" xr:uid="{00000000-0005-0000-0000-000018060000}"/>
    <cellStyle name="Comma 3 8 3 2" xfId="1562" xr:uid="{00000000-0005-0000-0000-000019060000}"/>
    <cellStyle name="Comma 3 8 3 2 2" xfId="1563" xr:uid="{00000000-0005-0000-0000-00001A060000}"/>
    <cellStyle name="Comma 3 8 3 3" xfId="1564" xr:uid="{00000000-0005-0000-0000-00001B060000}"/>
    <cellStyle name="Comma 3 8 3 4" xfId="1565" xr:uid="{00000000-0005-0000-0000-00001C060000}"/>
    <cellStyle name="Comma 3 8 4" xfId="1566" xr:uid="{00000000-0005-0000-0000-00001D060000}"/>
    <cellStyle name="Comma 3 8 5" xfId="1567" xr:uid="{00000000-0005-0000-0000-00001E060000}"/>
    <cellStyle name="Comma 3 8 6" xfId="1568" xr:uid="{00000000-0005-0000-0000-00001F060000}"/>
    <cellStyle name="Comma 3 9" xfId="1569" xr:uid="{00000000-0005-0000-0000-000020060000}"/>
    <cellStyle name="Comma 3 9 2" xfId="1570" xr:uid="{00000000-0005-0000-0000-000021060000}"/>
    <cellStyle name="Comma 3 9 2 2" xfId="1571" xr:uid="{00000000-0005-0000-0000-000022060000}"/>
    <cellStyle name="Comma 3 9 2 2 2" xfId="1572" xr:uid="{00000000-0005-0000-0000-000023060000}"/>
    <cellStyle name="Comma 3 9 2 2 2 2" xfId="1573" xr:uid="{00000000-0005-0000-0000-000024060000}"/>
    <cellStyle name="Comma 3 9 2 3" xfId="1574" xr:uid="{00000000-0005-0000-0000-000025060000}"/>
    <cellStyle name="Comma 3 9 2 3 2" xfId="1575" xr:uid="{00000000-0005-0000-0000-000026060000}"/>
    <cellStyle name="Comma 3 9 3" xfId="1576" xr:uid="{00000000-0005-0000-0000-000027060000}"/>
    <cellStyle name="Comma 3 9 3 2" xfId="1577" xr:uid="{00000000-0005-0000-0000-000028060000}"/>
    <cellStyle name="Comma 3 9 3 2 2" xfId="1578" xr:uid="{00000000-0005-0000-0000-000029060000}"/>
    <cellStyle name="Comma 3 9 3 3" xfId="1579" xr:uid="{00000000-0005-0000-0000-00002A060000}"/>
    <cellStyle name="Comma 3 9 3 4" xfId="1580" xr:uid="{00000000-0005-0000-0000-00002B060000}"/>
    <cellStyle name="Comma 3 9 4" xfId="1581" xr:uid="{00000000-0005-0000-0000-00002C060000}"/>
    <cellStyle name="Comma 3 9 5" xfId="1582" xr:uid="{00000000-0005-0000-0000-00002D060000}"/>
    <cellStyle name="Comma 3 9 6" xfId="1583" xr:uid="{00000000-0005-0000-0000-00002E060000}"/>
    <cellStyle name="Comma 4" xfId="1584" xr:uid="{00000000-0005-0000-0000-00002F060000}"/>
    <cellStyle name="Comma 4 2" xfId="1585" xr:uid="{00000000-0005-0000-0000-000030060000}"/>
    <cellStyle name="Comma 4 2 2" xfId="1586" xr:uid="{00000000-0005-0000-0000-000031060000}"/>
    <cellStyle name="Comma 4 2 3" xfId="1587" xr:uid="{00000000-0005-0000-0000-000032060000}"/>
    <cellStyle name="Comma 4 3" xfId="1588" xr:uid="{00000000-0005-0000-0000-000033060000}"/>
    <cellStyle name="Comma 4 3 2" xfId="1589" xr:uid="{00000000-0005-0000-0000-000034060000}"/>
    <cellStyle name="Comma 4 3 3" xfId="1590" xr:uid="{00000000-0005-0000-0000-000035060000}"/>
    <cellStyle name="Comma 4 3 4" xfId="1591" xr:uid="{00000000-0005-0000-0000-000036060000}"/>
    <cellStyle name="Comma 4 3 5" xfId="1592" xr:uid="{00000000-0005-0000-0000-000037060000}"/>
    <cellStyle name="Comma 4 4" xfId="1593" xr:uid="{00000000-0005-0000-0000-000038060000}"/>
    <cellStyle name="Comma 5" xfId="1594" xr:uid="{00000000-0005-0000-0000-000039060000}"/>
    <cellStyle name="Comma 5 2" xfId="1595" xr:uid="{00000000-0005-0000-0000-00003A060000}"/>
    <cellStyle name="Comma 5 2 2" xfId="1596" xr:uid="{00000000-0005-0000-0000-00003B060000}"/>
    <cellStyle name="Comma 5 2 3" xfId="1597" xr:uid="{00000000-0005-0000-0000-00003C060000}"/>
    <cellStyle name="Comma 5 2 4" xfId="1598" xr:uid="{00000000-0005-0000-0000-00003D060000}"/>
    <cellStyle name="Comma 5 2 5" xfId="1599" xr:uid="{00000000-0005-0000-0000-00003E060000}"/>
    <cellStyle name="Comma 5 3" xfId="1600" xr:uid="{00000000-0005-0000-0000-00003F060000}"/>
    <cellStyle name="Comma 5 3 2" xfId="1601" xr:uid="{00000000-0005-0000-0000-000040060000}"/>
    <cellStyle name="Comma 5 4" xfId="1602" xr:uid="{00000000-0005-0000-0000-000041060000}"/>
    <cellStyle name="Comma 5 5" xfId="1603" xr:uid="{00000000-0005-0000-0000-000042060000}"/>
    <cellStyle name="Comma 5 6" xfId="1604" xr:uid="{00000000-0005-0000-0000-000043060000}"/>
    <cellStyle name="Comma 5 7" xfId="1605" xr:uid="{00000000-0005-0000-0000-000044060000}"/>
    <cellStyle name="Comma 6" xfId="1606" xr:uid="{00000000-0005-0000-0000-000045060000}"/>
    <cellStyle name="Comma 7" xfId="1607" xr:uid="{00000000-0005-0000-0000-000046060000}"/>
    <cellStyle name="Comma 8" xfId="1608" xr:uid="{00000000-0005-0000-0000-000047060000}"/>
    <cellStyle name="Explanatory Text" xfId="1609" builtinId="53" customBuiltin="1"/>
    <cellStyle name="Explanatory Text 2" xfId="1610" xr:uid="{00000000-0005-0000-0000-000049060000}"/>
    <cellStyle name="Explanatory Text 2 2" xfId="1611" xr:uid="{00000000-0005-0000-0000-00004A060000}"/>
    <cellStyle name="Explanatory Text 2 2 2" xfId="1612" xr:uid="{00000000-0005-0000-0000-00004B060000}"/>
    <cellStyle name="Explanatory Text 2 3" xfId="1613" xr:uid="{00000000-0005-0000-0000-00004C060000}"/>
    <cellStyle name="Explanatory Text 3" xfId="1614" xr:uid="{00000000-0005-0000-0000-00004D060000}"/>
    <cellStyle name="Explanatory Text 3 2" xfId="1615" xr:uid="{00000000-0005-0000-0000-00004E060000}"/>
    <cellStyle name="Explanatory Text 4" xfId="1616" xr:uid="{00000000-0005-0000-0000-00004F060000}"/>
    <cellStyle name="Explanatory Text 4 2" xfId="1617" xr:uid="{00000000-0005-0000-0000-000050060000}"/>
    <cellStyle name="Explanatory Text 5" xfId="1618" xr:uid="{00000000-0005-0000-0000-000051060000}"/>
    <cellStyle name="Good" xfId="1619" builtinId="26" customBuiltin="1"/>
    <cellStyle name="Good 2" xfId="1620" xr:uid="{00000000-0005-0000-0000-000053060000}"/>
    <cellStyle name="Good 2 2" xfId="1621" xr:uid="{00000000-0005-0000-0000-000054060000}"/>
    <cellStyle name="Good 2 2 2" xfId="1622" xr:uid="{00000000-0005-0000-0000-000055060000}"/>
    <cellStyle name="Good 2 3" xfId="1623" xr:uid="{00000000-0005-0000-0000-000056060000}"/>
    <cellStyle name="Good 3" xfId="1624" xr:uid="{00000000-0005-0000-0000-000057060000}"/>
    <cellStyle name="Good 3 2" xfId="1625" xr:uid="{00000000-0005-0000-0000-000058060000}"/>
    <cellStyle name="Good 4" xfId="1626" xr:uid="{00000000-0005-0000-0000-000059060000}"/>
    <cellStyle name="Good 4 2" xfId="1627" xr:uid="{00000000-0005-0000-0000-00005A060000}"/>
    <cellStyle name="Good 5" xfId="1628" xr:uid="{00000000-0005-0000-0000-00005B060000}"/>
    <cellStyle name="Heading" xfId="1629" xr:uid="{00000000-0005-0000-0000-00005C060000}"/>
    <cellStyle name="Heading 1" xfId="1630" builtinId="16" customBuiltin="1"/>
    <cellStyle name="Heading 1 10" xfId="1631" xr:uid="{00000000-0005-0000-0000-00005E060000}"/>
    <cellStyle name="Heading 1 2" xfId="1632" xr:uid="{00000000-0005-0000-0000-00005F060000}"/>
    <cellStyle name="Heading 1 2 2" xfId="1633" xr:uid="{00000000-0005-0000-0000-000060060000}"/>
    <cellStyle name="Heading 1 3" xfId="1634" xr:uid="{00000000-0005-0000-0000-000061060000}"/>
    <cellStyle name="Heading 1 3 2" xfId="1635" xr:uid="{00000000-0005-0000-0000-000062060000}"/>
    <cellStyle name="Heading 1 4" xfId="1636" xr:uid="{00000000-0005-0000-0000-000063060000}"/>
    <cellStyle name="Heading 1 4 2" xfId="1637" xr:uid="{00000000-0005-0000-0000-000064060000}"/>
    <cellStyle name="Heading 1 5" xfId="1638" xr:uid="{00000000-0005-0000-0000-000065060000}"/>
    <cellStyle name="Heading 1 5 2" xfId="1639" xr:uid="{00000000-0005-0000-0000-000066060000}"/>
    <cellStyle name="Heading 1 5 2 2" xfId="1640" xr:uid="{00000000-0005-0000-0000-000067060000}"/>
    <cellStyle name="Heading 1 5 2 2 2" xfId="1641" xr:uid="{00000000-0005-0000-0000-000068060000}"/>
    <cellStyle name="Heading 1 5 2 3" xfId="1642" xr:uid="{00000000-0005-0000-0000-000069060000}"/>
    <cellStyle name="Heading 1 5 3" xfId="1643" xr:uid="{00000000-0005-0000-0000-00006A060000}"/>
    <cellStyle name="Heading 1 5 4" xfId="1644" xr:uid="{00000000-0005-0000-0000-00006B060000}"/>
    <cellStyle name="Heading 1 5 5" xfId="1645" xr:uid="{00000000-0005-0000-0000-00006C060000}"/>
    <cellStyle name="Heading 1 6" xfId="1646" xr:uid="{00000000-0005-0000-0000-00006D060000}"/>
    <cellStyle name="Heading 1 6 2" xfId="1647" xr:uid="{00000000-0005-0000-0000-00006E060000}"/>
    <cellStyle name="Heading 1 7" xfId="1648" xr:uid="{00000000-0005-0000-0000-00006F060000}"/>
    <cellStyle name="Heading 1 8" xfId="1649" xr:uid="{00000000-0005-0000-0000-000070060000}"/>
    <cellStyle name="Heading 1 8 2" xfId="1650" xr:uid="{00000000-0005-0000-0000-000071060000}"/>
    <cellStyle name="Heading 1 8 3" xfId="1651" xr:uid="{00000000-0005-0000-0000-000072060000}"/>
    <cellStyle name="Heading 1 9" xfId="1652" xr:uid="{00000000-0005-0000-0000-000073060000}"/>
    <cellStyle name="Heading 2" xfId="1653" builtinId="17" customBuiltin="1"/>
    <cellStyle name="Heading 2 10" xfId="1654" xr:uid="{00000000-0005-0000-0000-000075060000}"/>
    <cellStyle name="Heading 2 2" xfId="1655" xr:uid="{00000000-0005-0000-0000-000076060000}"/>
    <cellStyle name="Heading 2 2 2" xfId="1656" xr:uid="{00000000-0005-0000-0000-000077060000}"/>
    <cellStyle name="Heading 2 3" xfId="1657" xr:uid="{00000000-0005-0000-0000-000078060000}"/>
    <cellStyle name="Heading 2 3 2" xfId="1658" xr:uid="{00000000-0005-0000-0000-000079060000}"/>
    <cellStyle name="Heading 2 4" xfId="1659" xr:uid="{00000000-0005-0000-0000-00007A060000}"/>
    <cellStyle name="Heading 2 4 2" xfId="1660" xr:uid="{00000000-0005-0000-0000-00007B060000}"/>
    <cellStyle name="Heading 2 5" xfId="1661" xr:uid="{00000000-0005-0000-0000-00007C060000}"/>
    <cellStyle name="Heading 2 5 2" xfId="1662" xr:uid="{00000000-0005-0000-0000-00007D060000}"/>
    <cellStyle name="Heading 2 5 2 2" xfId="1663" xr:uid="{00000000-0005-0000-0000-00007E060000}"/>
    <cellStyle name="Heading 2 5 2 2 2" xfId="1664" xr:uid="{00000000-0005-0000-0000-00007F060000}"/>
    <cellStyle name="Heading 2 5 2 3" xfId="1665" xr:uid="{00000000-0005-0000-0000-000080060000}"/>
    <cellStyle name="Heading 2 5 3" xfId="1666" xr:uid="{00000000-0005-0000-0000-000081060000}"/>
    <cellStyle name="Heading 2 5 4" xfId="1667" xr:uid="{00000000-0005-0000-0000-000082060000}"/>
    <cellStyle name="Heading 2 5 5" xfId="1668" xr:uid="{00000000-0005-0000-0000-000083060000}"/>
    <cellStyle name="Heading 2 6" xfId="1669" xr:uid="{00000000-0005-0000-0000-000084060000}"/>
    <cellStyle name="Heading 2 6 2" xfId="1670" xr:uid="{00000000-0005-0000-0000-000085060000}"/>
    <cellStyle name="Heading 2 7" xfId="1671" xr:uid="{00000000-0005-0000-0000-000086060000}"/>
    <cellStyle name="Heading 2 8" xfId="1672" xr:uid="{00000000-0005-0000-0000-000087060000}"/>
    <cellStyle name="Heading 2 8 2" xfId="1673" xr:uid="{00000000-0005-0000-0000-000088060000}"/>
    <cellStyle name="Heading 2 8 3" xfId="1674" xr:uid="{00000000-0005-0000-0000-000089060000}"/>
    <cellStyle name="Heading 2 9" xfId="1675" xr:uid="{00000000-0005-0000-0000-00008A060000}"/>
    <cellStyle name="Heading 3" xfId="1676" builtinId="18" customBuiltin="1"/>
    <cellStyle name="Heading 3 10" xfId="1677" xr:uid="{00000000-0005-0000-0000-00008C060000}"/>
    <cellStyle name="Heading 3 2" xfId="1678" xr:uid="{00000000-0005-0000-0000-00008D060000}"/>
    <cellStyle name="Heading 3 2 2" xfId="1679" xr:uid="{00000000-0005-0000-0000-00008E060000}"/>
    <cellStyle name="Heading 3 3" xfId="1680" xr:uid="{00000000-0005-0000-0000-00008F060000}"/>
    <cellStyle name="Heading 3 3 2" xfId="1681" xr:uid="{00000000-0005-0000-0000-000090060000}"/>
    <cellStyle name="Heading 3 4" xfId="1682" xr:uid="{00000000-0005-0000-0000-000091060000}"/>
    <cellStyle name="Heading 3 4 2" xfId="1683" xr:uid="{00000000-0005-0000-0000-000092060000}"/>
    <cellStyle name="Heading 3 5" xfId="1684" xr:uid="{00000000-0005-0000-0000-000093060000}"/>
    <cellStyle name="Heading 3 5 2" xfId="1685" xr:uid="{00000000-0005-0000-0000-000094060000}"/>
    <cellStyle name="Heading 3 5 2 2" xfId="1686" xr:uid="{00000000-0005-0000-0000-000095060000}"/>
    <cellStyle name="Heading 3 5 2 2 2" xfId="1687" xr:uid="{00000000-0005-0000-0000-000096060000}"/>
    <cellStyle name="Heading 3 5 2 3" xfId="1688" xr:uid="{00000000-0005-0000-0000-000097060000}"/>
    <cellStyle name="Heading 3 5 3" xfId="1689" xr:uid="{00000000-0005-0000-0000-000098060000}"/>
    <cellStyle name="Heading 3 5 4" xfId="1690" xr:uid="{00000000-0005-0000-0000-000099060000}"/>
    <cellStyle name="Heading 3 5 5" xfId="1691" xr:uid="{00000000-0005-0000-0000-00009A060000}"/>
    <cellStyle name="Heading 3 6" xfId="1692" xr:uid="{00000000-0005-0000-0000-00009B060000}"/>
    <cellStyle name="Heading 3 6 2" xfId="1693" xr:uid="{00000000-0005-0000-0000-00009C060000}"/>
    <cellStyle name="Heading 3 7" xfId="1694" xr:uid="{00000000-0005-0000-0000-00009D060000}"/>
    <cellStyle name="Heading 3 8" xfId="1695" xr:uid="{00000000-0005-0000-0000-00009E060000}"/>
    <cellStyle name="Heading 3 8 2" xfId="1696" xr:uid="{00000000-0005-0000-0000-00009F060000}"/>
    <cellStyle name="Heading 3 8 3" xfId="1697" xr:uid="{00000000-0005-0000-0000-0000A0060000}"/>
    <cellStyle name="Heading 3 9" xfId="1698" xr:uid="{00000000-0005-0000-0000-0000A1060000}"/>
    <cellStyle name="Heading 4" xfId="1699" builtinId="19" customBuiltin="1"/>
    <cellStyle name="Heading 4 10" xfId="1700" xr:uid="{00000000-0005-0000-0000-0000A3060000}"/>
    <cellStyle name="Heading 4 2" xfId="1701" xr:uid="{00000000-0005-0000-0000-0000A4060000}"/>
    <cellStyle name="Heading 4 2 2" xfId="1702" xr:uid="{00000000-0005-0000-0000-0000A5060000}"/>
    <cellStyle name="Heading 4 3" xfId="1703" xr:uid="{00000000-0005-0000-0000-0000A6060000}"/>
    <cellStyle name="Heading 4 3 2" xfId="1704" xr:uid="{00000000-0005-0000-0000-0000A7060000}"/>
    <cellStyle name="Heading 4 4" xfId="1705" xr:uid="{00000000-0005-0000-0000-0000A8060000}"/>
    <cellStyle name="Heading 4 4 2" xfId="1706" xr:uid="{00000000-0005-0000-0000-0000A9060000}"/>
    <cellStyle name="Heading 4 5" xfId="1707" xr:uid="{00000000-0005-0000-0000-0000AA060000}"/>
    <cellStyle name="Heading 4 5 2" xfId="1708" xr:uid="{00000000-0005-0000-0000-0000AB060000}"/>
    <cellStyle name="Heading 4 5 2 2" xfId="1709" xr:uid="{00000000-0005-0000-0000-0000AC060000}"/>
    <cellStyle name="Heading 4 5 2 2 2" xfId="1710" xr:uid="{00000000-0005-0000-0000-0000AD060000}"/>
    <cellStyle name="Heading 4 5 2 3" xfId="1711" xr:uid="{00000000-0005-0000-0000-0000AE060000}"/>
    <cellStyle name="Heading 4 5 3" xfId="1712" xr:uid="{00000000-0005-0000-0000-0000AF060000}"/>
    <cellStyle name="Heading 4 5 4" xfId="1713" xr:uid="{00000000-0005-0000-0000-0000B0060000}"/>
    <cellStyle name="Heading 4 5 5" xfId="1714" xr:uid="{00000000-0005-0000-0000-0000B1060000}"/>
    <cellStyle name="Heading 4 6" xfId="1715" xr:uid="{00000000-0005-0000-0000-0000B2060000}"/>
    <cellStyle name="Heading 4 6 2" xfId="1716" xr:uid="{00000000-0005-0000-0000-0000B3060000}"/>
    <cellStyle name="Heading 4 7" xfId="1717" xr:uid="{00000000-0005-0000-0000-0000B4060000}"/>
    <cellStyle name="Heading 4 8" xfId="1718" xr:uid="{00000000-0005-0000-0000-0000B5060000}"/>
    <cellStyle name="Heading 4 8 2" xfId="1719" xr:uid="{00000000-0005-0000-0000-0000B6060000}"/>
    <cellStyle name="Heading 4 8 3" xfId="1720" xr:uid="{00000000-0005-0000-0000-0000B7060000}"/>
    <cellStyle name="Heading 4 9" xfId="1721" xr:uid="{00000000-0005-0000-0000-0000B8060000}"/>
    <cellStyle name="Heading 5" xfId="1722" xr:uid="{00000000-0005-0000-0000-0000B9060000}"/>
    <cellStyle name="Heading 5 2" xfId="1723" xr:uid="{00000000-0005-0000-0000-0000BA060000}"/>
    <cellStyle name="Heading 6" xfId="1724" xr:uid="{00000000-0005-0000-0000-0000BB060000}"/>
    <cellStyle name="Heading1" xfId="1725" xr:uid="{00000000-0005-0000-0000-0000BC060000}"/>
    <cellStyle name="Heading1 2" xfId="1726" xr:uid="{00000000-0005-0000-0000-0000BD060000}"/>
    <cellStyle name="Heading1 2 2" xfId="1727" xr:uid="{00000000-0005-0000-0000-0000BE060000}"/>
    <cellStyle name="Heading1 3" xfId="1728" xr:uid="{00000000-0005-0000-0000-0000BF060000}"/>
    <cellStyle name="Hyperlink" xfId="1729" builtinId="8"/>
    <cellStyle name="Hyperlink 2" xfId="1730" xr:uid="{00000000-0005-0000-0000-0000C1060000}"/>
    <cellStyle name="Hyperlink 2 2" xfId="1731" xr:uid="{00000000-0005-0000-0000-0000C2060000}"/>
    <cellStyle name="Hyperlink 2 2 2" xfId="1732" xr:uid="{00000000-0005-0000-0000-0000C3060000}"/>
    <cellStyle name="Hyperlink 2 3" xfId="1733" xr:uid="{00000000-0005-0000-0000-0000C4060000}"/>
    <cellStyle name="Hyperlink 2 3 2" xfId="1734" xr:uid="{00000000-0005-0000-0000-0000C5060000}"/>
    <cellStyle name="Hyperlink 2 3 3" xfId="1735" xr:uid="{00000000-0005-0000-0000-0000C6060000}"/>
    <cellStyle name="Hyperlink 2 4" xfId="1736" xr:uid="{00000000-0005-0000-0000-0000C7060000}"/>
    <cellStyle name="Hyperlink 2 4 2" xfId="1737" xr:uid="{00000000-0005-0000-0000-0000C8060000}"/>
    <cellStyle name="Hyperlink 2 4 2 2" xfId="1738" xr:uid="{00000000-0005-0000-0000-0000C9060000}"/>
    <cellStyle name="Hyperlink 2 4 2 3" xfId="1739" xr:uid="{00000000-0005-0000-0000-0000CA060000}"/>
    <cellStyle name="Hyperlink 3" xfId="1740" xr:uid="{00000000-0005-0000-0000-0000CB060000}"/>
    <cellStyle name="Hyperlink 3 2" xfId="1741" xr:uid="{00000000-0005-0000-0000-0000CC060000}"/>
    <cellStyle name="Hyperlink 3 2 2" xfId="1742" xr:uid="{00000000-0005-0000-0000-0000CD060000}"/>
    <cellStyle name="Hyperlink 3 3" xfId="1743" xr:uid="{00000000-0005-0000-0000-0000CE060000}"/>
    <cellStyle name="Hyperlink 3 3 2" xfId="1744" xr:uid="{00000000-0005-0000-0000-0000CF060000}"/>
    <cellStyle name="Hyperlink 4" xfId="1745" xr:uid="{00000000-0005-0000-0000-0000D0060000}"/>
    <cellStyle name="Hyperlink 4 2" xfId="1746" xr:uid="{00000000-0005-0000-0000-0000D1060000}"/>
    <cellStyle name="Hyperlink 4 3" xfId="1747" xr:uid="{00000000-0005-0000-0000-0000D2060000}"/>
    <cellStyle name="Hyperlink 4 4" xfId="1748" xr:uid="{00000000-0005-0000-0000-0000D3060000}"/>
    <cellStyle name="Hyperlink 5" xfId="1749" xr:uid="{00000000-0005-0000-0000-0000D4060000}"/>
    <cellStyle name="Hyperlink 5 2" xfId="1750" xr:uid="{00000000-0005-0000-0000-0000D5060000}"/>
    <cellStyle name="Hyperlink 5 3" xfId="1751" xr:uid="{00000000-0005-0000-0000-0000D6060000}"/>
    <cellStyle name="Hyperlink 6" xfId="1752" xr:uid="{00000000-0005-0000-0000-0000D7060000}"/>
    <cellStyle name="Hyperlink 6 2" xfId="1753" xr:uid="{00000000-0005-0000-0000-0000D8060000}"/>
    <cellStyle name="Hyperlink 7" xfId="1754" xr:uid="{00000000-0005-0000-0000-0000D9060000}"/>
    <cellStyle name="Hyperlink 8" xfId="1755" xr:uid="{00000000-0005-0000-0000-0000DA060000}"/>
    <cellStyle name="Input" xfId="1756" builtinId="20" customBuiltin="1"/>
    <cellStyle name="Input 2" xfId="1757" xr:uid="{00000000-0005-0000-0000-0000DC060000}"/>
    <cellStyle name="Input 2 2" xfId="1758" xr:uid="{00000000-0005-0000-0000-0000DD060000}"/>
    <cellStyle name="Input 2 2 2" xfId="1759" xr:uid="{00000000-0005-0000-0000-0000DE060000}"/>
    <cellStyle name="Input 2 2 2 2" xfId="1760" xr:uid="{00000000-0005-0000-0000-0000DF060000}"/>
    <cellStyle name="Input 2 2 2 2 2" xfId="1761" xr:uid="{00000000-0005-0000-0000-0000E0060000}"/>
    <cellStyle name="Input 2 2 2 3" xfId="1762" xr:uid="{00000000-0005-0000-0000-0000E1060000}"/>
    <cellStyle name="Input 2 2 3" xfId="1763" xr:uid="{00000000-0005-0000-0000-0000E2060000}"/>
    <cellStyle name="Input 2 3" xfId="1764" xr:uid="{00000000-0005-0000-0000-0000E3060000}"/>
    <cellStyle name="Input 3" xfId="1765" xr:uid="{00000000-0005-0000-0000-0000E4060000}"/>
    <cellStyle name="Input 3 2" xfId="1766" xr:uid="{00000000-0005-0000-0000-0000E5060000}"/>
    <cellStyle name="Input 3 2 2" xfId="1767" xr:uid="{00000000-0005-0000-0000-0000E6060000}"/>
    <cellStyle name="Input 3 3" xfId="1768" xr:uid="{00000000-0005-0000-0000-0000E7060000}"/>
    <cellStyle name="Input 4" xfId="1769" xr:uid="{00000000-0005-0000-0000-0000E8060000}"/>
    <cellStyle name="Input 4 2" xfId="1770" xr:uid="{00000000-0005-0000-0000-0000E9060000}"/>
    <cellStyle name="Input 4 2 2" xfId="1771" xr:uid="{00000000-0005-0000-0000-0000EA060000}"/>
    <cellStyle name="Input 4 3" xfId="1772" xr:uid="{00000000-0005-0000-0000-0000EB060000}"/>
    <cellStyle name="Input 5" xfId="1773" xr:uid="{00000000-0005-0000-0000-0000EC060000}"/>
    <cellStyle name="Linked Cell" xfId="1774" builtinId="24" customBuiltin="1"/>
    <cellStyle name="Linked Cell 2" xfId="1775" xr:uid="{00000000-0005-0000-0000-0000EE060000}"/>
    <cellStyle name="Linked Cell 2 2" xfId="1776" xr:uid="{00000000-0005-0000-0000-0000EF060000}"/>
    <cellStyle name="Linked Cell 3" xfId="1777" xr:uid="{00000000-0005-0000-0000-0000F0060000}"/>
    <cellStyle name="Linked Cell 3 2" xfId="1778" xr:uid="{00000000-0005-0000-0000-0000F1060000}"/>
    <cellStyle name="Linked Cell 4" xfId="1779" xr:uid="{00000000-0005-0000-0000-0000F2060000}"/>
    <cellStyle name="Linked Cell 4 2" xfId="1780" xr:uid="{00000000-0005-0000-0000-0000F3060000}"/>
    <cellStyle name="Linked Cell 5" xfId="1781" xr:uid="{00000000-0005-0000-0000-0000F4060000}"/>
    <cellStyle name="Neutral" xfId="1782" builtinId="28" customBuiltin="1"/>
    <cellStyle name="Neutral 2" xfId="1783" xr:uid="{00000000-0005-0000-0000-0000F6060000}"/>
    <cellStyle name="Neutral 2 2" xfId="1784" xr:uid="{00000000-0005-0000-0000-0000F7060000}"/>
    <cellStyle name="Neutral 3" xfId="1785" xr:uid="{00000000-0005-0000-0000-0000F8060000}"/>
    <cellStyle name="Neutral 3 2" xfId="1786" xr:uid="{00000000-0005-0000-0000-0000F9060000}"/>
    <cellStyle name="Neutral 4" xfId="1787" xr:uid="{00000000-0005-0000-0000-0000FA060000}"/>
    <cellStyle name="Neutral 4 2" xfId="1788" xr:uid="{00000000-0005-0000-0000-0000FB060000}"/>
    <cellStyle name="Neutral 5" xfId="1789" xr:uid="{00000000-0005-0000-0000-0000FC060000}"/>
    <cellStyle name="Normal" xfId="0" builtinId="0"/>
    <cellStyle name="Normal 10" xfId="1790" xr:uid="{00000000-0005-0000-0000-0000FE060000}"/>
    <cellStyle name="Normal 10 2" xfId="1791" xr:uid="{00000000-0005-0000-0000-0000FF060000}"/>
    <cellStyle name="Normal 10 2 2" xfId="1792" xr:uid="{00000000-0005-0000-0000-000000070000}"/>
    <cellStyle name="Normal 10 2 2 2" xfId="1793" xr:uid="{00000000-0005-0000-0000-000001070000}"/>
    <cellStyle name="Normal 10 2 2 3" xfId="1794" xr:uid="{00000000-0005-0000-0000-000002070000}"/>
    <cellStyle name="Normal 10 2 3" xfId="1795" xr:uid="{00000000-0005-0000-0000-000003070000}"/>
    <cellStyle name="Normal 10 2 4" xfId="1796" xr:uid="{00000000-0005-0000-0000-000004070000}"/>
    <cellStyle name="Normal 10 3" xfId="1797" xr:uid="{00000000-0005-0000-0000-000005070000}"/>
    <cellStyle name="Normal 10 3 2" xfId="1798" xr:uid="{00000000-0005-0000-0000-000006070000}"/>
    <cellStyle name="Normal 10 4" xfId="1799" xr:uid="{00000000-0005-0000-0000-000007070000}"/>
    <cellStyle name="Normal 10 4 2" xfId="1800" xr:uid="{00000000-0005-0000-0000-000008070000}"/>
    <cellStyle name="Normal 10 5" xfId="1801" xr:uid="{00000000-0005-0000-0000-000009070000}"/>
    <cellStyle name="Normal 10 5 2" xfId="1802" xr:uid="{00000000-0005-0000-0000-00000A070000}"/>
    <cellStyle name="Normal 10 5 2 2" xfId="1803" xr:uid="{00000000-0005-0000-0000-00000B070000}"/>
    <cellStyle name="Normal 10 5 3" xfId="1804" xr:uid="{00000000-0005-0000-0000-00000C070000}"/>
    <cellStyle name="Normal 10 5 4" xfId="1805" xr:uid="{00000000-0005-0000-0000-00000D070000}"/>
    <cellStyle name="Normal 10 5 5" xfId="1806" xr:uid="{00000000-0005-0000-0000-00000E070000}"/>
    <cellStyle name="Normal 10 6" xfId="1807" xr:uid="{00000000-0005-0000-0000-00000F070000}"/>
    <cellStyle name="Normal 10 7" xfId="1808" xr:uid="{00000000-0005-0000-0000-000010070000}"/>
    <cellStyle name="Normal 10 8" xfId="1809" xr:uid="{00000000-0005-0000-0000-000011070000}"/>
    <cellStyle name="Normal 104 11" xfId="1810" xr:uid="{00000000-0005-0000-0000-000012070000}"/>
    <cellStyle name="Normal 11" xfId="1811" xr:uid="{00000000-0005-0000-0000-000013070000}"/>
    <cellStyle name="Normal 11 10" xfId="1812" xr:uid="{00000000-0005-0000-0000-000014070000}"/>
    <cellStyle name="Normal 11 10 2" xfId="3132" xr:uid="{D47A87D2-6718-4350-9B23-6D4E6FCB503A}"/>
    <cellStyle name="Normal 11 2" xfId="1813" xr:uid="{00000000-0005-0000-0000-000015070000}"/>
    <cellStyle name="Normal 11 2 2" xfId="1814" xr:uid="{00000000-0005-0000-0000-000016070000}"/>
    <cellStyle name="Normal 11 3" xfId="1815" xr:uid="{00000000-0005-0000-0000-000017070000}"/>
    <cellStyle name="Normal 11 3 2" xfId="1816" xr:uid="{00000000-0005-0000-0000-000018070000}"/>
    <cellStyle name="Normal 11 3 2 2" xfId="1817" xr:uid="{00000000-0005-0000-0000-000019070000}"/>
    <cellStyle name="Normal 11 3 2 2 2" xfId="1818" xr:uid="{00000000-0005-0000-0000-00001A070000}"/>
    <cellStyle name="Normal 11 3 3" xfId="1819" xr:uid="{00000000-0005-0000-0000-00001B070000}"/>
    <cellStyle name="Normal 11 3 3 2" xfId="1820" xr:uid="{00000000-0005-0000-0000-00001C070000}"/>
    <cellStyle name="Normal 11 3 3 2 2" xfId="1821" xr:uid="{00000000-0005-0000-0000-00001D070000}"/>
    <cellStyle name="Normal 11 3 4" xfId="1822" xr:uid="{00000000-0005-0000-0000-00001E070000}"/>
    <cellStyle name="Normal 11 3 4 2" xfId="1823" xr:uid="{00000000-0005-0000-0000-00001F070000}"/>
    <cellStyle name="Normal 11 4" xfId="1824" xr:uid="{00000000-0005-0000-0000-000020070000}"/>
    <cellStyle name="Normal 11 4 2" xfId="1825" xr:uid="{00000000-0005-0000-0000-000021070000}"/>
    <cellStyle name="Normal 11 5" xfId="1826" xr:uid="{00000000-0005-0000-0000-000022070000}"/>
    <cellStyle name="Normal 11 5 2" xfId="1827" xr:uid="{00000000-0005-0000-0000-000023070000}"/>
    <cellStyle name="Normal 11 6" xfId="1828" xr:uid="{00000000-0005-0000-0000-000024070000}"/>
    <cellStyle name="Normal 11 6 2" xfId="1829" xr:uid="{00000000-0005-0000-0000-000025070000}"/>
    <cellStyle name="Normal 11 6 2 2" xfId="1830" xr:uid="{00000000-0005-0000-0000-000026070000}"/>
    <cellStyle name="Normal 11 7" xfId="1831" xr:uid="{00000000-0005-0000-0000-000027070000}"/>
    <cellStyle name="Normal 11 7 2" xfId="1832" xr:uid="{00000000-0005-0000-0000-000028070000}"/>
    <cellStyle name="Normal 11 7 2 2" xfId="1833" xr:uid="{00000000-0005-0000-0000-000029070000}"/>
    <cellStyle name="Normal 11 8" xfId="1834" xr:uid="{00000000-0005-0000-0000-00002A070000}"/>
    <cellStyle name="Normal 11 8 2" xfId="1835" xr:uid="{00000000-0005-0000-0000-00002B070000}"/>
    <cellStyle name="Normal 11 8 2 2" xfId="1836" xr:uid="{00000000-0005-0000-0000-00002C070000}"/>
    <cellStyle name="Normal 11 8 2 3" xfId="1837" xr:uid="{00000000-0005-0000-0000-00002D070000}"/>
    <cellStyle name="Normal 11 8 2 4" xfId="1838" xr:uid="{00000000-0005-0000-0000-00002E070000}"/>
    <cellStyle name="Normal 11 8 2 5" xfId="1839" xr:uid="{00000000-0005-0000-0000-00002F070000}"/>
    <cellStyle name="Normal 11 8 3" xfId="1840" xr:uid="{00000000-0005-0000-0000-000030070000}"/>
    <cellStyle name="Normal 11 8 4" xfId="1841" xr:uid="{00000000-0005-0000-0000-000031070000}"/>
    <cellStyle name="Normal 11 9" xfId="1842" xr:uid="{00000000-0005-0000-0000-000032070000}"/>
    <cellStyle name="Normal 12" xfId="1843" xr:uid="{00000000-0005-0000-0000-000033070000}"/>
    <cellStyle name="Normal 12 2" xfId="1844" xr:uid="{00000000-0005-0000-0000-000034070000}"/>
    <cellStyle name="Normal 12 2 2" xfId="1845" xr:uid="{00000000-0005-0000-0000-000035070000}"/>
    <cellStyle name="Normal 12 3" xfId="1846" xr:uid="{00000000-0005-0000-0000-000036070000}"/>
    <cellStyle name="Normal 12 3 2" xfId="1847" xr:uid="{00000000-0005-0000-0000-000037070000}"/>
    <cellStyle name="Normal 12 3 3" xfId="1848" xr:uid="{00000000-0005-0000-0000-000038070000}"/>
    <cellStyle name="Normal 13" xfId="1849" xr:uid="{00000000-0005-0000-0000-000039070000}"/>
    <cellStyle name="Normal 13 2" xfId="1850" xr:uid="{00000000-0005-0000-0000-00003A070000}"/>
    <cellStyle name="Normal 13 2 2" xfId="1851" xr:uid="{00000000-0005-0000-0000-00003B070000}"/>
    <cellStyle name="Normal 13 3" xfId="1852" xr:uid="{00000000-0005-0000-0000-00003C070000}"/>
    <cellStyle name="Normal 13 3 2" xfId="1853" xr:uid="{00000000-0005-0000-0000-00003D070000}"/>
    <cellStyle name="Normal 13 4" xfId="1854" xr:uid="{00000000-0005-0000-0000-00003E070000}"/>
    <cellStyle name="Normal 137" xfId="1855" xr:uid="{00000000-0005-0000-0000-00003F070000}"/>
    <cellStyle name="Normal 14" xfId="1856" xr:uid="{00000000-0005-0000-0000-000040070000}"/>
    <cellStyle name="Normal 14 10" xfId="1857" xr:uid="{00000000-0005-0000-0000-000041070000}"/>
    <cellStyle name="Normal 14 2" xfId="1858" xr:uid="{00000000-0005-0000-0000-000042070000}"/>
    <cellStyle name="Normal 14 2 2" xfId="1859" xr:uid="{00000000-0005-0000-0000-000043070000}"/>
    <cellStyle name="Normal 14 2 2 2" xfId="1860" xr:uid="{00000000-0005-0000-0000-000044070000}"/>
    <cellStyle name="Normal 14 2 2 2 2" xfId="1861" xr:uid="{00000000-0005-0000-0000-000045070000}"/>
    <cellStyle name="Normal 14 2 2 3" xfId="1862" xr:uid="{00000000-0005-0000-0000-000046070000}"/>
    <cellStyle name="Normal 14 2 3" xfId="1863" xr:uid="{00000000-0005-0000-0000-000047070000}"/>
    <cellStyle name="Normal 14 2 3 2" xfId="1864" xr:uid="{00000000-0005-0000-0000-000048070000}"/>
    <cellStyle name="Normal 14 2 3 2 2" xfId="1865" xr:uid="{00000000-0005-0000-0000-000049070000}"/>
    <cellStyle name="Normal 14 2 3 3" xfId="1866" xr:uid="{00000000-0005-0000-0000-00004A070000}"/>
    <cellStyle name="Normal 14 2 4" xfId="1867" xr:uid="{00000000-0005-0000-0000-00004B070000}"/>
    <cellStyle name="Normal 14 2 4 2" xfId="1868" xr:uid="{00000000-0005-0000-0000-00004C070000}"/>
    <cellStyle name="Normal 14 2 5" xfId="1869" xr:uid="{00000000-0005-0000-0000-00004D070000}"/>
    <cellStyle name="Normal 14 3" xfId="1870" xr:uid="{00000000-0005-0000-0000-00004E070000}"/>
    <cellStyle name="Normal 14 3 2" xfId="1871" xr:uid="{00000000-0005-0000-0000-00004F070000}"/>
    <cellStyle name="Normal 14 3 3" xfId="1872" xr:uid="{00000000-0005-0000-0000-000050070000}"/>
    <cellStyle name="Normal 14 3 4" xfId="1873" xr:uid="{00000000-0005-0000-0000-000051070000}"/>
    <cellStyle name="Normal 14 3 5" xfId="1874" xr:uid="{00000000-0005-0000-0000-000052070000}"/>
    <cellStyle name="Normal 14 4" xfId="1875" xr:uid="{00000000-0005-0000-0000-000053070000}"/>
    <cellStyle name="Normal 14 4 2" xfId="1876" xr:uid="{00000000-0005-0000-0000-000054070000}"/>
    <cellStyle name="Normal 14 4 3" xfId="1877" xr:uid="{00000000-0005-0000-0000-000055070000}"/>
    <cellStyle name="Normal 14 4 4" xfId="1878" xr:uid="{00000000-0005-0000-0000-000056070000}"/>
    <cellStyle name="Normal 14 4 5" xfId="1879" xr:uid="{00000000-0005-0000-0000-000057070000}"/>
    <cellStyle name="Normal 14 5" xfId="1880" xr:uid="{00000000-0005-0000-0000-000058070000}"/>
    <cellStyle name="Normal 14 5 2" xfId="1881" xr:uid="{00000000-0005-0000-0000-000059070000}"/>
    <cellStyle name="Normal 14 5 2 2" xfId="1882" xr:uid="{00000000-0005-0000-0000-00005A070000}"/>
    <cellStyle name="Normal 14 6" xfId="1883" xr:uid="{00000000-0005-0000-0000-00005B070000}"/>
    <cellStyle name="Normal 14 6 2" xfId="1884" xr:uid="{00000000-0005-0000-0000-00005C070000}"/>
    <cellStyle name="Normal 14 6 2 2" xfId="1885" xr:uid="{00000000-0005-0000-0000-00005D070000}"/>
    <cellStyle name="Normal 14 7" xfId="1886" xr:uid="{00000000-0005-0000-0000-00005E070000}"/>
    <cellStyle name="Normal 14 7 2" xfId="1887" xr:uid="{00000000-0005-0000-0000-00005F070000}"/>
    <cellStyle name="Normal 14 7 2 2" xfId="1888" xr:uid="{00000000-0005-0000-0000-000060070000}"/>
    <cellStyle name="Normal 14 8" xfId="1889" xr:uid="{00000000-0005-0000-0000-000061070000}"/>
    <cellStyle name="Normal 14 8 2" xfId="1890" xr:uid="{00000000-0005-0000-0000-000062070000}"/>
    <cellStyle name="Normal 14 8 2 2" xfId="1891" xr:uid="{00000000-0005-0000-0000-000063070000}"/>
    <cellStyle name="Normal 14 9" xfId="1892" xr:uid="{00000000-0005-0000-0000-000064070000}"/>
    <cellStyle name="Normal 14 9 2" xfId="1893" xr:uid="{00000000-0005-0000-0000-000065070000}"/>
    <cellStyle name="Normal 15" xfId="1894" xr:uid="{00000000-0005-0000-0000-000066070000}"/>
    <cellStyle name="Normal 15 2" xfId="1895" xr:uid="{00000000-0005-0000-0000-000067070000}"/>
    <cellStyle name="Normal 15 2 2" xfId="1896" xr:uid="{00000000-0005-0000-0000-000068070000}"/>
    <cellStyle name="Normal 15 2 2 2" xfId="1897" xr:uid="{00000000-0005-0000-0000-000069070000}"/>
    <cellStyle name="Normal 15 3" xfId="1898" xr:uid="{00000000-0005-0000-0000-00006A070000}"/>
    <cellStyle name="Normal 15 3 2" xfId="1899" xr:uid="{00000000-0005-0000-0000-00006B070000}"/>
    <cellStyle name="Normal 15 3 2 2" xfId="1900" xr:uid="{00000000-0005-0000-0000-00006C070000}"/>
    <cellStyle name="Normal 15 4" xfId="1901" xr:uid="{00000000-0005-0000-0000-00006D070000}"/>
    <cellStyle name="Normal 15 4 2" xfId="1902" xr:uid="{00000000-0005-0000-0000-00006E070000}"/>
    <cellStyle name="Normal 16" xfId="1903" xr:uid="{00000000-0005-0000-0000-00006F070000}"/>
    <cellStyle name="Normal 16 2" xfId="1904" xr:uid="{00000000-0005-0000-0000-000070070000}"/>
    <cellStyle name="Normal 16 2 2" xfId="1905" xr:uid="{00000000-0005-0000-0000-000071070000}"/>
    <cellStyle name="Normal 17" xfId="1906" xr:uid="{00000000-0005-0000-0000-000072070000}"/>
    <cellStyle name="Normal 17 2" xfId="1907" xr:uid="{00000000-0005-0000-0000-000073070000}"/>
    <cellStyle name="Normal 18" xfId="1908" xr:uid="{00000000-0005-0000-0000-000074070000}"/>
    <cellStyle name="Normal 18 2" xfId="1909" xr:uid="{00000000-0005-0000-0000-000075070000}"/>
    <cellStyle name="Normal 18 2 2" xfId="1910" xr:uid="{00000000-0005-0000-0000-000076070000}"/>
    <cellStyle name="Normal 18 3" xfId="1911" xr:uid="{00000000-0005-0000-0000-000077070000}"/>
    <cellStyle name="Normal 18 4" xfId="1912" xr:uid="{00000000-0005-0000-0000-000078070000}"/>
    <cellStyle name="Normal 19" xfId="1913" xr:uid="{00000000-0005-0000-0000-000079070000}"/>
    <cellStyle name="Normal 19 2" xfId="1914" xr:uid="{00000000-0005-0000-0000-00007A070000}"/>
    <cellStyle name="Normal 19 2 2" xfId="1915" xr:uid="{00000000-0005-0000-0000-00007B070000}"/>
    <cellStyle name="Normal 19 2 2 2" xfId="1916" xr:uid="{00000000-0005-0000-0000-00007C070000}"/>
    <cellStyle name="Normal 19 2 3" xfId="1917" xr:uid="{00000000-0005-0000-0000-00007D070000}"/>
    <cellStyle name="Normal 19 3" xfId="1918" xr:uid="{00000000-0005-0000-0000-00007E070000}"/>
    <cellStyle name="Normal 19 3 2" xfId="1919" xr:uid="{00000000-0005-0000-0000-00007F070000}"/>
    <cellStyle name="Normal 19 4" xfId="1920" xr:uid="{00000000-0005-0000-0000-000080070000}"/>
    <cellStyle name="Normal 2" xfId="1921" xr:uid="{00000000-0005-0000-0000-000081070000}"/>
    <cellStyle name="Normal 2 10" xfId="1922" xr:uid="{00000000-0005-0000-0000-000082070000}"/>
    <cellStyle name="Normal 2 10 2" xfId="1923" xr:uid="{00000000-0005-0000-0000-000083070000}"/>
    <cellStyle name="Normal 2 10 3" xfId="1924" xr:uid="{00000000-0005-0000-0000-000084070000}"/>
    <cellStyle name="Normal 2 11" xfId="1925" xr:uid="{00000000-0005-0000-0000-000085070000}"/>
    <cellStyle name="Normal 2 12" xfId="1926" xr:uid="{00000000-0005-0000-0000-000086070000}"/>
    <cellStyle name="Normal 2 13" xfId="1927" xr:uid="{00000000-0005-0000-0000-000087070000}"/>
    <cellStyle name="Normal 2 14" xfId="1928" xr:uid="{00000000-0005-0000-0000-000088070000}"/>
    <cellStyle name="Normal 2 2" xfId="1929" xr:uid="{00000000-0005-0000-0000-000089070000}"/>
    <cellStyle name="Normal 2 2 2" xfId="1930" xr:uid="{00000000-0005-0000-0000-00008A070000}"/>
    <cellStyle name="Normal 2 2 2 2" xfId="1931" xr:uid="{00000000-0005-0000-0000-00008B070000}"/>
    <cellStyle name="Normal 2 2 2 2 2" xfId="1932" xr:uid="{00000000-0005-0000-0000-00008C070000}"/>
    <cellStyle name="Normal 2 2 2 3" xfId="1933" xr:uid="{00000000-0005-0000-0000-00008D070000}"/>
    <cellStyle name="Normal 2 2 2 3 2" xfId="1934" xr:uid="{00000000-0005-0000-0000-00008E070000}"/>
    <cellStyle name="Normal 2 2 2 3 2 2" xfId="1935" xr:uid="{00000000-0005-0000-0000-00008F070000}"/>
    <cellStyle name="Normal 2 2 2 3 2 3" xfId="1936" xr:uid="{00000000-0005-0000-0000-000090070000}"/>
    <cellStyle name="Normal 2 2 2 3 3" xfId="1937" xr:uid="{00000000-0005-0000-0000-000091070000}"/>
    <cellStyle name="Normal 2 2 2 4" xfId="1938" xr:uid="{00000000-0005-0000-0000-000092070000}"/>
    <cellStyle name="Normal 2 2 2 5" xfId="1939" xr:uid="{00000000-0005-0000-0000-000093070000}"/>
    <cellStyle name="Normal 2 2 3" xfId="1940" xr:uid="{00000000-0005-0000-0000-000094070000}"/>
    <cellStyle name="Normal 2 2 3 2" xfId="1941" xr:uid="{00000000-0005-0000-0000-000095070000}"/>
    <cellStyle name="Normal 2 2 4" xfId="1942" xr:uid="{00000000-0005-0000-0000-000096070000}"/>
    <cellStyle name="Normal 2 2 4 2" xfId="1943" xr:uid="{00000000-0005-0000-0000-000097070000}"/>
    <cellStyle name="Normal 2 2 4 2 2" xfId="1944" xr:uid="{00000000-0005-0000-0000-000098070000}"/>
    <cellStyle name="Normal 2 2 4 3" xfId="1945" xr:uid="{00000000-0005-0000-0000-000099070000}"/>
    <cellStyle name="Normal 2 2 5" xfId="1946" xr:uid="{00000000-0005-0000-0000-00009A070000}"/>
    <cellStyle name="Normal 2 2 5 2" xfId="1947" xr:uid="{00000000-0005-0000-0000-00009B070000}"/>
    <cellStyle name="Normal 2 2 5 3" xfId="1948" xr:uid="{00000000-0005-0000-0000-00009C070000}"/>
    <cellStyle name="Normal 2 3" xfId="1949" xr:uid="{00000000-0005-0000-0000-00009D070000}"/>
    <cellStyle name="Normal 2 3 2" xfId="1950" xr:uid="{00000000-0005-0000-0000-00009E070000}"/>
    <cellStyle name="Normal 2 3 2 2" xfId="1951" xr:uid="{00000000-0005-0000-0000-00009F070000}"/>
    <cellStyle name="Normal 2 3 2 2 2" xfId="1952" xr:uid="{00000000-0005-0000-0000-0000A0070000}"/>
    <cellStyle name="Normal 2 3 2 2 3" xfId="1953" xr:uid="{00000000-0005-0000-0000-0000A1070000}"/>
    <cellStyle name="Normal 2 3 2 3" xfId="1954" xr:uid="{00000000-0005-0000-0000-0000A2070000}"/>
    <cellStyle name="Normal 2 3 3" xfId="1955" xr:uid="{00000000-0005-0000-0000-0000A3070000}"/>
    <cellStyle name="Normal 2 3 3 2" xfId="1956" xr:uid="{00000000-0005-0000-0000-0000A4070000}"/>
    <cellStyle name="Normal 2 3 4" xfId="1957" xr:uid="{00000000-0005-0000-0000-0000A5070000}"/>
    <cellStyle name="Normal 2 3 4 2" xfId="1958" xr:uid="{00000000-0005-0000-0000-0000A6070000}"/>
    <cellStyle name="Normal 2 3 5" xfId="1959" xr:uid="{00000000-0005-0000-0000-0000A7070000}"/>
    <cellStyle name="Normal 2 4" xfId="1960" xr:uid="{00000000-0005-0000-0000-0000A8070000}"/>
    <cellStyle name="Normal 2 4 2" xfId="1961" xr:uid="{00000000-0005-0000-0000-0000A9070000}"/>
    <cellStyle name="Normal 2 4 2 2" xfId="1962" xr:uid="{00000000-0005-0000-0000-0000AA070000}"/>
    <cellStyle name="Normal 2 4 3" xfId="1963" xr:uid="{00000000-0005-0000-0000-0000AB070000}"/>
    <cellStyle name="Normal 2 4 3 2" xfId="1964" xr:uid="{00000000-0005-0000-0000-0000AC070000}"/>
    <cellStyle name="Normal 2 4 4" xfId="1965" xr:uid="{00000000-0005-0000-0000-0000AD070000}"/>
    <cellStyle name="Normal 2 4 4 2" xfId="1966" xr:uid="{00000000-0005-0000-0000-0000AE070000}"/>
    <cellStyle name="Normal 2 4 4 2 2" xfId="1967" xr:uid="{00000000-0005-0000-0000-0000AF070000}"/>
    <cellStyle name="Normal 2 4 5" xfId="1968" xr:uid="{00000000-0005-0000-0000-0000B0070000}"/>
    <cellStyle name="Normal 2 4 5 2" xfId="1969" xr:uid="{00000000-0005-0000-0000-0000B1070000}"/>
    <cellStyle name="Normal 2 5" xfId="1970" xr:uid="{00000000-0005-0000-0000-0000B2070000}"/>
    <cellStyle name="Normal 2 5 2" xfId="1971" xr:uid="{00000000-0005-0000-0000-0000B3070000}"/>
    <cellStyle name="Normal 2 5 2 2" xfId="1972" xr:uid="{00000000-0005-0000-0000-0000B4070000}"/>
    <cellStyle name="Normal 2 5 3" xfId="1973" xr:uid="{00000000-0005-0000-0000-0000B5070000}"/>
    <cellStyle name="Normal 2 5 3 2" xfId="1974" xr:uid="{00000000-0005-0000-0000-0000B6070000}"/>
    <cellStyle name="Normal 2 5 3 2 2" xfId="1975" xr:uid="{00000000-0005-0000-0000-0000B7070000}"/>
    <cellStyle name="Normal 2 5 4" xfId="1976" xr:uid="{00000000-0005-0000-0000-0000B8070000}"/>
    <cellStyle name="Normal 2 5 5" xfId="1977" xr:uid="{00000000-0005-0000-0000-0000B9070000}"/>
    <cellStyle name="Normal 2 6" xfId="1978" xr:uid="{00000000-0005-0000-0000-0000BA070000}"/>
    <cellStyle name="Normal 2 6 2" xfId="1979" xr:uid="{00000000-0005-0000-0000-0000BB070000}"/>
    <cellStyle name="Normal 2 6 2 2" xfId="1980" xr:uid="{00000000-0005-0000-0000-0000BC070000}"/>
    <cellStyle name="Normal 2 6 2 2 2" xfId="1981" xr:uid="{00000000-0005-0000-0000-0000BD070000}"/>
    <cellStyle name="Normal 2 6 2 3" xfId="1982" xr:uid="{00000000-0005-0000-0000-0000BE070000}"/>
    <cellStyle name="Normal 2 6 2 3 2" xfId="1983" xr:uid="{00000000-0005-0000-0000-0000BF070000}"/>
    <cellStyle name="Normal 2 6 2 4" xfId="1984" xr:uid="{00000000-0005-0000-0000-0000C0070000}"/>
    <cellStyle name="Normal 2 6 2 5" xfId="1985" xr:uid="{00000000-0005-0000-0000-0000C1070000}"/>
    <cellStyle name="Normal 2 6 3" xfId="1986" xr:uid="{00000000-0005-0000-0000-0000C2070000}"/>
    <cellStyle name="Normal 2 6 3 2" xfId="1987" xr:uid="{00000000-0005-0000-0000-0000C3070000}"/>
    <cellStyle name="Normal 2 6 4" xfId="1988" xr:uid="{00000000-0005-0000-0000-0000C4070000}"/>
    <cellStyle name="Normal 2 6 4 2" xfId="1989" xr:uid="{00000000-0005-0000-0000-0000C5070000}"/>
    <cellStyle name="Normal 2 6 5" xfId="1990" xr:uid="{00000000-0005-0000-0000-0000C6070000}"/>
    <cellStyle name="Normal 2 6 6" xfId="1991" xr:uid="{00000000-0005-0000-0000-0000C7070000}"/>
    <cellStyle name="Normal 2 6 7" xfId="1992" xr:uid="{00000000-0005-0000-0000-0000C8070000}"/>
    <cellStyle name="Normal 2 7" xfId="1993" xr:uid="{00000000-0005-0000-0000-0000C9070000}"/>
    <cellStyle name="Normal 2 7 2" xfId="1994" xr:uid="{00000000-0005-0000-0000-0000CA070000}"/>
    <cellStyle name="Normal 2 7 2 2" xfId="1995" xr:uid="{00000000-0005-0000-0000-0000CB070000}"/>
    <cellStyle name="Normal 2 7 2 3" xfId="1996" xr:uid="{00000000-0005-0000-0000-0000CC070000}"/>
    <cellStyle name="Normal 2 7 3" xfId="1997" xr:uid="{00000000-0005-0000-0000-0000CD070000}"/>
    <cellStyle name="Normal 2 7 3 2" xfId="1998" xr:uid="{00000000-0005-0000-0000-0000CE070000}"/>
    <cellStyle name="Normal 2 7 4" xfId="1999" xr:uid="{00000000-0005-0000-0000-0000CF070000}"/>
    <cellStyle name="Normal 2 7 5" xfId="2000" xr:uid="{00000000-0005-0000-0000-0000D0070000}"/>
    <cellStyle name="Normal 2 7 6" xfId="2001" xr:uid="{00000000-0005-0000-0000-0000D1070000}"/>
    <cellStyle name="Normal 2 8" xfId="2002" xr:uid="{00000000-0005-0000-0000-0000D2070000}"/>
    <cellStyle name="Normal 2 8 2" xfId="2003" xr:uid="{00000000-0005-0000-0000-0000D3070000}"/>
    <cellStyle name="Normal 2 8 2 2" xfId="2004" xr:uid="{00000000-0005-0000-0000-0000D4070000}"/>
    <cellStyle name="Normal 2 8 2 2 2" xfId="2005" xr:uid="{00000000-0005-0000-0000-0000D5070000}"/>
    <cellStyle name="Normal 2 8 3" xfId="2006" xr:uid="{00000000-0005-0000-0000-0000D6070000}"/>
    <cellStyle name="Normal 2 8 3 2" xfId="2007" xr:uid="{00000000-0005-0000-0000-0000D7070000}"/>
    <cellStyle name="Normal 2 8 4" xfId="2008" xr:uid="{00000000-0005-0000-0000-0000D8070000}"/>
    <cellStyle name="Normal 2 8 5" xfId="2009" xr:uid="{00000000-0005-0000-0000-0000D9070000}"/>
    <cellStyle name="Normal 2 8 6" xfId="2010" xr:uid="{00000000-0005-0000-0000-0000DA070000}"/>
    <cellStyle name="Normal 2 9" xfId="2011" xr:uid="{00000000-0005-0000-0000-0000DB070000}"/>
    <cellStyle name="Normal 2 9 2" xfId="2012" xr:uid="{00000000-0005-0000-0000-0000DC070000}"/>
    <cellStyle name="Normal 2 9 2 2" xfId="2013" xr:uid="{00000000-0005-0000-0000-0000DD070000}"/>
    <cellStyle name="Normal 2 9 2 2 2" xfId="2014" xr:uid="{00000000-0005-0000-0000-0000DE070000}"/>
    <cellStyle name="Normal 2 9 2 3" xfId="2015" xr:uid="{00000000-0005-0000-0000-0000DF070000}"/>
    <cellStyle name="Normal 2 9 2 4" xfId="2016" xr:uid="{00000000-0005-0000-0000-0000E0070000}"/>
    <cellStyle name="Normal 2 9 3" xfId="2017" xr:uid="{00000000-0005-0000-0000-0000E1070000}"/>
    <cellStyle name="Normal 2 9 4" xfId="2018" xr:uid="{00000000-0005-0000-0000-0000E2070000}"/>
    <cellStyle name="Normal 2 9 5" xfId="2019" xr:uid="{00000000-0005-0000-0000-0000E3070000}"/>
    <cellStyle name="Normal 2 9 6" xfId="2020" xr:uid="{00000000-0005-0000-0000-0000E4070000}"/>
    <cellStyle name="Normal 2 9 7" xfId="2021" xr:uid="{00000000-0005-0000-0000-0000E5070000}"/>
    <cellStyle name="Normal 2 9 8" xfId="2022" xr:uid="{00000000-0005-0000-0000-0000E6070000}"/>
    <cellStyle name="Normal 20" xfId="2023" xr:uid="{00000000-0005-0000-0000-0000E7070000}"/>
    <cellStyle name="Normal 20 2" xfId="2024" xr:uid="{00000000-0005-0000-0000-0000E8070000}"/>
    <cellStyle name="Normal 20 2 2" xfId="2025" xr:uid="{00000000-0005-0000-0000-0000E9070000}"/>
    <cellStyle name="Normal 20 2 2 2" xfId="2026" xr:uid="{00000000-0005-0000-0000-0000EA070000}"/>
    <cellStyle name="Normal 20 2 2 3" xfId="2027" xr:uid="{00000000-0005-0000-0000-0000EB070000}"/>
    <cellStyle name="Normal 20 2 3" xfId="2028" xr:uid="{00000000-0005-0000-0000-0000EC070000}"/>
    <cellStyle name="Normal 20 2 4" xfId="2029" xr:uid="{00000000-0005-0000-0000-0000ED070000}"/>
    <cellStyle name="Normal 20 3" xfId="2030" xr:uid="{00000000-0005-0000-0000-0000EE070000}"/>
    <cellStyle name="Normal 20 3 2" xfId="2031" xr:uid="{00000000-0005-0000-0000-0000EF070000}"/>
    <cellStyle name="Normal 20 3 2 2" xfId="2032" xr:uid="{00000000-0005-0000-0000-0000F0070000}"/>
    <cellStyle name="Normal 20 3 3" xfId="2033" xr:uid="{00000000-0005-0000-0000-0000F1070000}"/>
    <cellStyle name="Normal 20 3 4" xfId="2034" xr:uid="{00000000-0005-0000-0000-0000F2070000}"/>
    <cellStyle name="Normal 20 3 5" xfId="2035" xr:uid="{00000000-0005-0000-0000-0000F3070000}"/>
    <cellStyle name="Normal 20 4" xfId="2036" xr:uid="{00000000-0005-0000-0000-0000F4070000}"/>
    <cellStyle name="Normal 21" xfId="2037" xr:uid="{00000000-0005-0000-0000-0000F5070000}"/>
    <cellStyle name="Normal 21 2" xfId="2038" xr:uid="{00000000-0005-0000-0000-0000F6070000}"/>
    <cellStyle name="Normal 21 2 2" xfId="2039" xr:uid="{00000000-0005-0000-0000-0000F7070000}"/>
    <cellStyle name="Normal 21 3" xfId="2040" xr:uid="{00000000-0005-0000-0000-0000F8070000}"/>
    <cellStyle name="Normal 21 3 2" xfId="2041" xr:uid="{00000000-0005-0000-0000-0000F9070000}"/>
    <cellStyle name="Normal 21 4" xfId="2042" xr:uid="{00000000-0005-0000-0000-0000FA070000}"/>
    <cellStyle name="Normal 21 5" xfId="2043" xr:uid="{00000000-0005-0000-0000-0000FB070000}"/>
    <cellStyle name="Normal 22" xfId="2044" xr:uid="{00000000-0005-0000-0000-0000FC070000}"/>
    <cellStyle name="Normal 22 2" xfId="2045" xr:uid="{00000000-0005-0000-0000-0000FD070000}"/>
    <cellStyle name="Normal 22 2 2" xfId="2046" xr:uid="{00000000-0005-0000-0000-0000FE070000}"/>
    <cellStyle name="Normal 22 3" xfId="2047" xr:uid="{00000000-0005-0000-0000-0000FF070000}"/>
    <cellStyle name="Normal 22 3 2" xfId="2048" xr:uid="{00000000-0005-0000-0000-000000080000}"/>
    <cellStyle name="Normal 22 3 3" xfId="2049" xr:uid="{00000000-0005-0000-0000-000001080000}"/>
    <cellStyle name="Normal 22 3 4" xfId="2050" xr:uid="{00000000-0005-0000-0000-000002080000}"/>
    <cellStyle name="Normal 22 4" xfId="2051" xr:uid="{00000000-0005-0000-0000-000003080000}"/>
    <cellStyle name="Normal 23" xfId="2052" xr:uid="{00000000-0005-0000-0000-000004080000}"/>
    <cellStyle name="Normal 23 2" xfId="2053" xr:uid="{00000000-0005-0000-0000-000005080000}"/>
    <cellStyle name="Normal 23 2 2" xfId="2054" xr:uid="{00000000-0005-0000-0000-000006080000}"/>
    <cellStyle name="Normal 23 3" xfId="2055" xr:uid="{00000000-0005-0000-0000-000007080000}"/>
    <cellStyle name="Normal 23 3 2" xfId="2056" xr:uid="{00000000-0005-0000-0000-000008080000}"/>
    <cellStyle name="Normal 23 4" xfId="2057" xr:uid="{00000000-0005-0000-0000-000009080000}"/>
    <cellStyle name="Normal 24" xfId="2058" xr:uid="{00000000-0005-0000-0000-00000A080000}"/>
    <cellStyle name="Normal 25" xfId="2059" xr:uid="{00000000-0005-0000-0000-00000B080000}"/>
    <cellStyle name="Normal 26" xfId="2060" xr:uid="{00000000-0005-0000-0000-00000C080000}"/>
    <cellStyle name="Normal 27" xfId="2061" xr:uid="{00000000-0005-0000-0000-00000D080000}"/>
    <cellStyle name="Normal 3" xfId="2062" xr:uid="{00000000-0005-0000-0000-00000E080000}"/>
    <cellStyle name="Normal 3 10" xfId="2063" xr:uid="{00000000-0005-0000-0000-00000F080000}"/>
    <cellStyle name="Normal 3 10 2" xfId="2064" xr:uid="{00000000-0005-0000-0000-000010080000}"/>
    <cellStyle name="Normal 3 10 2 2" xfId="2065" xr:uid="{00000000-0005-0000-0000-000011080000}"/>
    <cellStyle name="Normal 3 11" xfId="2066" xr:uid="{00000000-0005-0000-0000-000012080000}"/>
    <cellStyle name="Normal 3 11 2" xfId="2067" xr:uid="{00000000-0005-0000-0000-000013080000}"/>
    <cellStyle name="Normal 3 11 2 2" xfId="2068" xr:uid="{00000000-0005-0000-0000-000014080000}"/>
    <cellStyle name="Normal 3 11 3" xfId="2069" xr:uid="{00000000-0005-0000-0000-000015080000}"/>
    <cellStyle name="Normal 3 11 3 2" xfId="2070" xr:uid="{00000000-0005-0000-0000-000016080000}"/>
    <cellStyle name="Normal 3 11 4" xfId="2071" xr:uid="{00000000-0005-0000-0000-000017080000}"/>
    <cellStyle name="Normal 3 12" xfId="2072" xr:uid="{00000000-0005-0000-0000-000018080000}"/>
    <cellStyle name="Normal 3 12 2" xfId="2073" xr:uid="{00000000-0005-0000-0000-000019080000}"/>
    <cellStyle name="Normal 3 13" xfId="2074" xr:uid="{00000000-0005-0000-0000-00001A080000}"/>
    <cellStyle name="Normal 3 13 2" xfId="2075" xr:uid="{00000000-0005-0000-0000-00001B080000}"/>
    <cellStyle name="Normal 3 13 3" xfId="2076" xr:uid="{00000000-0005-0000-0000-00001C080000}"/>
    <cellStyle name="Normal 3 2" xfId="2077" xr:uid="{00000000-0005-0000-0000-00001D080000}"/>
    <cellStyle name="Normal 3 2 2" xfId="2078" xr:uid="{00000000-0005-0000-0000-00001E080000}"/>
    <cellStyle name="Normal 3 2 2 2" xfId="2079" xr:uid="{00000000-0005-0000-0000-00001F080000}"/>
    <cellStyle name="Normal 3 2 2 2 2" xfId="2080" xr:uid="{00000000-0005-0000-0000-000020080000}"/>
    <cellStyle name="Normal 3 2 2 2 2 2" xfId="2081" xr:uid="{00000000-0005-0000-0000-000021080000}"/>
    <cellStyle name="Normal 3 2 2 2 3" xfId="2082" xr:uid="{00000000-0005-0000-0000-000022080000}"/>
    <cellStyle name="Normal 3 2 2 3" xfId="2083" xr:uid="{00000000-0005-0000-0000-000023080000}"/>
    <cellStyle name="Normal 3 2 2 4" xfId="2084" xr:uid="{00000000-0005-0000-0000-000024080000}"/>
    <cellStyle name="Normal 3 2 2 5" xfId="2085" xr:uid="{00000000-0005-0000-0000-000025080000}"/>
    <cellStyle name="Normal 3 2 2 5 2" xfId="2086" xr:uid="{00000000-0005-0000-0000-000026080000}"/>
    <cellStyle name="Normal 3 2 2 6" xfId="2087" xr:uid="{00000000-0005-0000-0000-000027080000}"/>
    <cellStyle name="Normal 3 2 3" xfId="2088" xr:uid="{00000000-0005-0000-0000-000028080000}"/>
    <cellStyle name="Normal 3 2 3 2" xfId="2089" xr:uid="{00000000-0005-0000-0000-000029080000}"/>
    <cellStyle name="Normal 3 2 3 2 2" xfId="2090" xr:uid="{00000000-0005-0000-0000-00002A080000}"/>
    <cellStyle name="Normal 3 2 3 3" xfId="2091" xr:uid="{00000000-0005-0000-0000-00002B080000}"/>
    <cellStyle name="Normal 3 2 3 4" xfId="2092" xr:uid="{00000000-0005-0000-0000-00002C080000}"/>
    <cellStyle name="Normal 3 2 4" xfId="2093" xr:uid="{00000000-0005-0000-0000-00002D080000}"/>
    <cellStyle name="Normal 3 2 4 2" xfId="2094" xr:uid="{00000000-0005-0000-0000-00002E080000}"/>
    <cellStyle name="Normal 3 2 5" xfId="2095" xr:uid="{00000000-0005-0000-0000-00002F080000}"/>
    <cellStyle name="Normal 3 2 5 2" xfId="2096" xr:uid="{00000000-0005-0000-0000-000030080000}"/>
    <cellStyle name="Normal 3 2 5 2 2" xfId="2097" xr:uid="{00000000-0005-0000-0000-000031080000}"/>
    <cellStyle name="Normal 3 2 6" xfId="2098" xr:uid="{00000000-0005-0000-0000-000032080000}"/>
    <cellStyle name="Normal 3 3" xfId="2099" xr:uid="{00000000-0005-0000-0000-000033080000}"/>
    <cellStyle name="Normal 3 3 2" xfId="2100" xr:uid="{00000000-0005-0000-0000-000034080000}"/>
    <cellStyle name="Normal 3 3 2 2" xfId="2101" xr:uid="{00000000-0005-0000-0000-000035080000}"/>
    <cellStyle name="Normal 3 3 2 2 2" xfId="2102" xr:uid="{00000000-0005-0000-0000-000036080000}"/>
    <cellStyle name="Normal 3 3 2 2 3" xfId="2103" xr:uid="{00000000-0005-0000-0000-000037080000}"/>
    <cellStyle name="Normal 3 3 2 3" xfId="2104" xr:uid="{00000000-0005-0000-0000-000038080000}"/>
    <cellStyle name="Normal 3 3 2 3 2" xfId="2105" xr:uid="{00000000-0005-0000-0000-000039080000}"/>
    <cellStyle name="Normal 3 3 2 4" xfId="2106" xr:uid="{00000000-0005-0000-0000-00003A080000}"/>
    <cellStyle name="Normal 3 3 2 5" xfId="2107" xr:uid="{00000000-0005-0000-0000-00003B080000}"/>
    <cellStyle name="Normal 3 3 2 6" xfId="2108" xr:uid="{00000000-0005-0000-0000-00003C080000}"/>
    <cellStyle name="Normal 3 3 3" xfId="2109" xr:uid="{00000000-0005-0000-0000-00003D080000}"/>
    <cellStyle name="Normal 3 3 3 2" xfId="2110" xr:uid="{00000000-0005-0000-0000-00003E080000}"/>
    <cellStyle name="Normal 3 3 3 2 2" xfId="2111" xr:uid="{00000000-0005-0000-0000-00003F080000}"/>
    <cellStyle name="Normal 3 3 3 3" xfId="2112" xr:uid="{00000000-0005-0000-0000-000040080000}"/>
    <cellStyle name="Normal 3 3 4" xfId="2113" xr:uid="{00000000-0005-0000-0000-000041080000}"/>
    <cellStyle name="Normal 3 3 4 2" xfId="2114" xr:uid="{00000000-0005-0000-0000-000042080000}"/>
    <cellStyle name="Normal 3 3 4 2 2" xfId="2115" xr:uid="{00000000-0005-0000-0000-000043080000}"/>
    <cellStyle name="Normal 3 3 4 3" xfId="2116" xr:uid="{00000000-0005-0000-0000-000044080000}"/>
    <cellStyle name="Normal 3 3 5" xfId="2117" xr:uid="{00000000-0005-0000-0000-000045080000}"/>
    <cellStyle name="Normal 3 3 6" xfId="2118" xr:uid="{00000000-0005-0000-0000-000046080000}"/>
    <cellStyle name="Normal 3 4" xfId="2119" xr:uid="{00000000-0005-0000-0000-000047080000}"/>
    <cellStyle name="Normal 3 4 10" xfId="2120" xr:uid="{00000000-0005-0000-0000-000048080000}"/>
    <cellStyle name="Normal 3 4 10 2" xfId="2121" xr:uid="{00000000-0005-0000-0000-000049080000}"/>
    <cellStyle name="Normal 3 4 10 2 2" xfId="2122" xr:uid="{00000000-0005-0000-0000-00004A080000}"/>
    <cellStyle name="Normal 3 4 11" xfId="2123" xr:uid="{00000000-0005-0000-0000-00004B080000}"/>
    <cellStyle name="Normal 3 4 12" xfId="2124" xr:uid="{00000000-0005-0000-0000-00004C080000}"/>
    <cellStyle name="Normal 3 4 2" xfId="2125" xr:uid="{00000000-0005-0000-0000-00004D080000}"/>
    <cellStyle name="Normal 3 4 2 10" xfId="2126" xr:uid="{00000000-0005-0000-0000-00004E080000}"/>
    <cellStyle name="Normal 3 4 2 2" xfId="2127" xr:uid="{00000000-0005-0000-0000-00004F080000}"/>
    <cellStyle name="Normal 3 4 2 2 2" xfId="2128" xr:uid="{00000000-0005-0000-0000-000050080000}"/>
    <cellStyle name="Normal 3 4 2 2 2 2" xfId="2129" xr:uid="{00000000-0005-0000-0000-000051080000}"/>
    <cellStyle name="Normal 3 4 2 2 2 2 2" xfId="2130" xr:uid="{00000000-0005-0000-0000-000052080000}"/>
    <cellStyle name="Normal 3 4 2 2 2 2 2 2" xfId="2131" xr:uid="{00000000-0005-0000-0000-000053080000}"/>
    <cellStyle name="Normal 3 4 2 2 2 3" xfId="2132" xr:uid="{00000000-0005-0000-0000-000054080000}"/>
    <cellStyle name="Normal 3 4 2 2 2 3 2" xfId="2133" xr:uid="{00000000-0005-0000-0000-000055080000}"/>
    <cellStyle name="Normal 3 4 2 2 2 3 2 2" xfId="2134" xr:uid="{00000000-0005-0000-0000-000056080000}"/>
    <cellStyle name="Normal 3 4 2 2 2 4" xfId="2135" xr:uid="{00000000-0005-0000-0000-000057080000}"/>
    <cellStyle name="Normal 3 4 2 2 2 4 2" xfId="2136" xr:uid="{00000000-0005-0000-0000-000058080000}"/>
    <cellStyle name="Normal 3 4 2 2 3" xfId="2137" xr:uid="{00000000-0005-0000-0000-000059080000}"/>
    <cellStyle name="Normal 3 4 2 2 3 2" xfId="2138" xr:uid="{00000000-0005-0000-0000-00005A080000}"/>
    <cellStyle name="Normal 3 4 2 2 3 2 2" xfId="2139" xr:uid="{00000000-0005-0000-0000-00005B080000}"/>
    <cellStyle name="Normal 3 4 2 2 3 2 2 2" xfId="2140" xr:uid="{00000000-0005-0000-0000-00005C080000}"/>
    <cellStyle name="Normal 3 4 2 2 3 3" xfId="2141" xr:uid="{00000000-0005-0000-0000-00005D080000}"/>
    <cellStyle name="Normal 3 4 2 2 3 3 2" xfId="2142" xr:uid="{00000000-0005-0000-0000-00005E080000}"/>
    <cellStyle name="Normal 3 4 2 2 3 3 2 2" xfId="2143" xr:uid="{00000000-0005-0000-0000-00005F080000}"/>
    <cellStyle name="Normal 3 4 2 2 3 4" xfId="2144" xr:uid="{00000000-0005-0000-0000-000060080000}"/>
    <cellStyle name="Normal 3 4 2 2 3 4 2" xfId="2145" xr:uid="{00000000-0005-0000-0000-000061080000}"/>
    <cellStyle name="Normal 3 4 2 2 4" xfId="2146" xr:uid="{00000000-0005-0000-0000-000062080000}"/>
    <cellStyle name="Normal 3 4 2 2 4 2" xfId="2147" xr:uid="{00000000-0005-0000-0000-000063080000}"/>
    <cellStyle name="Normal 3 4 2 2 4 2 2" xfId="2148" xr:uid="{00000000-0005-0000-0000-000064080000}"/>
    <cellStyle name="Normal 3 4 2 2 5" xfId="2149" xr:uid="{00000000-0005-0000-0000-000065080000}"/>
    <cellStyle name="Normal 3 4 2 2 5 2" xfId="2150" xr:uid="{00000000-0005-0000-0000-000066080000}"/>
    <cellStyle name="Normal 3 4 2 2 5 2 2" xfId="2151" xr:uid="{00000000-0005-0000-0000-000067080000}"/>
    <cellStyle name="Normal 3 4 2 2 6" xfId="2152" xr:uid="{00000000-0005-0000-0000-000068080000}"/>
    <cellStyle name="Normal 3 4 2 2 6 2" xfId="2153" xr:uid="{00000000-0005-0000-0000-000069080000}"/>
    <cellStyle name="Normal 3 4 2 2 7" xfId="2154" xr:uid="{00000000-0005-0000-0000-00006A080000}"/>
    <cellStyle name="Normal 3 4 2 3" xfId="2155" xr:uid="{00000000-0005-0000-0000-00006B080000}"/>
    <cellStyle name="Normal 3 4 2 3 2" xfId="2156" xr:uid="{00000000-0005-0000-0000-00006C080000}"/>
    <cellStyle name="Normal 3 4 2 3 2 2" xfId="2157" xr:uid="{00000000-0005-0000-0000-00006D080000}"/>
    <cellStyle name="Normal 3 4 2 3 2 2 2" xfId="2158" xr:uid="{00000000-0005-0000-0000-00006E080000}"/>
    <cellStyle name="Normal 3 4 2 3 2 2 2 2" xfId="2159" xr:uid="{00000000-0005-0000-0000-00006F080000}"/>
    <cellStyle name="Normal 3 4 2 3 2 3" xfId="2160" xr:uid="{00000000-0005-0000-0000-000070080000}"/>
    <cellStyle name="Normal 3 4 2 3 2 3 2" xfId="2161" xr:uid="{00000000-0005-0000-0000-000071080000}"/>
    <cellStyle name="Normal 3 4 2 3 2 3 2 2" xfId="2162" xr:uid="{00000000-0005-0000-0000-000072080000}"/>
    <cellStyle name="Normal 3 4 2 3 2 4" xfId="2163" xr:uid="{00000000-0005-0000-0000-000073080000}"/>
    <cellStyle name="Normal 3 4 2 3 2 4 2" xfId="2164" xr:uid="{00000000-0005-0000-0000-000074080000}"/>
    <cellStyle name="Normal 3 4 2 3 3" xfId="2165" xr:uid="{00000000-0005-0000-0000-000075080000}"/>
    <cellStyle name="Normal 3 4 2 3 3 2" xfId="2166" xr:uid="{00000000-0005-0000-0000-000076080000}"/>
    <cellStyle name="Normal 3 4 2 3 3 2 2" xfId="2167" xr:uid="{00000000-0005-0000-0000-000077080000}"/>
    <cellStyle name="Normal 3 4 2 3 3 2 2 2" xfId="2168" xr:uid="{00000000-0005-0000-0000-000078080000}"/>
    <cellStyle name="Normal 3 4 2 3 3 3" xfId="2169" xr:uid="{00000000-0005-0000-0000-000079080000}"/>
    <cellStyle name="Normal 3 4 2 3 3 3 2" xfId="2170" xr:uid="{00000000-0005-0000-0000-00007A080000}"/>
    <cellStyle name="Normal 3 4 2 3 3 3 2 2" xfId="2171" xr:uid="{00000000-0005-0000-0000-00007B080000}"/>
    <cellStyle name="Normal 3 4 2 3 3 4" xfId="2172" xr:uid="{00000000-0005-0000-0000-00007C080000}"/>
    <cellStyle name="Normal 3 4 2 3 3 4 2" xfId="2173" xr:uid="{00000000-0005-0000-0000-00007D080000}"/>
    <cellStyle name="Normal 3 4 2 3 4" xfId="2174" xr:uid="{00000000-0005-0000-0000-00007E080000}"/>
    <cellStyle name="Normal 3 4 2 3 4 2" xfId="2175" xr:uid="{00000000-0005-0000-0000-00007F080000}"/>
    <cellStyle name="Normal 3 4 2 3 4 2 2" xfId="2176" xr:uid="{00000000-0005-0000-0000-000080080000}"/>
    <cellStyle name="Normal 3 4 2 3 5" xfId="2177" xr:uid="{00000000-0005-0000-0000-000081080000}"/>
    <cellStyle name="Normal 3 4 2 3 5 2" xfId="2178" xr:uid="{00000000-0005-0000-0000-000082080000}"/>
    <cellStyle name="Normal 3 4 2 3 5 2 2" xfId="2179" xr:uid="{00000000-0005-0000-0000-000083080000}"/>
    <cellStyle name="Normal 3 4 2 3 6" xfId="2180" xr:uid="{00000000-0005-0000-0000-000084080000}"/>
    <cellStyle name="Normal 3 4 2 3 6 2" xfId="2181" xr:uid="{00000000-0005-0000-0000-000085080000}"/>
    <cellStyle name="Normal 3 4 2 3 7" xfId="2182" xr:uid="{00000000-0005-0000-0000-000086080000}"/>
    <cellStyle name="Normal 3 4 2 4" xfId="2183" xr:uid="{00000000-0005-0000-0000-000087080000}"/>
    <cellStyle name="Normal 3 4 2 4 2" xfId="2184" xr:uid="{00000000-0005-0000-0000-000088080000}"/>
    <cellStyle name="Normal 3 4 2 4 2 2" xfId="2185" xr:uid="{00000000-0005-0000-0000-000089080000}"/>
    <cellStyle name="Normal 3 4 2 4 2 2 2" xfId="2186" xr:uid="{00000000-0005-0000-0000-00008A080000}"/>
    <cellStyle name="Normal 3 4 2 4 2 2 2 2" xfId="2187" xr:uid="{00000000-0005-0000-0000-00008B080000}"/>
    <cellStyle name="Normal 3 4 2 4 2 3" xfId="2188" xr:uid="{00000000-0005-0000-0000-00008C080000}"/>
    <cellStyle name="Normal 3 4 2 4 2 3 2" xfId="2189" xr:uid="{00000000-0005-0000-0000-00008D080000}"/>
    <cellStyle name="Normal 3 4 2 4 2 3 2 2" xfId="2190" xr:uid="{00000000-0005-0000-0000-00008E080000}"/>
    <cellStyle name="Normal 3 4 2 4 2 4" xfId="2191" xr:uid="{00000000-0005-0000-0000-00008F080000}"/>
    <cellStyle name="Normal 3 4 2 4 2 4 2" xfId="2192" xr:uid="{00000000-0005-0000-0000-000090080000}"/>
    <cellStyle name="Normal 3 4 2 4 3" xfId="2193" xr:uid="{00000000-0005-0000-0000-000091080000}"/>
    <cellStyle name="Normal 3 4 2 4 3 2" xfId="2194" xr:uid="{00000000-0005-0000-0000-000092080000}"/>
    <cellStyle name="Normal 3 4 2 4 3 2 2" xfId="2195" xr:uid="{00000000-0005-0000-0000-000093080000}"/>
    <cellStyle name="Normal 3 4 2 4 4" xfId="2196" xr:uid="{00000000-0005-0000-0000-000094080000}"/>
    <cellStyle name="Normal 3 4 2 4 4 2" xfId="2197" xr:uid="{00000000-0005-0000-0000-000095080000}"/>
    <cellStyle name="Normal 3 4 2 4 4 2 2" xfId="2198" xr:uid="{00000000-0005-0000-0000-000096080000}"/>
    <cellStyle name="Normal 3 4 2 4 5" xfId="2199" xr:uid="{00000000-0005-0000-0000-000097080000}"/>
    <cellStyle name="Normal 3 4 2 4 5 2" xfId="2200" xr:uid="{00000000-0005-0000-0000-000098080000}"/>
    <cellStyle name="Normal 3 4 2 5" xfId="2201" xr:uid="{00000000-0005-0000-0000-000099080000}"/>
    <cellStyle name="Normal 3 4 2 5 2" xfId="2202" xr:uid="{00000000-0005-0000-0000-00009A080000}"/>
    <cellStyle name="Normal 3 4 2 5 2 2" xfId="2203" xr:uid="{00000000-0005-0000-0000-00009B080000}"/>
    <cellStyle name="Normal 3 4 2 5 2 2 2" xfId="2204" xr:uid="{00000000-0005-0000-0000-00009C080000}"/>
    <cellStyle name="Normal 3 4 2 5 3" xfId="2205" xr:uid="{00000000-0005-0000-0000-00009D080000}"/>
    <cellStyle name="Normal 3 4 2 5 3 2" xfId="2206" xr:uid="{00000000-0005-0000-0000-00009E080000}"/>
    <cellStyle name="Normal 3 4 2 5 3 2 2" xfId="2207" xr:uid="{00000000-0005-0000-0000-00009F080000}"/>
    <cellStyle name="Normal 3 4 2 5 4" xfId="2208" xr:uid="{00000000-0005-0000-0000-0000A0080000}"/>
    <cellStyle name="Normal 3 4 2 5 4 2" xfId="2209" xr:uid="{00000000-0005-0000-0000-0000A1080000}"/>
    <cellStyle name="Normal 3 4 2 6" xfId="2210" xr:uid="{00000000-0005-0000-0000-0000A2080000}"/>
    <cellStyle name="Normal 3 4 2 6 2" xfId="2211" xr:uid="{00000000-0005-0000-0000-0000A3080000}"/>
    <cellStyle name="Normal 3 4 2 6 2 2" xfId="2212" xr:uid="{00000000-0005-0000-0000-0000A4080000}"/>
    <cellStyle name="Normal 3 4 2 6 2 2 2" xfId="2213" xr:uid="{00000000-0005-0000-0000-0000A5080000}"/>
    <cellStyle name="Normal 3 4 2 6 3" xfId="2214" xr:uid="{00000000-0005-0000-0000-0000A6080000}"/>
    <cellStyle name="Normal 3 4 2 6 3 2" xfId="2215" xr:uid="{00000000-0005-0000-0000-0000A7080000}"/>
    <cellStyle name="Normal 3 4 2 6 3 2 2" xfId="2216" xr:uid="{00000000-0005-0000-0000-0000A8080000}"/>
    <cellStyle name="Normal 3 4 2 6 4" xfId="2217" xr:uid="{00000000-0005-0000-0000-0000A9080000}"/>
    <cellStyle name="Normal 3 4 2 6 4 2" xfId="2218" xr:uid="{00000000-0005-0000-0000-0000AA080000}"/>
    <cellStyle name="Normal 3 4 2 7" xfId="2219" xr:uid="{00000000-0005-0000-0000-0000AB080000}"/>
    <cellStyle name="Normal 3 4 2 7 2" xfId="2220" xr:uid="{00000000-0005-0000-0000-0000AC080000}"/>
    <cellStyle name="Normal 3 4 2 7 2 2" xfId="2221" xr:uid="{00000000-0005-0000-0000-0000AD080000}"/>
    <cellStyle name="Normal 3 4 2 8" xfId="2222" xr:uid="{00000000-0005-0000-0000-0000AE080000}"/>
    <cellStyle name="Normal 3 4 2 8 2" xfId="2223" xr:uid="{00000000-0005-0000-0000-0000AF080000}"/>
    <cellStyle name="Normal 3 4 2 8 2 2" xfId="2224" xr:uid="{00000000-0005-0000-0000-0000B0080000}"/>
    <cellStyle name="Normal 3 4 2 9" xfId="2225" xr:uid="{00000000-0005-0000-0000-0000B1080000}"/>
    <cellStyle name="Normal 3 4 2 9 2" xfId="2226" xr:uid="{00000000-0005-0000-0000-0000B2080000}"/>
    <cellStyle name="Normal 3 4 3" xfId="2227" xr:uid="{00000000-0005-0000-0000-0000B3080000}"/>
    <cellStyle name="Normal 3 4 3 2" xfId="2228" xr:uid="{00000000-0005-0000-0000-0000B4080000}"/>
    <cellStyle name="Normal 3 4 3 2 2" xfId="2229" xr:uid="{00000000-0005-0000-0000-0000B5080000}"/>
    <cellStyle name="Normal 3 4 3 2 2 2" xfId="2230" xr:uid="{00000000-0005-0000-0000-0000B6080000}"/>
    <cellStyle name="Normal 3 4 3 2 2 2 2" xfId="2231" xr:uid="{00000000-0005-0000-0000-0000B7080000}"/>
    <cellStyle name="Normal 3 4 3 2 3" xfId="2232" xr:uid="{00000000-0005-0000-0000-0000B8080000}"/>
    <cellStyle name="Normal 3 4 3 2 3 2" xfId="2233" xr:uid="{00000000-0005-0000-0000-0000B9080000}"/>
    <cellStyle name="Normal 3 4 3 2 3 2 2" xfId="2234" xr:uid="{00000000-0005-0000-0000-0000BA080000}"/>
    <cellStyle name="Normal 3 4 3 2 4" xfId="2235" xr:uid="{00000000-0005-0000-0000-0000BB080000}"/>
    <cellStyle name="Normal 3 4 3 2 4 2" xfId="2236" xr:uid="{00000000-0005-0000-0000-0000BC080000}"/>
    <cellStyle name="Normal 3 4 3 3" xfId="2237" xr:uid="{00000000-0005-0000-0000-0000BD080000}"/>
    <cellStyle name="Normal 3 4 3 3 2" xfId="2238" xr:uid="{00000000-0005-0000-0000-0000BE080000}"/>
    <cellStyle name="Normal 3 4 3 3 2 2" xfId="2239" xr:uid="{00000000-0005-0000-0000-0000BF080000}"/>
    <cellStyle name="Normal 3 4 3 3 2 2 2" xfId="2240" xr:uid="{00000000-0005-0000-0000-0000C0080000}"/>
    <cellStyle name="Normal 3 4 3 3 3" xfId="2241" xr:uid="{00000000-0005-0000-0000-0000C1080000}"/>
    <cellStyle name="Normal 3 4 3 3 3 2" xfId="2242" xr:uid="{00000000-0005-0000-0000-0000C2080000}"/>
    <cellStyle name="Normal 3 4 3 3 3 2 2" xfId="2243" xr:uid="{00000000-0005-0000-0000-0000C3080000}"/>
    <cellStyle name="Normal 3 4 3 3 4" xfId="2244" xr:uid="{00000000-0005-0000-0000-0000C4080000}"/>
    <cellStyle name="Normal 3 4 3 3 4 2" xfId="2245" xr:uid="{00000000-0005-0000-0000-0000C5080000}"/>
    <cellStyle name="Normal 3 4 3 4" xfId="2246" xr:uid="{00000000-0005-0000-0000-0000C6080000}"/>
    <cellStyle name="Normal 3 4 3 4 2" xfId="2247" xr:uid="{00000000-0005-0000-0000-0000C7080000}"/>
    <cellStyle name="Normal 3 4 3 4 2 2" xfId="2248" xr:uid="{00000000-0005-0000-0000-0000C8080000}"/>
    <cellStyle name="Normal 3 4 3 5" xfId="2249" xr:uid="{00000000-0005-0000-0000-0000C9080000}"/>
    <cellStyle name="Normal 3 4 3 5 2" xfId="2250" xr:uid="{00000000-0005-0000-0000-0000CA080000}"/>
    <cellStyle name="Normal 3 4 3 5 2 2" xfId="2251" xr:uid="{00000000-0005-0000-0000-0000CB080000}"/>
    <cellStyle name="Normal 3 4 3 6" xfId="2252" xr:uid="{00000000-0005-0000-0000-0000CC080000}"/>
    <cellStyle name="Normal 3 4 3 6 2" xfId="2253" xr:uid="{00000000-0005-0000-0000-0000CD080000}"/>
    <cellStyle name="Normal 3 4 3 7" xfId="2254" xr:uid="{00000000-0005-0000-0000-0000CE080000}"/>
    <cellStyle name="Normal 3 4 4" xfId="2255" xr:uid="{00000000-0005-0000-0000-0000CF080000}"/>
    <cellStyle name="Normal 3 4 4 2" xfId="2256" xr:uid="{00000000-0005-0000-0000-0000D0080000}"/>
    <cellStyle name="Normal 3 4 4 2 2" xfId="2257" xr:uid="{00000000-0005-0000-0000-0000D1080000}"/>
    <cellStyle name="Normal 3 4 4 2 2 2" xfId="2258" xr:uid="{00000000-0005-0000-0000-0000D2080000}"/>
    <cellStyle name="Normal 3 4 4 2 2 2 2" xfId="2259" xr:uid="{00000000-0005-0000-0000-0000D3080000}"/>
    <cellStyle name="Normal 3 4 4 2 3" xfId="2260" xr:uid="{00000000-0005-0000-0000-0000D4080000}"/>
    <cellStyle name="Normal 3 4 4 2 3 2" xfId="2261" xr:uid="{00000000-0005-0000-0000-0000D5080000}"/>
    <cellStyle name="Normal 3 4 4 2 3 2 2" xfId="2262" xr:uid="{00000000-0005-0000-0000-0000D6080000}"/>
    <cellStyle name="Normal 3 4 4 2 4" xfId="2263" xr:uid="{00000000-0005-0000-0000-0000D7080000}"/>
    <cellStyle name="Normal 3 4 4 2 4 2" xfId="2264" xr:uid="{00000000-0005-0000-0000-0000D8080000}"/>
    <cellStyle name="Normal 3 4 4 3" xfId="2265" xr:uid="{00000000-0005-0000-0000-0000D9080000}"/>
    <cellStyle name="Normal 3 4 4 3 2" xfId="2266" xr:uid="{00000000-0005-0000-0000-0000DA080000}"/>
    <cellStyle name="Normal 3 4 4 3 2 2" xfId="2267" xr:uid="{00000000-0005-0000-0000-0000DB080000}"/>
    <cellStyle name="Normal 3 4 4 3 2 2 2" xfId="2268" xr:uid="{00000000-0005-0000-0000-0000DC080000}"/>
    <cellStyle name="Normal 3 4 4 3 3" xfId="2269" xr:uid="{00000000-0005-0000-0000-0000DD080000}"/>
    <cellStyle name="Normal 3 4 4 3 3 2" xfId="2270" xr:uid="{00000000-0005-0000-0000-0000DE080000}"/>
    <cellStyle name="Normal 3 4 4 3 3 2 2" xfId="2271" xr:uid="{00000000-0005-0000-0000-0000DF080000}"/>
    <cellStyle name="Normal 3 4 4 3 4" xfId="2272" xr:uid="{00000000-0005-0000-0000-0000E0080000}"/>
    <cellStyle name="Normal 3 4 4 3 4 2" xfId="2273" xr:uid="{00000000-0005-0000-0000-0000E1080000}"/>
    <cellStyle name="Normal 3 4 4 4" xfId="2274" xr:uid="{00000000-0005-0000-0000-0000E2080000}"/>
    <cellStyle name="Normal 3 4 4 4 2" xfId="2275" xr:uid="{00000000-0005-0000-0000-0000E3080000}"/>
    <cellStyle name="Normal 3 4 4 4 2 2" xfId="2276" xr:uid="{00000000-0005-0000-0000-0000E4080000}"/>
    <cellStyle name="Normal 3 4 4 5" xfId="2277" xr:uid="{00000000-0005-0000-0000-0000E5080000}"/>
    <cellStyle name="Normal 3 4 4 5 2" xfId="2278" xr:uid="{00000000-0005-0000-0000-0000E6080000}"/>
    <cellStyle name="Normal 3 4 4 5 2 2" xfId="2279" xr:uid="{00000000-0005-0000-0000-0000E7080000}"/>
    <cellStyle name="Normal 3 4 4 6" xfId="2280" xr:uid="{00000000-0005-0000-0000-0000E8080000}"/>
    <cellStyle name="Normal 3 4 4 6 2" xfId="2281" xr:uid="{00000000-0005-0000-0000-0000E9080000}"/>
    <cellStyle name="Normal 3 4 4 7" xfId="2282" xr:uid="{00000000-0005-0000-0000-0000EA080000}"/>
    <cellStyle name="Normal 3 4 5" xfId="2283" xr:uid="{00000000-0005-0000-0000-0000EB080000}"/>
    <cellStyle name="Normal 3 4 5 2" xfId="2284" xr:uid="{00000000-0005-0000-0000-0000EC080000}"/>
    <cellStyle name="Normal 3 4 5 2 2" xfId="2285" xr:uid="{00000000-0005-0000-0000-0000ED080000}"/>
    <cellStyle name="Normal 3 4 5 2 2 2" xfId="2286" xr:uid="{00000000-0005-0000-0000-0000EE080000}"/>
    <cellStyle name="Normal 3 4 5 2 2 2 2" xfId="2287" xr:uid="{00000000-0005-0000-0000-0000EF080000}"/>
    <cellStyle name="Normal 3 4 5 2 3" xfId="2288" xr:uid="{00000000-0005-0000-0000-0000F0080000}"/>
    <cellStyle name="Normal 3 4 5 2 3 2" xfId="2289" xr:uid="{00000000-0005-0000-0000-0000F1080000}"/>
    <cellStyle name="Normal 3 4 5 2 3 2 2" xfId="2290" xr:uid="{00000000-0005-0000-0000-0000F2080000}"/>
    <cellStyle name="Normal 3 4 5 2 4" xfId="2291" xr:uid="{00000000-0005-0000-0000-0000F3080000}"/>
    <cellStyle name="Normal 3 4 5 2 4 2" xfId="2292" xr:uid="{00000000-0005-0000-0000-0000F4080000}"/>
    <cellStyle name="Normal 3 4 5 3" xfId="2293" xr:uid="{00000000-0005-0000-0000-0000F5080000}"/>
    <cellStyle name="Normal 3 4 5 3 2" xfId="2294" xr:uid="{00000000-0005-0000-0000-0000F6080000}"/>
    <cellStyle name="Normal 3 4 5 3 2 2" xfId="2295" xr:uid="{00000000-0005-0000-0000-0000F7080000}"/>
    <cellStyle name="Normal 3 4 5 4" xfId="2296" xr:uid="{00000000-0005-0000-0000-0000F8080000}"/>
    <cellStyle name="Normal 3 4 5 4 2" xfId="2297" xr:uid="{00000000-0005-0000-0000-0000F9080000}"/>
    <cellStyle name="Normal 3 4 5 4 2 2" xfId="2298" xr:uid="{00000000-0005-0000-0000-0000FA080000}"/>
    <cellStyle name="Normal 3 4 5 5" xfId="2299" xr:uid="{00000000-0005-0000-0000-0000FB080000}"/>
    <cellStyle name="Normal 3 4 5 5 2" xfId="2300" xr:uid="{00000000-0005-0000-0000-0000FC080000}"/>
    <cellStyle name="Normal 3 4 6" xfId="2301" xr:uid="{00000000-0005-0000-0000-0000FD080000}"/>
    <cellStyle name="Normal 3 4 6 2" xfId="2302" xr:uid="{00000000-0005-0000-0000-0000FE080000}"/>
    <cellStyle name="Normal 3 4 6 2 2" xfId="2303" xr:uid="{00000000-0005-0000-0000-0000FF080000}"/>
    <cellStyle name="Normal 3 4 6 2 2 2" xfId="2304" xr:uid="{00000000-0005-0000-0000-000000090000}"/>
    <cellStyle name="Normal 3 4 6 3" xfId="2305" xr:uid="{00000000-0005-0000-0000-000001090000}"/>
    <cellStyle name="Normal 3 4 6 3 2" xfId="2306" xr:uid="{00000000-0005-0000-0000-000002090000}"/>
    <cellStyle name="Normal 3 4 6 3 2 2" xfId="2307" xr:uid="{00000000-0005-0000-0000-000003090000}"/>
    <cellStyle name="Normal 3 4 6 4" xfId="2308" xr:uid="{00000000-0005-0000-0000-000004090000}"/>
    <cellStyle name="Normal 3 4 6 4 2" xfId="2309" xr:uid="{00000000-0005-0000-0000-000005090000}"/>
    <cellStyle name="Normal 3 4 7" xfId="2310" xr:uid="{00000000-0005-0000-0000-000006090000}"/>
    <cellStyle name="Normal 3 4 7 2" xfId="2311" xr:uid="{00000000-0005-0000-0000-000007090000}"/>
    <cellStyle name="Normal 3 4 7 2 2" xfId="2312" xr:uid="{00000000-0005-0000-0000-000008090000}"/>
    <cellStyle name="Normal 3 4 7 2 2 2" xfId="2313" xr:uid="{00000000-0005-0000-0000-000009090000}"/>
    <cellStyle name="Normal 3 4 7 3" xfId="2314" xr:uid="{00000000-0005-0000-0000-00000A090000}"/>
    <cellStyle name="Normal 3 4 7 3 2" xfId="2315" xr:uid="{00000000-0005-0000-0000-00000B090000}"/>
    <cellStyle name="Normal 3 4 7 3 2 2" xfId="2316" xr:uid="{00000000-0005-0000-0000-00000C090000}"/>
    <cellStyle name="Normal 3 4 7 4" xfId="2317" xr:uid="{00000000-0005-0000-0000-00000D090000}"/>
    <cellStyle name="Normal 3 4 7 4 2" xfId="2318" xr:uid="{00000000-0005-0000-0000-00000E090000}"/>
    <cellStyle name="Normal 3 4 8" xfId="2319" xr:uid="{00000000-0005-0000-0000-00000F090000}"/>
    <cellStyle name="Normal 3 4 8 2" xfId="2320" xr:uid="{00000000-0005-0000-0000-000010090000}"/>
    <cellStyle name="Normal 3 4 8 2 2" xfId="2321" xr:uid="{00000000-0005-0000-0000-000011090000}"/>
    <cellStyle name="Normal 3 4 9" xfId="2322" xr:uid="{00000000-0005-0000-0000-000012090000}"/>
    <cellStyle name="Normal 3 4 9 2" xfId="2323" xr:uid="{00000000-0005-0000-0000-000013090000}"/>
    <cellStyle name="Normal 3 4 9 2 2" xfId="2324" xr:uid="{00000000-0005-0000-0000-000014090000}"/>
    <cellStyle name="Normal 3 5" xfId="2325" xr:uid="{00000000-0005-0000-0000-000015090000}"/>
    <cellStyle name="Normal 3 5 2" xfId="2326" xr:uid="{00000000-0005-0000-0000-000016090000}"/>
    <cellStyle name="Normal 3 5 2 2" xfId="2327" xr:uid="{00000000-0005-0000-0000-000017090000}"/>
    <cellStyle name="Normal 3 5 2 3" xfId="2328" xr:uid="{00000000-0005-0000-0000-000018090000}"/>
    <cellStyle name="Normal 3 5 2 4" xfId="2329" xr:uid="{00000000-0005-0000-0000-000019090000}"/>
    <cellStyle name="Normal 3 5 3" xfId="2330" xr:uid="{00000000-0005-0000-0000-00001A090000}"/>
    <cellStyle name="Normal 3 5 4" xfId="2331" xr:uid="{00000000-0005-0000-0000-00001B090000}"/>
    <cellStyle name="Normal 3 6" xfId="2332" xr:uid="{00000000-0005-0000-0000-00001C090000}"/>
    <cellStyle name="Normal 3 6 2" xfId="2333" xr:uid="{00000000-0005-0000-0000-00001D090000}"/>
    <cellStyle name="Normal 3 7" xfId="2334" xr:uid="{00000000-0005-0000-0000-00001E090000}"/>
    <cellStyle name="Normal 3 7 2" xfId="2335" xr:uid="{00000000-0005-0000-0000-00001F090000}"/>
    <cellStyle name="Normal 3 7 2 2" xfId="2336" xr:uid="{00000000-0005-0000-0000-000020090000}"/>
    <cellStyle name="Normal 3 7 2 2 2" xfId="2337" xr:uid="{00000000-0005-0000-0000-000021090000}"/>
    <cellStyle name="Normal 3 7 2 2 2 2" xfId="2338" xr:uid="{00000000-0005-0000-0000-000022090000}"/>
    <cellStyle name="Normal 3 7 2 3" xfId="2339" xr:uid="{00000000-0005-0000-0000-000023090000}"/>
    <cellStyle name="Normal 3 7 2 3 2" xfId="2340" xr:uid="{00000000-0005-0000-0000-000024090000}"/>
    <cellStyle name="Normal 3 7 2 3 2 2" xfId="2341" xr:uid="{00000000-0005-0000-0000-000025090000}"/>
    <cellStyle name="Normal 3 7 2 4" xfId="2342" xr:uid="{00000000-0005-0000-0000-000026090000}"/>
    <cellStyle name="Normal 3 7 2 4 2" xfId="2343" xr:uid="{00000000-0005-0000-0000-000027090000}"/>
    <cellStyle name="Normal 3 7 3" xfId="2344" xr:uid="{00000000-0005-0000-0000-000028090000}"/>
    <cellStyle name="Normal 3 7 3 2" xfId="2345" xr:uid="{00000000-0005-0000-0000-000029090000}"/>
    <cellStyle name="Normal 3 7 3 2 2" xfId="2346" xr:uid="{00000000-0005-0000-0000-00002A090000}"/>
    <cellStyle name="Normal 3 7 3 2 2 2" xfId="2347" xr:uid="{00000000-0005-0000-0000-00002B090000}"/>
    <cellStyle name="Normal 3 7 3 3" xfId="2348" xr:uid="{00000000-0005-0000-0000-00002C090000}"/>
    <cellStyle name="Normal 3 7 3 3 2" xfId="2349" xr:uid="{00000000-0005-0000-0000-00002D090000}"/>
    <cellStyle name="Normal 3 7 3 3 2 2" xfId="2350" xr:uid="{00000000-0005-0000-0000-00002E090000}"/>
    <cellStyle name="Normal 3 7 3 4" xfId="2351" xr:uid="{00000000-0005-0000-0000-00002F090000}"/>
    <cellStyle name="Normal 3 7 3 4 2" xfId="2352" xr:uid="{00000000-0005-0000-0000-000030090000}"/>
    <cellStyle name="Normal 3 7 4" xfId="2353" xr:uid="{00000000-0005-0000-0000-000031090000}"/>
    <cellStyle name="Normal 3 7 4 2" xfId="2354" xr:uid="{00000000-0005-0000-0000-000032090000}"/>
    <cellStyle name="Normal 3 7 4 2 2" xfId="2355" xr:uid="{00000000-0005-0000-0000-000033090000}"/>
    <cellStyle name="Normal 3 7 5" xfId="2356" xr:uid="{00000000-0005-0000-0000-000034090000}"/>
    <cellStyle name="Normal 3 7 5 2" xfId="2357" xr:uid="{00000000-0005-0000-0000-000035090000}"/>
    <cellStyle name="Normal 3 7 5 2 2" xfId="2358" xr:uid="{00000000-0005-0000-0000-000036090000}"/>
    <cellStyle name="Normal 3 7 6" xfId="2359" xr:uid="{00000000-0005-0000-0000-000037090000}"/>
    <cellStyle name="Normal 3 7 6 2" xfId="2360" xr:uid="{00000000-0005-0000-0000-000038090000}"/>
    <cellStyle name="Normal 3 8" xfId="2361" xr:uid="{00000000-0005-0000-0000-000039090000}"/>
    <cellStyle name="Normal 3 8 2" xfId="2362" xr:uid="{00000000-0005-0000-0000-00003A090000}"/>
    <cellStyle name="Normal 3 8 2 2" xfId="2363" xr:uid="{00000000-0005-0000-0000-00003B090000}"/>
    <cellStyle name="Normal 3 8 2 2 2" xfId="2364" xr:uid="{00000000-0005-0000-0000-00003C090000}"/>
    <cellStyle name="Normal 3 8 3" xfId="2365" xr:uid="{00000000-0005-0000-0000-00003D090000}"/>
    <cellStyle name="Normal 3 8 3 2" xfId="2366" xr:uid="{00000000-0005-0000-0000-00003E090000}"/>
    <cellStyle name="Normal 3 8 3 2 2" xfId="2367" xr:uid="{00000000-0005-0000-0000-00003F090000}"/>
    <cellStyle name="Normal 3 8 4" xfId="2368" xr:uid="{00000000-0005-0000-0000-000040090000}"/>
    <cellStyle name="Normal 3 8 4 2" xfId="2369" xr:uid="{00000000-0005-0000-0000-000041090000}"/>
    <cellStyle name="Normal 3 9" xfId="2370" xr:uid="{00000000-0005-0000-0000-000042090000}"/>
    <cellStyle name="Normal 3 9 2" xfId="2371" xr:uid="{00000000-0005-0000-0000-000043090000}"/>
    <cellStyle name="Normal 3 9 2 2" xfId="2372" xr:uid="{00000000-0005-0000-0000-000044090000}"/>
    <cellStyle name="Normal 4" xfId="2373" xr:uid="{00000000-0005-0000-0000-000045090000}"/>
    <cellStyle name="Normal 4 10" xfId="2374" xr:uid="{00000000-0005-0000-0000-000046090000}"/>
    <cellStyle name="Normal 4 10 2" xfId="2375" xr:uid="{00000000-0005-0000-0000-000047090000}"/>
    <cellStyle name="Normal 4 10 2 2" xfId="2376" xr:uid="{00000000-0005-0000-0000-000048090000}"/>
    <cellStyle name="Normal 4 10 2 3" xfId="2377" xr:uid="{00000000-0005-0000-0000-000049090000}"/>
    <cellStyle name="Normal 4 10 3" xfId="2378" xr:uid="{00000000-0005-0000-0000-00004A090000}"/>
    <cellStyle name="Normal 4 10 3 2" xfId="2379" xr:uid="{00000000-0005-0000-0000-00004B090000}"/>
    <cellStyle name="Normal 4 10 3 3" xfId="2380" xr:uid="{00000000-0005-0000-0000-00004C090000}"/>
    <cellStyle name="Normal 4 10 4" xfId="2381" xr:uid="{00000000-0005-0000-0000-00004D090000}"/>
    <cellStyle name="Normal 4 10 5" xfId="2382" xr:uid="{00000000-0005-0000-0000-00004E090000}"/>
    <cellStyle name="Normal 4 11" xfId="2383" xr:uid="{00000000-0005-0000-0000-00004F090000}"/>
    <cellStyle name="Normal 4 11 2" xfId="2384" xr:uid="{00000000-0005-0000-0000-000050090000}"/>
    <cellStyle name="Normal 4 11 3" xfId="2385" xr:uid="{00000000-0005-0000-0000-000051090000}"/>
    <cellStyle name="Normal 4 12" xfId="2386" xr:uid="{00000000-0005-0000-0000-000052090000}"/>
    <cellStyle name="Normal 4 12 2" xfId="2387" xr:uid="{00000000-0005-0000-0000-000053090000}"/>
    <cellStyle name="Normal 4 13" xfId="2388" xr:uid="{00000000-0005-0000-0000-000054090000}"/>
    <cellStyle name="Normal 4 2" xfId="2389" xr:uid="{00000000-0005-0000-0000-000055090000}"/>
    <cellStyle name="Normal 4 2 2" xfId="2390" xr:uid="{00000000-0005-0000-0000-000056090000}"/>
    <cellStyle name="Normal 4 2 2 2" xfId="2391" xr:uid="{00000000-0005-0000-0000-000057090000}"/>
    <cellStyle name="Normal 4 2 2 2 2" xfId="2392" xr:uid="{00000000-0005-0000-0000-000058090000}"/>
    <cellStyle name="Normal 4 2 2 3" xfId="2393" xr:uid="{00000000-0005-0000-0000-000059090000}"/>
    <cellStyle name="Normal 4 2 2 4" xfId="2394" xr:uid="{00000000-0005-0000-0000-00005A090000}"/>
    <cellStyle name="Normal 4 2 3" xfId="2395" xr:uid="{00000000-0005-0000-0000-00005B090000}"/>
    <cellStyle name="Normal 4 2 3 2" xfId="2396" xr:uid="{00000000-0005-0000-0000-00005C090000}"/>
    <cellStyle name="Normal 4 2 3 2 2" xfId="2397" xr:uid="{00000000-0005-0000-0000-00005D090000}"/>
    <cellStyle name="Normal 4 2 3 3" xfId="2398" xr:uid="{00000000-0005-0000-0000-00005E090000}"/>
    <cellStyle name="Normal 4 2 4" xfId="2399" xr:uid="{00000000-0005-0000-0000-00005F090000}"/>
    <cellStyle name="Normal 4 2 4 2" xfId="2400" xr:uid="{00000000-0005-0000-0000-000060090000}"/>
    <cellStyle name="Normal 4 2 5" xfId="2401" xr:uid="{00000000-0005-0000-0000-000061090000}"/>
    <cellStyle name="Normal 4 2 5 2" xfId="2402" xr:uid="{00000000-0005-0000-0000-000062090000}"/>
    <cellStyle name="Normal 4 2 6" xfId="2403" xr:uid="{00000000-0005-0000-0000-000063090000}"/>
    <cellStyle name="Normal 4 2 6 2" xfId="2404" xr:uid="{00000000-0005-0000-0000-000064090000}"/>
    <cellStyle name="Normal 4 2 6 2 2" xfId="2405" xr:uid="{00000000-0005-0000-0000-000065090000}"/>
    <cellStyle name="Normal 4 2 7" xfId="2406" xr:uid="{00000000-0005-0000-0000-000066090000}"/>
    <cellStyle name="Normal 4 2 7 2" xfId="2407" xr:uid="{00000000-0005-0000-0000-000067090000}"/>
    <cellStyle name="Normal 4 2 8" xfId="2408" xr:uid="{00000000-0005-0000-0000-000068090000}"/>
    <cellStyle name="Normal 4 2 9" xfId="2409" xr:uid="{00000000-0005-0000-0000-000069090000}"/>
    <cellStyle name="Normal 4 2 9 2" xfId="2410" xr:uid="{00000000-0005-0000-0000-00006A090000}"/>
    <cellStyle name="Normal 4 3" xfId="2411" xr:uid="{00000000-0005-0000-0000-00006B090000}"/>
    <cellStyle name="Normal 4 3 2" xfId="2412" xr:uid="{00000000-0005-0000-0000-00006C090000}"/>
    <cellStyle name="Normal 4 3 2 2" xfId="2413" xr:uid="{00000000-0005-0000-0000-00006D090000}"/>
    <cellStyle name="Normal 4 3 3" xfId="2414" xr:uid="{00000000-0005-0000-0000-00006E090000}"/>
    <cellStyle name="Normal 4 3 3 2" xfId="2415" xr:uid="{00000000-0005-0000-0000-00006F090000}"/>
    <cellStyle name="Normal 4 3 3 2 2" xfId="2416" xr:uid="{00000000-0005-0000-0000-000070090000}"/>
    <cellStyle name="Normal 4 3 3 2 2 2" xfId="2417" xr:uid="{00000000-0005-0000-0000-000071090000}"/>
    <cellStyle name="Normal 4 3 3 2 2 2 2" xfId="2418" xr:uid="{00000000-0005-0000-0000-000072090000}"/>
    <cellStyle name="Normal 4 3 3 2 3" xfId="2419" xr:uid="{00000000-0005-0000-0000-000073090000}"/>
    <cellStyle name="Normal 4 3 3 2 3 2" xfId="2420" xr:uid="{00000000-0005-0000-0000-000074090000}"/>
    <cellStyle name="Normal 4 3 3 2 3 2 2" xfId="2421" xr:uid="{00000000-0005-0000-0000-000075090000}"/>
    <cellStyle name="Normal 4 3 3 2 4" xfId="2422" xr:uid="{00000000-0005-0000-0000-000076090000}"/>
    <cellStyle name="Normal 4 3 3 2 4 2" xfId="2423" xr:uid="{00000000-0005-0000-0000-000077090000}"/>
    <cellStyle name="Normal 4 3 3 3" xfId="2424" xr:uid="{00000000-0005-0000-0000-000078090000}"/>
    <cellStyle name="Normal 4 3 3 3 2" xfId="2425" xr:uid="{00000000-0005-0000-0000-000079090000}"/>
    <cellStyle name="Normal 4 3 3 3 2 2" xfId="2426" xr:uid="{00000000-0005-0000-0000-00007A090000}"/>
    <cellStyle name="Normal 4 3 3 3 2 2 2" xfId="2427" xr:uid="{00000000-0005-0000-0000-00007B090000}"/>
    <cellStyle name="Normal 4 3 3 3 3" xfId="2428" xr:uid="{00000000-0005-0000-0000-00007C090000}"/>
    <cellStyle name="Normal 4 3 3 3 3 2" xfId="2429" xr:uid="{00000000-0005-0000-0000-00007D090000}"/>
    <cellStyle name="Normal 4 3 3 3 3 2 2" xfId="2430" xr:uid="{00000000-0005-0000-0000-00007E090000}"/>
    <cellStyle name="Normal 4 3 3 3 4" xfId="2431" xr:uid="{00000000-0005-0000-0000-00007F090000}"/>
    <cellStyle name="Normal 4 3 3 3 4 2" xfId="2432" xr:uid="{00000000-0005-0000-0000-000080090000}"/>
    <cellStyle name="Normal 4 3 3 4" xfId="2433" xr:uid="{00000000-0005-0000-0000-000081090000}"/>
    <cellStyle name="Normal 4 3 3 4 2" xfId="2434" xr:uid="{00000000-0005-0000-0000-000082090000}"/>
    <cellStyle name="Normal 4 3 3 4 2 2" xfId="2435" xr:uid="{00000000-0005-0000-0000-000083090000}"/>
    <cellStyle name="Normal 4 3 3 5" xfId="2436" xr:uid="{00000000-0005-0000-0000-000084090000}"/>
    <cellStyle name="Normal 4 3 3 5 2" xfId="2437" xr:uid="{00000000-0005-0000-0000-000085090000}"/>
    <cellStyle name="Normal 4 3 3 5 2 2" xfId="2438" xr:uid="{00000000-0005-0000-0000-000086090000}"/>
    <cellStyle name="Normal 4 3 3 6" xfId="2439" xr:uid="{00000000-0005-0000-0000-000087090000}"/>
    <cellStyle name="Normal 4 3 3 6 2" xfId="2440" xr:uid="{00000000-0005-0000-0000-000088090000}"/>
    <cellStyle name="Normal 4 3 4" xfId="2441" xr:uid="{00000000-0005-0000-0000-000089090000}"/>
    <cellStyle name="Normal 4 3 4 2" xfId="2442" xr:uid="{00000000-0005-0000-0000-00008A090000}"/>
    <cellStyle name="Normal 4 3 4 2 2" xfId="2443" xr:uid="{00000000-0005-0000-0000-00008B090000}"/>
    <cellStyle name="Normal 4 3 4 2 2 2" xfId="2444" xr:uid="{00000000-0005-0000-0000-00008C090000}"/>
    <cellStyle name="Normal 4 3 4 2 2 2 2" xfId="2445" xr:uid="{00000000-0005-0000-0000-00008D090000}"/>
    <cellStyle name="Normal 4 3 4 2 3" xfId="2446" xr:uid="{00000000-0005-0000-0000-00008E090000}"/>
    <cellStyle name="Normal 4 3 4 2 3 2" xfId="2447" xr:uid="{00000000-0005-0000-0000-00008F090000}"/>
    <cellStyle name="Normal 4 3 4 2 3 2 2" xfId="2448" xr:uid="{00000000-0005-0000-0000-000090090000}"/>
    <cellStyle name="Normal 4 3 4 2 4" xfId="2449" xr:uid="{00000000-0005-0000-0000-000091090000}"/>
    <cellStyle name="Normal 4 3 4 2 4 2" xfId="2450" xr:uid="{00000000-0005-0000-0000-000092090000}"/>
    <cellStyle name="Normal 4 3 4 3" xfId="2451" xr:uid="{00000000-0005-0000-0000-000093090000}"/>
    <cellStyle name="Normal 4 3 4 3 2" xfId="2452" xr:uid="{00000000-0005-0000-0000-000094090000}"/>
    <cellStyle name="Normal 4 3 4 3 2 2" xfId="2453" xr:uid="{00000000-0005-0000-0000-000095090000}"/>
    <cellStyle name="Normal 4 3 4 4" xfId="2454" xr:uid="{00000000-0005-0000-0000-000096090000}"/>
    <cellStyle name="Normal 4 3 4 4 2" xfId="2455" xr:uid="{00000000-0005-0000-0000-000097090000}"/>
    <cellStyle name="Normal 4 3 4 4 2 2" xfId="2456" xr:uid="{00000000-0005-0000-0000-000098090000}"/>
    <cellStyle name="Normal 4 3 4 5" xfId="2457" xr:uid="{00000000-0005-0000-0000-000099090000}"/>
    <cellStyle name="Normal 4 3 4 5 2" xfId="2458" xr:uid="{00000000-0005-0000-0000-00009A090000}"/>
    <cellStyle name="Normal 4 3 5" xfId="2459" xr:uid="{00000000-0005-0000-0000-00009B090000}"/>
    <cellStyle name="Normal 4 3 5 2" xfId="2460" xr:uid="{00000000-0005-0000-0000-00009C090000}"/>
    <cellStyle name="Normal 4 3 5 2 2" xfId="2461" xr:uid="{00000000-0005-0000-0000-00009D090000}"/>
    <cellStyle name="Normal 4 3 5 2 2 2" xfId="2462" xr:uid="{00000000-0005-0000-0000-00009E090000}"/>
    <cellStyle name="Normal 4 3 5 3" xfId="2463" xr:uid="{00000000-0005-0000-0000-00009F090000}"/>
    <cellStyle name="Normal 4 3 5 3 2" xfId="2464" xr:uid="{00000000-0005-0000-0000-0000A0090000}"/>
    <cellStyle name="Normal 4 3 5 3 2 2" xfId="2465" xr:uid="{00000000-0005-0000-0000-0000A1090000}"/>
    <cellStyle name="Normal 4 3 5 4" xfId="2466" xr:uid="{00000000-0005-0000-0000-0000A2090000}"/>
    <cellStyle name="Normal 4 3 5 4 2" xfId="2467" xr:uid="{00000000-0005-0000-0000-0000A3090000}"/>
    <cellStyle name="Normal 4 3 6" xfId="2468" xr:uid="{00000000-0005-0000-0000-0000A4090000}"/>
    <cellStyle name="Normal 4 3 6 2" xfId="2469" xr:uid="{00000000-0005-0000-0000-0000A5090000}"/>
    <cellStyle name="Normal 4 3 7" xfId="2470" xr:uid="{00000000-0005-0000-0000-0000A6090000}"/>
    <cellStyle name="Normal 4 3 7 2" xfId="2471" xr:uid="{00000000-0005-0000-0000-0000A7090000}"/>
    <cellStyle name="Normal 4 3 7 3" xfId="2472" xr:uid="{00000000-0005-0000-0000-0000A8090000}"/>
    <cellStyle name="Normal 4 3 7 4" xfId="2473" xr:uid="{00000000-0005-0000-0000-0000A9090000}"/>
    <cellStyle name="Normal 4 3 8" xfId="2474" xr:uid="{00000000-0005-0000-0000-0000AA090000}"/>
    <cellStyle name="Normal 4 4" xfId="2475" xr:uid="{00000000-0005-0000-0000-0000AB090000}"/>
    <cellStyle name="Normal 4 4 2" xfId="2476" xr:uid="{00000000-0005-0000-0000-0000AC090000}"/>
    <cellStyle name="Normal 4 4 2 2" xfId="2477" xr:uid="{00000000-0005-0000-0000-0000AD090000}"/>
    <cellStyle name="Normal 4 4 3" xfId="2478" xr:uid="{00000000-0005-0000-0000-0000AE090000}"/>
    <cellStyle name="Normal 4 5" xfId="2479" xr:uid="{00000000-0005-0000-0000-0000AF090000}"/>
    <cellStyle name="Normal 4 5 2" xfId="2480" xr:uid="{00000000-0005-0000-0000-0000B0090000}"/>
    <cellStyle name="Normal 4 5 2 2" xfId="2481" xr:uid="{00000000-0005-0000-0000-0000B1090000}"/>
    <cellStyle name="Normal 4 5 3" xfId="2482" xr:uid="{00000000-0005-0000-0000-0000B2090000}"/>
    <cellStyle name="Normal 4 5 3 2" xfId="2483" xr:uid="{00000000-0005-0000-0000-0000B3090000}"/>
    <cellStyle name="Normal 4 5 4" xfId="2484" xr:uid="{00000000-0005-0000-0000-0000B4090000}"/>
    <cellStyle name="Normal 4 6" xfId="2485" xr:uid="{00000000-0005-0000-0000-0000B5090000}"/>
    <cellStyle name="Normal 4 6 2" xfId="2486" xr:uid="{00000000-0005-0000-0000-0000B6090000}"/>
    <cellStyle name="Normal 4 6 2 2" xfId="2487" xr:uid="{00000000-0005-0000-0000-0000B7090000}"/>
    <cellStyle name="Normal 4 6 3" xfId="2488" xr:uid="{00000000-0005-0000-0000-0000B8090000}"/>
    <cellStyle name="Normal 4 6 3 2" xfId="2489" xr:uid="{00000000-0005-0000-0000-0000B9090000}"/>
    <cellStyle name="Normal 4 6 3 2 2" xfId="2490" xr:uid="{00000000-0005-0000-0000-0000BA090000}"/>
    <cellStyle name="Normal 4 6 4" xfId="2491" xr:uid="{00000000-0005-0000-0000-0000BB090000}"/>
    <cellStyle name="Normal 4 6 4 2" xfId="2492" xr:uid="{00000000-0005-0000-0000-0000BC090000}"/>
    <cellStyle name="Normal 4 6 4 2 2" xfId="2493" xr:uid="{00000000-0005-0000-0000-0000BD090000}"/>
    <cellStyle name="Normal 4 6 5" xfId="2494" xr:uid="{00000000-0005-0000-0000-0000BE090000}"/>
    <cellStyle name="Normal 4 6 5 2" xfId="2495" xr:uid="{00000000-0005-0000-0000-0000BF090000}"/>
    <cellStyle name="Normal 4 6 6" xfId="2496" xr:uid="{00000000-0005-0000-0000-0000C0090000}"/>
    <cellStyle name="Normal 4 7" xfId="2497" xr:uid="{00000000-0005-0000-0000-0000C1090000}"/>
    <cellStyle name="Normal 4 7 2" xfId="2498" xr:uid="{00000000-0005-0000-0000-0000C2090000}"/>
    <cellStyle name="Normal 4 8" xfId="2499" xr:uid="{00000000-0005-0000-0000-0000C3090000}"/>
    <cellStyle name="Normal 4 8 2" xfId="2500" xr:uid="{00000000-0005-0000-0000-0000C4090000}"/>
    <cellStyle name="Normal 4 9" xfId="2501" xr:uid="{00000000-0005-0000-0000-0000C5090000}"/>
    <cellStyle name="Normal 4 9 2" xfId="2502" xr:uid="{00000000-0005-0000-0000-0000C6090000}"/>
    <cellStyle name="Normal 4 9 2 2" xfId="2503" xr:uid="{00000000-0005-0000-0000-0000C7090000}"/>
    <cellStyle name="Normal 4 9 2 3" xfId="2504" xr:uid="{00000000-0005-0000-0000-0000C8090000}"/>
    <cellStyle name="Normal 4 9 3" xfId="2505" xr:uid="{00000000-0005-0000-0000-0000C9090000}"/>
    <cellStyle name="Normal 4 9 4" xfId="2506" xr:uid="{00000000-0005-0000-0000-0000CA090000}"/>
    <cellStyle name="Normal 5" xfId="2507" xr:uid="{00000000-0005-0000-0000-0000CB090000}"/>
    <cellStyle name="Normal 5 2" xfId="2508" xr:uid="{00000000-0005-0000-0000-0000CC090000}"/>
    <cellStyle name="Normal 5 2 2" xfId="2509" xr:uid="{00000000-0005-0000-0000-0000CD090000}"/>
    <cellStyle name="Normal 5 2 2 2" xfId="2510" xr:uid="{00000000-0005-0000-0000-0000CE090000}"/>
    <cellStyle name="Normal 5 2 2 2 2" xfId="2511" xr:uid="{00000000-0005-0000-0000-0000CF090000}"/>
    <cellStyle name="Normal 5 2 2 3" xfId="2512" xr:uid="{00000000-0005-0000-0000-0000D0090000}"/>
    <cellStyle name="Normal 5 2 2 4" xfId="2513" xr:uid="{00000000-0005-0000-0000-0000D1090000}"/>
    <cellStyle name="Normal 5 2 3" xfId="2514" xr:uid="{00000000-0005-0000-0000-0000D2090000}"/>
    <cellStyle name="Normal 5 2 3 2" xfId="2515" xr:uid="{00000000-0005-0000-0000-0000D3090000}"/>
    <cellStyle name="Normal 5 2 4" xfId="2516" xr:uid="{00000000-0005-0000-0000-0000D4090000}"/>
    <cellStyle name="Normal 5 3" xfId="2517" xr:uid="{00000000-0005-0000-0000-0000D5090000}"/>
    <cellStyle name="Normal 5 3 2" xfId="2518" xr:uid="{00000000-0005-0000-0000-0000D6090000}"/>
    <cellStyle name="Normal 5 3 2 2" xfId="2519" xr:uid="{00000000-0005-0000-0000-0000D7090000}"/>
    <cellStyle name="Normal 5 3 3" xfId="2520" xr:uid="{00000000-0005-0000-0000-0000D8090000}"/>
    <cellStyle name="Normal 5 3 3 2" xfId="2521" xr:uid="{00000000-0005-0000-0000-0000D9090000}"/>
    <cellStyle name="Normal 5 3 3 2 2" xfId="2522" xr:uid="{00000000-0005-0000-0000-0000DA090000}"/>
    <cellStyle name="Normal 5 3 3 3" xfId="2523" xr:uid="{00000000-0005-0000-0000-0000DB090000}"/>
    <cellStyle name="Normal 5 3 4" xfId="2524" xr:uid="{00000000-0005-0000-0000-0000DC090000}"/>
    <cellStyle name="Normal 5 3 5" xfId="2525" xr:uid="{00000000-0005-0000-0000-0000DD090000}"/>
    <cellStyle name="Normal 5 3 6" xfId="2526" xr:uid="{00000000-0005-0000-0000-0000DE090000}"/>
    <cellStyle name="Normal 5 3 6 2" xfId="2527" xr:uid="{00000000-0005-0000-0000-0000DF090000}"/>
    <cellStyle name="Normal 5 3 7" xfId="2528" xr:uid="{00000000-0005-0000-0000-0000E0090000}"/>
    <cellStyle name="Normal 5 4" xfId="2529" xr:uid="{00000000-0005-0000-0000-0000E1090000}"/>
    <cellStyle name="Normal 5 4 2" xfId="2530" xr:uid="{00000000-0005-0000-0000-0000E2090000}"/>
    <cellStyle name="Normal 5 4 2 2" xfId="2531" xr:uid="{00000000-0005-0000-0000-0000E3090000}"/>
    <cellStyle name="Normal 5 4 2 3" xfId="2532" xr:uid="{00000000-0005-0000-0000-0000E4090000}"/>
    <cellStyle name="Normal 5 4 3" xfId="2533" xr:uid="{00000000-0005-0000-0000-0000E5090000}"/>
    <cellStyle name="Normal 5 5" xfId="2534" xr:uid="{00000000-0005-0000-0000-0000E6090000}"/>
    <cellStyle name="Normal 5 5 2" xfId="2535" xr:uid="{00000000-0005-0000-0000-0000E7090000}"/>
    <cellStyle name="Normal 5 5 2 2" xfId="2536" xr:uid="{00000000-0005-0000-0000-0000E8090000}"/>
    <cellStyle name="Normal 5 5 3" xfId="2537" xr:uid="{00000000-0005-0000-0000-0000E9090000}"/>
    <cellStyle name="Normal 5 5 3 2" xfId="2538" xr:uid="{00000000-0005-0000-0000-0000EA090000}"/>
    <cellStyle name="Normal 5 5 4" xfId="2539" xr:uid="{00000000-0005-0000-0000-0000EB090000}"/>
    <cellStyle name="Normal 5 6" xfId="2540" xr:uid="{00000000-0005-0000-0000-0000EC090000}"/>
    <cellStyle name="Normal 5 6 2" xfId="2541" xr:uid="{00000000-0005-0000-0000-0000ED090000}"/>
    <cellStyle name="Normal 5 6 2 2" xfId="2542" xr:uid="{00000000-0005-0000-0000-0000EE090000}"/>
    <cellStyle name="Normal 5 7" xfId="2543" xr:uid="{00000000-0005-0000-0000-0000EF090000}"/>
    <cellStyle name="Normal 5 7 2" xfId="2544" xr:uid="{00000000-0005-0000-0000-0000F0090000}"/>
    <cellStyle name="Normal 5 7 2 2" xfId="2545" xr:uid="{00000000-0005-0000-0000-0000F1090000}"/>
    <cellStyle name="Normal 5 7 3" xfId="2546" xr:uid="{00000000-0005-0000-0000-0000F2090000}"/>
    <cellStyle name="Normal 5 7 4" xfId="2547" xr:uid="{00000000-0005-0000-0000-0000F3090000}"/>
    <cellStyle name="Normal 5 8" xfId="2548" xr:uid="{00000000-0005-0000-0000-0000F4090000}"/>
    <cellStyle name="Normal 5 8 2" xfId="2549" xr:uid="{00000000-0005-0000-0000-0000F5090000}"/>
    <cellStyle name="Normal 5 9" xfId="2550" xr:uid="{00000000-0005-0000-0000-0000F6090000}"/>
    <cellStyle name="Normal 6" xfId="2551" xr:uid="{00000000-0005-0000-0000-0000F7090000}"/>
    <cellStyle name="Normal 6 2" xfId="2552" xr:uid="{00000000-0005-0000-0000-0000F8090000}"/>
    <cellStyle name="Normal 6 2 2" xfId="2553" xr:uid="{00000000-0005-0000-0000-0000F9090000}"/>
    <cellStyle name="Normal 6 2 2 2" xfId="2554" xr:uid="{00000000-0005-0000-0000-0000FA090000}"/>
    <cellStyle name="Normal 6 2 3" xfId="2555" xr:uid="{00000000-0005-0000-0000-0000FB090000}"/>
    <cellStyle name="Normal 6 2 3 2" xfId="2556" xr:uid="{00000000-0005-0000-0000-0000FC090000}"/>
    <cellStyle name="Normal 6 2 4" xfId="2557" xr:uid="{00000000-0005-0000-0000-0000FD090000}"/>
    <cellStyle name="Normal 6 3" xfId="2558" xr:uid="{00000000-0005-0000-0000-0000FE090000}"/>
    <cellStyle name="Normal 6 3 2" xfId="2559" xr:uid="{00000000-0005-0000-0000-0000FF090000}"/>
    <cellStyle name="Normal 6 4" xfId="2560" xr:uid="{00000000-0005-0000-0000-0000000A0000}"/>
    <cellStyle name="Normal 6 4 2" xfId="2561" xr:uid="{00000000-0005-0000-0000-0000010A0000}"/>
    <cellStyle name="Normal 6 5" xfId="2562" xr:uid="{00000000-0005-0000-0000-0000020A0000}"/>
    <cellStyle name="Normal 6 5 2" xfId="2563" xr:uid="{00000000-0005-0000-0000-0000030A0000}"/>
    <cellStyle name="Normal 6 5 3" xfId="2564" xr:uid="{00000000-0005-0000-0000-0000040A0000}"/>
    <cellStyle name="Normal 7" xfId="2565" xr:uid="{00000000-0005-0000-0000-0000050A0000}"/>
    <cellStyle name="Normal 7 2" xfId="2566" xr:uid="{00000000-0005-0000-0000-0000060A0000}"/>
    <cellStyle name="Normal 7 2 2" xfId="2567" xr:uid="{00000000-0005-0000-0000-0000070A0000}"/>
    <cellStyle name="Normal 7 2 2 2" xfId="2568" xr:uid="{00000000-0005-0000-0000-0000080A0000}"/>
    <cellStyle name="Normal 7 2 2 2 2" xfId="2569" xr:uid="{00000000-0005-0000-0000-0000090A0000}"/>
    <cellStyle name="Normal 7 2 2 2 3" xfId="2570" xr:uid="{00000000-0005-0000-0000-00000A0A0000}"/>
    <cellStyle name="Normal 7 2 2 3" xfId="2571" xr:uid="{00000000-0005-0000-0000-00000B0A0000}"/>
    <cellStyle name="Normal 7 2 2 4" xfId="2572" xr:uid="{00000000-0005-0000-0000-00000C0A0000}"/>
    <cellStyle name="Normal 7 2 3" xfId="2573" xr:uid="{00000000-0005-0000-0000-00000D0A0000}"/>
    <cellStyle name="Normal 7 2 3 2" xfId="2574" xr:uid="{00000000-0005-0000-0000-00000E0A0000}"/>
    <cellStyle name="Normal 7 3" xfId="2575" xr:uid="{00000000-0005-0000-0000-00000F0A0000}"/>
    <cellStyle name="Normal 7 3 2" xfId="2576" xr:uid="{00000000-0005-0000-0000-0000100A0000}"/>
    <cellStyle name="Normal 7 4" xfId="2577" xr:uid="{00000000-0005-0000-0000-0000110A0000}"/>
    <cellStyle name="Normal 7 4 2" xfId="2578" xr:uid="{00000000-0005-0000-0000-0000120A0000}"/>
    <cellStyle name="Normal 7 5" xfId="2579" xr:uid="{00000000-0005-0000-0000-0000130A0000}"/>
    <cellStyle name="Normal 7 5 2" xfId="2580" xr:uid="{00000000-0005-0000-0000-0000140A0000}"/>
    <cellStyle name="Normal 7 6" xfId="2581" xr:uid="{00000000-0005-0000-0000-0000150A0000}"/>
    <cellStyle name="Normal 7 6 2" xfId="2582" xr:uid="{00000000-0005-0000-0000-0000160A0000}"/>
    <cellStyle name="Normal 7 6 2 2" xfId="2583" xr:uid="{00000000-0005-0000-0000-0000170A0000}"/>
    <cellStyle name="Normal 7 7" xfId="2584" xr:uid="{00000000-0005-0000-0000-0000180A0000}"/>
    <cellStyle name="Normal 7 8" xfId="2585" xr:uid="{00000000-0005-0000-0000-0000190A0000}"/>
    <cellStyle name="Normal 7 8 2" xfId="2586" xr:uid="{00000000-0005-0000-0000-00001A0A0000}"/>
    <cellStyle name="Normal 7 8 3" xfId="2587" xr:uid="{00000000-0005-0000-0000-00001B0A0000}"/>
    <cellStyle name="Normal 7 9" xfId="2588" xr:uid="{00000000-0005-0000-0000-00001C0A0000}"/>
    <cellStyle name="Normal 8" xfId="2589" xr:uid="{00000000-0005-0000-0000-00001D0A0000}"/>
    <cellStyle name="Normal 8 10" xfId="2590" xr:uid="{00000000-0005-0000-0000-00001E0A0000}"/>
    <cellStyle name="Normal 8 11" xfId="2591" xr:uid="{00000000-0005-0000-0000-00001F0A0000}"/>
    <cellStyle name="Normal 8 11 2" xfId="2592" xr:uid="{00000000-0005-0000-0000-0000200A0000}"/>
    <cellStyle name="Normal 8 2" xfId="2593" xr:uid="{00000000-0005-0000-0000-0000210A0000}"/>
    <cellStyle name="Normal 8 2 2" xfId="2594" xr:uid="{00000000-0005-0000-0000-0000220A0000}"/>
    <cellStyle name="Normal 8 2 2 2" xfId="2595" xr:uid="{00000000-0005-0000-0000-0000230A0000}"/>
    <cellStyle name="Normal 8 2 2 3" xfId="2596" xr:uid="{00000000-0005-0000-0000-0000240A0000}"/>
    <cellStyle name="Normal 8 2 3" xfId="2597" xr:uid="{00000000-0005-0000-0000-0000250A0000}"/>
    <cellStyle name="Normal 8 3" xfId="2598" xr:uid="{00000000-0005-0000-0000-0000260A0000}"/>
    <cellStyle name="Normal 8 3 2" xfId="2599" xr:uid="{00000000-0005-0000-0000-0000270A0000}"/>
    <cellStyle name="Normal 8 3 2 2" xfId="2600" xr:uid="{00000000-0005-0000-0000-0000280A0000}"/>
    <cellStyle name="Normal 8 3 3" xfId="2601" xr:uid="{00000000-0005-0000-0000-0000290A0000}"/>
    <cellStyle name="Normal 8 4" xfId="2602" xr:uid="{00000000-0005-0000-0000-00002A0A0000}"/>
    <cellStyle name="Normal 8 4 2" xfId="2603" xr:uid="{00000000-0005-0000-0000-00002B0A0000}"/>
    <cellStyle name="Normal 8 5" xfId="2604" xr:uid="{00000000-0005-0000-0000-00002C0A0000}"/>
    <cellStyle name="Normal 8 5 2" xfId="2605" xr:uid="{00000000-0005-0000-0000-00002D0A0000}"/>
    <cellStyle name="Normal 8 6" xfId="2606" xr:uid="{00000000-0005-0000-0000-00002E0A0000}"/>
    <cellStyle name="Normal 8 6 2" xfId="2607" xr:uid="{00000000-0005-0000-0000-00002F0A0000}"/>
    <cellStyle name="Normal 8 6 2 2" xfId="2608" xr:uid="{00000000-0005-0000-0000-0000300A0000}"/>
    <cellStyle name="Normal 8 7" xfId="2609" xr:uid="{00000000-0005-0000-0000-0000310A0000}"/>
    <cellStyle name="Normal 8 7 2" xfId="2610" xr:uid="{00000000-0005-0000-0000-0000320A0000}"/>
    <cellStyle name="Normal 8 8" xfId="2611" xr:uid="{00000000-0005-0000-0000-0000330A0000}"/>
    <cellStyle name="Normal 8 9" xfId="2612" xr:uid="{00000000-0005-0000-0000-0000340A0000}"/>
    <cellStyle name="Normal 9" xfId="2613" xr:uid="{00000000-0005-0000-0000-0000350A0000}"/>
    <cellStyle name="Normal 9 2" xfId="2614" xr:uid="{00000000-0005-0000-0000-0000360A0000}"/>
    <cellStyle name="Normal 9 2 2" xfId="2615" xr:uid="{00000000-0005-0000-0000-0000370A0000}"/>
    <cellStyle name="Normal 9 2 2 2" xfId="2616" xr:uid="{00000000-0005-0000-0000-0000380A0000}"/>
    <cellStyle name="Normal 9 2 3" xfId="2617" xr:uid="{00000000-0005-0000-0000-0000390A0000}"/>
    <cellStyle name="Normal 9 3" xfId="2618" xr:uid="{00000000-0005-0000-0000-00003A0A0000}"/>
    <cellStyle name="Normal 9 3 2" xfId="2619" xr:uid="{00000000-0005-0000-0000-00003B0A0000}"/>
    <cellStyle name="Normal 9 3 3" xfId="2620" xr:uid="{00000000-0005-0000-0000-00003C0A0000}"/>
    <cellStyle name="Normal 9 3 4" xfId="2621" xr:uid="{00000000-0005-0000-0000-00003D0A0000}"/>
    <cellStyle name="Normal 9 4" xfId="2622" xr:uid="{00000000-0005-0000-0000-00003E0A0000}"/>
    <cellStyle name="Normal 9 4 2" xfId="2623" xr:uid="{00000000-0005-0000-0000-00003F0A0000}"/>
    <cellStyle name="Normal 9 4 2 2" xfId="2624" xr:uid="{00000000-0005-0000-0000-0000400A0000}"/>
    <cellStyle name="Normal 9 4 3" xfId="2625" xr:uid="{00000000-0005-0000-0000-0000410A0000}"/>
    <cellStyle name="Normal 9 5" xfId="2626" xr:uid="{00000000-0005-0000-0000-0000420A0000}"/>
    <cellStyle name="Normal 9 6" xfId="2627" xr:uid="{00000000-0005-0000-0000-0000430A0000}"/>
    <cellStyle name="Normal 9 7" xfId="2628" xr:uid="{00000000-0005-0000-0000-0000440A0000}"/>
    <cellStyle name="Note 2" xfId="2629" xr:uid="{00000000-0005-0000-0000-0000450A0000}"/>
    <cellStyle name="Note 2 2" xfId="2630" xr:uid="{00000000-0005-0000-0000-0000460A0000}"/>
    <cellStyle name="Note 2 2 2" xfId="2631" xr:uid="{00000000-0005-0000-0000-0000470A0000}"/>
    <cellStyle name="Note 2 2 2 2" xfId="2632" xr:uid="{00000000-0005-0000-0000-0000480A0000}"/>
    <cellStyle name="Note 2 2 2 2 2" xfId="2633" xr:uid="{00000000-0005-0000-0000-0000490A0000}"/>
    <cellStyle name="Note 2 2 2 2 2 2" xfId="2634" xr:uid="{00000000-0005-0000-0000-00004A0A0000}"/>
    <cellStyle name="Note 2 2 2 2 2 2 2" xfId="2635" xr:uid="{00000000-0005-0000-0000-00004B0A0000}"/>
    <cellStyle name="Note 2 2 2 2 2 3" xfId="2636" xr:uid="{00000000-0005-0000-0000-00004C0A0000}"/>
    <cellStyle name="Note 2 2 2 2 3" xfId="2637" xr:uid="{00000000-0005-0000-0000-00004D0A0000}"/>
    <cellStyle name="Note 2 2 2 2 3 2" xfId="2638" xr:uid="{00000000-0005-0000-0000-00004E0A0000}"/>
    <cellStyle name="Note 2 2 2 2 3 2 2" xfId="2639" xr:uid="{00000000-0005-0000-0000-00004F0A0000}"/>
    <cellStyle name="Note 2 2 2 2 3 3" xfId="2640" xr:uid="{00000000-0005-0000-0000-0000500A0000}"/>
    <cellStyle name="Note 2 2 2 2 4" xfId="2641" xr:uid="{00000000-0005-0000-0000-0000510A0000}"/>
    <cellStyle name="Note 2 2 2 2 5" xfId="2642" xr:uid="{00000000-0005-0000-0000-0000520A0000}"/>
    <cellStyle name="Note 2 2 2 2 5 2" xfId="2643" xr:uid="{00000000-0005-0000-0000-0000530A0000}"/>
    <cellStyle name="Note 2 2 2 2 6" xfId="2644" xr:uid="{00000000-0005-0000-0000-0000540A0000}"/>
    <cellStyle name="Note 2 2 2 2 7" xfId="2645" xr:uid="{00000000-0005-0000-0000-0000550A0000}"/>
    <cellStyle name="Note 2 2 2 3" xfId="2646" xr:uid="{00000000-0005-0000-0000-0000560A0000}"/>
    <cellStyle name="Note 2 2 2 3 2" xfId="2647" xr:uid="{00000000-0005-0000-0000-0000570A0000}"/>
    <cellStyle name="Note 2 2 2 3 2 2" xfId="2648" xr:uid="{00000000-0005-0000-0000-0000580A0000}"/>
    <cellStyle name="Note 2 2 2 3 3" xfId="2649" xr:uid="{00000000-0005-0000-0000-0000590A0000}"/>
    <cellStyle name="Note 2 2 2 3 4" xfId="2650" xr:uid="{00000000-0005-0000-0000-00005A0A0000}"/>
    <cellStyle name="Note 2 2 2 4" xfId="2651" xr:uid="{00000000-0005-0000-0000-00005B0A0000}"/>
    <cellStyle name="Note 2 2 2 4 2" xfId="2652" xr:uid="{00000000-0005-0000-0000-00005C0A0000}"/>
    <cellStyle name="Note 2 2 2 4 2 2" xfId="2653" xr:uid="{00000000-0005-0000-0000-00005D0A0000}"/>
    <cellStyle name="Note 2 2 2 4 3" xfId="2654" xr:uid="{00000000-0005-0000-0000-00005E0A0000}"/>
    <cellStyle name="Note 2 2 2 5" xfId="2655" xr:uid="{00000000-0005-0000-0000-00005F0A0000}"/>
    <cellStyle name="Note 2 2 2 6" xfId="2656" xr:uid="{00000000-0005-0000-0000-0000600A0000}"/>
    <cellStyle name="Note 2 2 2 6 2" xfId="2657" xr:uid="{00000000-0005-0000-0000-0000610A0000}"/>
    <cellStyle name="Note 2 2 2 7" xfId="2658" xr:uid="{00000000-0005-0000-0000-0000620A0000}"/>
    <cellStyle name="Note 2 2 2 7 2" xfId="2659" xr:uid="{00000000-0005-0000-0000-0000630A0000}"/>
    <cellStyle name="Note 2 2 3" xfId="2660" xr:uid="{00000000-0005-0000-0000-0000640A0000}"/>
    <cellStyle name="Note 2 2 3 2" xfId="2661" xr:uid="{00000000-0005-0000-0000-0000650A0000}"/>
    <cellStyle name="Note 2 2 4" xfId="2662" xr:uid="{00000000-0005-0000-0000-0000660A0000}"/>
    <cellStyle name="Note 2 2 5" xfId="2663" xr:uid="{00000000-0005-0000-0000-0000670A0000}"/>
    <cellStyle name="Note 2 3" xfId="2664" xr:uid="{00000000-0005-0000-0000-0000680A0000}"/>
    <cellStyle name="Note 2 3 2" xfId="2665" xr:uid="{00000000-0005-0000-0000-0000690A0000}"/>
    <cellStyle name="Note 2 3 2 2" xfId="2666" xr:uid="{00000000-0005-0000-0000-00006A0A0000}"/>
    <cellStyle name="Note 2 3 2 3" xfId="2667" xr:uid="{00000000-0005-0000-0000-00006B0A0000}"/>
    <cellStyle name="Note 2 4" xfId="2668" xr:uid="{00000000-0005-0000-0000-00006C0A0000}"/>
    <cellStyle name="Note 2 4 2" xfId="2669" xr:uid="{00000000-0005-0000-0000-00006D0A0000}"/>
    <cellStyle name="Note 2 4 2 2" xfId="2670" xr:uid="{00000000-0005-0000-0000-00006E0A0000}"/>
    <cellStyle name="Note 2 4 2 3" xfId="2671" xr:uid="{00000000-0005-0000-0000-00006F0A0000}"/>
    <cellStyle name="Note 2 4 2 3 2" xfId="2672" xr:uid="{00000000-0005-0000-0000-0000700A0000}"/>
    <cellStyle name="Note 2 4 2 4" xfId="2673" xr:uid="{00000000-0005-0000-0000-0000710A0000}"/>
    <cellStyle name="Note 2 4 2 5" xfId="2674" xr:uid="{00000000-0005-0000-0000-0000720A0000}"/>
    <cellStyle name="Note 2 4 3" xfId="2675" xr:uid="{00000000-0005-0000-0000-0000730A0000}"/>
    <cellStyle name="Note 2 4 3 2" xfId="2676" xr:uid="{00000000-0005-0000-0000-0000740A0000}"/>
    <cellStyle name="Note 2 4 3 2 2" xfId="2677" xr:uid="{00000000-0005-0000-0000-0000750A0000}"/>
    <cellStyle name="Note 2 4 3 3" xfId="2678" xr:uid="{00000000-0005-0000-0000-0000760A0000}"/>
    <cellStyle name="Note 2 4 4" xfId="2679" xr:uid="{00000000-0005-0000-0000-0000770A0000}"/>
    <cellStyle name="Note 2 4 5" xfId="2680" xr:uid="{00000000-0005-0000-0000-0000780A0000}"/>
    <cellStyle name="Note 2 4 5 2" xfId="2681" xr:uid="{00000000-0005-0000-0000-0000790A0000}"/>
    <cellStyle name="Note 2 4 6" xfId="2682" xr:uid="{00000000-0005-0000-0000-00007A0A0000}"/>
    <cellStyle name="Note 2 4 6 2" xfId="2683" xr:uid="{00000000-0005-0000-0000-00007B0A0000}"/>
    <cellStyle name="Note 2 5" xfId="2684" xr:uid="{00000000-0005-0000-0000-00007C0A0000}"/>
    <cellStyle name="Note 2 5 2" xfId="2685" xr:uid="{00000000-0005-0000-0000-00007D0A0000}"/>
    <cellStyle name="Note 2 5 3" xfId="2686" xr:uid="{00000000-0005-0000-0000-00007E0A0000}"/>
    <cellStyle name="Note 2 5 3 2" xfId="2687" xr:uid="{00000000-0005-0000-0000-00007F0A0000}"/>
    <cellStyle name="Note 2 5 4" xfId="2688" xr:uid="{00000000-0005-0000-0000-0000800A0000}"/>
    <cellStyle name="Note 2 5 5" xfId="2689" xr:uid="{00000000-0005-0000-0000-0000810A0000}"/>
    <cellStyle name="Note 2 5 6" xfId="2690" xr:uid="{00000000-0005-0000-0000-0000820A0000}"/>
    <cellStyle name="Note 2 6" xfId="2691" xr:uid="{00000000-0005-0000-0000-0000830A0000}"/>
    <cellStyle name="Note 2 6 2" xfId="2692" xr:uid="{00000000-0005-0000-0000-0000840A0000}"/>
    <cellStyle name="Note 2 6 2 2" xfId="2693" xr:uid="{00000000-0005-0000-0000-0000850A0000}"/>
    <cellStyle name="Note 2 6 3" xfId="2694" xr:uid="{00000000-0005-0000-0000-0000860A0000}"/>
    <cellStyle name="Note 2 7" xfId="2695" xr:uid="{00000000-0005-0000-0000-0000870A0000}"/>
    <cellStyle name="Note 2 7 2" xfId="2696" xr:uid="{00000000-0005-0000-0000-0000880A0000}"/>
    <cellStyle name="Note 2 8" xfId="2697" xr:uid="{00000000-0005-0000-0000-0000890A0000}"/>
    <cellStyle name="Note 2 8 2" xfId="2698" xr:uid="{00000000-0005-0000-0000-00008A0A0000}"/>
    <cellStyle name="Note 2 9" xfId="2699" xr:uid="{00000000-0005-0000-0000-00008B0A0000}"/>
    <cellStyle name="Note 3" xfId="2700" xr:uid="{00000000-0005-0000-0000-00008C0A0000}"/>
    <cellStyle name="Note 3 2" xfId="2701" xr:uid="{00000000-0005-0000-0000-00008D0A0000}"/>
    <cellStyle name="Note 3 2 2" xfId="2702" xr:uid="{00000000-0005-0000-0000-00008E0A0000}"/>
    <cellStyle name="Note 3 3" xfId="2703" xr:uid="{00000000-0005-0000-0000-00008F0A0000}"/>
    <cellStyle name="Note 3 3 2" xfId="2704" xr:uid="{00000000-0005-0000-0000-0000900A0000}"/>
    <cellStyle name="Note 3 4" xfId="2705" xr:uid="{00000000-0005-0000-0000-0000910A0000}"/>
    <cellStyle name="Note 4" xfId="2706" xr:uid="{00000000-0005-0000-0000-0000920A0000}"/>
    <cellStyle name="Note 4 2" xfId="2707" xr:uid="{00000000-0005-0000-0000-0000930A0000}"/>
    <cellStyle name="Note 4 2 2" xfId="2708" xr:uid="{00000000-0005-0000-0000-0000940A0000}"/>
    <cellStyle name="Note 4 2 2 2" xfId="2709" xr:uid="{00000000-0005-0000-0000-0000950A0000}"/>
    <cellStyle name="Note 4 2 2 3" xfId="2710" xr:uid="{00000000-0005-0000-0000-0000960A0000}"/>
    <cellStyle name="Note 4 2 2 3 2" xfId="2711" xr:uid="{00000000-0005-0000-0000-0000970A0000}"/>
    <cellStyle name="Note 4 2 2 4" xfId="2712" xr:uid="{00000000-0005-0000-0000-0000980A0000}"/>
    <cellStyle name="Note 4 2 2 5" xfId="2713" xr:uid="{00000000-0005-0000-0000-0000990A0000}"/>
    <cellStyle name="Note 4 2 3" xfId="2714" xr:uid="{00000000-0005-0000-0000-00009A0A0000}"/>
    <cellStyle name="Note 4 2 3 2" xfId="2715" xr:uid="{00000000-0005-0000-0000-00009B0A0000}"/>
    <cellStyle name="Note 4 2 3 2 2" xfId="2716" xr:uid="{00000000-0005-0000-0000-00009C0A0000}"/>
    <cellStyle name="Note 4 2 3 3" xfId="2717" xr:uid="{00000000-0005-0000-0000-00009D0A0000}"/>
    <cellStyle name="Note 4 2 4" xfId="2718" xr:uid="{00000000-0005-0000-0000-00009E0A0000}"/>
    <cellStyle name="Note 4 2 5" xfId="2719" xr:uid="{00000000-0005-0000-0000-00009F0A0000}"/>
    <cellStyle name="Note 4 2 5 2" xfId="2720" xr:uid="{00000000-0005-0000-0000-0000A00A0000}"/>
    <cellStyle name="Note 4 2 6" xfId="2721" xr:uid="{00000000-0005-0000-0000-0000A10A0000}"/>
    <cellStyle name="Note 4 2 6 2" xfId="2722" xr:uid="{00000000-0005-0000-0000-0000A20A0000}"/>
    <cellStyle name="Note 4 3" xfId="2723" xr:uid="{00000000-0005-0000-0000-0000A30A0000}"/>
    <cellStyle name="Note 4 3 2" xfId="2724" xr:uid="{00000000-0005-0000-0000-0000A40A0000}"/>
    <cellStyle name="Note 4 3 2 2" xfId="2725" xr:uid="{00000000-0005-0000-0000-0000A50A0000}"/>
    <cellStyle name="Note 4 3 2 2 2" xfId="2726" xr:uid="{00000000-0005-0000-0000-0000A60A0000}"/>
    <cellStyle name="Note 4 3 2 2 2 2" xfId="2727" xr:uid="{00000000-0005-0000-0000-0000A70A0000}"/>
    <cellStyle name="Note 4 3 2 2 3" xfId="2728" xr:uid="{00000000-0005-0000-0000-0000A80A0000}"/>
    <cellStyle name="Note 4 3 2 3" xfId="2729" xr:uid="{00000000-0005-0000-0000-0000A90A0000}"/>
    <cellStyle name="Note 4 3 2 4" xfId="2730" xr:uid="{00000000-0005-0000-0000-0000AA0A0000}"/>
    <cellStyle name="Note 4 3 2 4 2" xfId="2731" xr:uid="{00000000-0005-0000-0000-0000AB0A0000}"/>
    <cellStyle name="Note 4 3 3" xfId="2732" xr:uid="{00000000-0005-0000-0000-0000AC0A0000}"/>
    <cellStyle name="Note 4 3 3 2" xfId="2733" xr:uid="{00000000-0005-0000-0000-0000AD0A0000}"/>
    <cellStyle name="Note 4 3 3 2 2" xfId="2734" xr:uid="{00000000-0005-0000-0000-0000AE0A0000}"/>
    <cellStyle name="Note 4 3 3 3" xfId="2735" xr:uid="{00000000-0005-0000-0000-0000AF0A0000}"/>
    <cellStyle name="Note 4 3 3 3 2" xfId="2736" xr:uid="{00000000-0005-0000-0000-0000B00A0000}"/>
    <cellStyle name="Note 4 3 3 4" xfId="2737" xr:uid="{00000000-0005-0000-0000-0000B10A0000}"/>
    <cellStyle name="Note 4 3 3 4 2" xfId="2738" xr:uid="{00000000-0005-0000-0000-0000B20A0000}"/>
    <cellStyle name="Note 4 3 4" xfId="2739" xr:uid="{00000000-0005-0000-0000-0000B30A0000}"/>
    <cellStyle name="Note 4 3 4 2" xfId="2740" xr:uid="{00000000-0005-0000-0000-0000B40A0000}"/>
    <cellStyle name="Note 4 3 4 3" xfId="2741" xr:uid="{00000000-0005-0000-0000-0000B50A0000}"/>
    <cellStyle name="Note 4 3 5" xfId="2742" xr:uid="{00000000-0005-0000-0000-0000B60A0000}"/>
    <cellStyle name="Note 4 3 5 2" xfId="2743" xr:uid="{00000000-0005-0000-0000-0000B70A0000}"/>
    <cellStyle name="Note 4 3 6" xfId="2744" xr:uid="{00000000-0005-0000-0000-0000B80A0000}"/>
    <cellStyle name="Note 4 4" xfId="2745" xr:uid="{00000000-0005-0000-0000-0000B90A0000}"/>
    <cellStyle name="Note 4 4 2" xfId="2746" xr:uid="{00000000-0005-0000-0000-0000BA0A0000}"/>
    <cellStyle name="Note 4 4 3" xfId="2747" xr:uid="{00000000-0005-0000-0000-0000BB0A0000}"/>
    <cellStyle name="Note 4 4 3 2" xfId="2748" xr:uid="{00000000-0005-0000-0000-0000BC0A0000}"/>
    <cellStyle name="Note 4 4 4" xfId="2749" xr:uid="{00000000-0005-0000-0000-0000BD0A0000}"/>
    <cellStyle name="Note 4 5" xfId="2750" xr:uid="{00000000-0005-0000-0000-0000BE0A0000}"/>
    <cellStyle name="Note 5" xfId="2751" xr:uid="{00000000-0005-0000-0000-0000BF0A0000}"/>
    <cellStyle name="Note 5 2" xfId="2752" xr:uid="{00000000-0005-0000-0000-0000C00A0000}"/>
    <cellStyle name="Note 5 2 2" xfId="2753" xr:uid="{00000000-0005-0000-0000-0000C10A0000}"/>
    <cellStyle name="Note 5 3" xfId="2754" xr:uid="{00000000-0005-0000-0000-0000C20A0000}"/>
    <cellStyle name="Note 6" xfId="2755" xr:uid="{00000000-0005-0000-0000-0000C30A0000}"/>
    <cellStyle name="Note 6 2" xfId="2756" xr:uid="{00000000-0005-0000-0000-0000C40A0000}"/>
    <cellStyle name="Note 6 3" xfId="2757" xr:uid="{00000000-0005-0000-0000-0000C50A0000}"/>
    <cellStyle name="Note 6 4" xfId="2758" xr:uid="{00000000-0005-0000-0000-0000C60A0000}"/>
    <cellStyle name="Output" xfId="2759" builtinId="21" customBuiltin="1"/>
    <cellStyle name="Output 10" xfId="2760" xr:uid="{00000000-0005-0000-0000-0000C80A0000}"/>
    <cellStyle name="Output 2" xfId="2761" xr:uid="{00000000-0005-0000-0000-0000C90A0000}"/>
    <cellStyle name="Output 2 2" xfId="2762" xr:uid="{00000000-0005-0000-0000-0000CA0A0000}"/>
    <cellStyle name="Output 2 2 2" xfId="2763" xr:uid="{00000000-0005-0000-0000-0000CB0A0000}"/>
    <cellStyle name="Output 2 3" xfId="2764" xr:uid="{00000000-0005-0000-0000-0000CC0A0000}"/>
    <cellStyle name="Output 3" xfId="2765" xr:uid="{00000000-0005-0000-0000-0000CD0A0000}"/>
    <cellStyle name="Output 3 2" xfId="2766" xr:uid="{00000000-0005-0000-0000-0000CE0A0000}"/>
    <cellStyle name="Output 4" xfId="2767" xr:uid="{00000000-0005-0000-0000-0000CF0A0000}"/>
    <cellStyle name="Output 4 2" xfId="2768" xr:uid="{00000000-0005-0000-0000-0000D00A0000}"/>
    <cellStyle name="Output 5" xfId="2769" xr:uid="{00000000-0005-0000-0000-0000D10A0000}"/>
    <cellStyle name="Output 5 2" xfId="2770" xr:uid="{00000000-0005-0000-0000-0000D20A0000}"/>
    <cellStyle name="Output 5 2 2" xfId="2771" xr:uid="{00000000-0005-0000-0000-0000D30A0000}"/>
    <cellStyle name="Output 6" xfId="2772" xr:uid="{00000000-0005-0000-0000-0000D40A0000}"/>
    <cellStyle name="Output 6 2" xfId="2773" xr:uid="{00000000-0005-0000-0000-0000D50A0000}"/>
    <cellStyle name="Output 7" xfId="2774" xr:uid="{00000000-0005-0000-0000-0000D60A0000}"/>
    <cellStyle name="Output 8" xfId="2775" xr:uid="{00000000-0005-0000-0000-0000D70A0000}"/>
    <cellStyle name="Output 8 2" xfId="2776" xr:uid="{00000000-0005-0000-0000-0000D80A0000}"/>
    <cellStyle name="Output 9" xfId="2777" xr:uid="{00000000-0005-0000-0000-0000D90A0000}"/>
    <cellStyle name="Percent 2" xfId="2778" xr:uid="{00000000-0005-0000-0000-0000DA0A0000}"/>
    <cellStyle name="Percent 2 2" xfId="2779" xr:uid="{00000000-0005-0000-0000-0000DB0A0000}"/>
    <cellStyle name="Percent 3" xfId="2780" xr:uid="{00000000-0005-0000-0000-0000DC0A0000}"/>
    <cellStyle name="Percent 4" xfId="2781" xr:uid="{00000000-0005-0000-0000-0000DD0A0000}"/>
    <cellStyle name="Result" xfId="2782" xr:uid="{00000000-0005-0000-0000-0000DE0A0000}"/>
    <cellStyle name="Result 2" xfId="2783" xr:uid="{00000000-0005-0000-0000-0000DF0A0000}"/>
    <cellStyle name="Result 2 2" xfId="2784" xr:uid="{00000000-0005-0000-0000-0000E00A0000}"/>
    <cellStyle name="Result 3" xfId="2785" xr:uid="{00000000-0005-0000-0000-0000E10A0000}"/>
    <cellStyle name="Result2" xfId="2786" xr:uid="{00000000-0005-0000-0000-0000E20A0000}"/>
    <cellStyle name="Result2 2" xfId="2787" xr:uid="{00000000-0005-0000-0000-0000E30A0000}"/>
    <cellStyle name="Result2 2 2" xfId="2788" xr:uid="{00000000-0005-0000-0000-0000E40A0000}"/>
    <cellStyle name="Result2 3" xfId="2789" xr:uid="{00000000-0005-0000-0000-0000E50A0000}"/>
    <cellStyle name="Style1" xfId="2790" xr:uid="{00000000-0005-0000-0000-0000E60A0000}"/>
    <cellStyle name="Style1 2" xfId="2791" xr:uid="{00000000-0005-0000-0000-0000E70A0000}"/>
    <cellStyle name="Style1 2 2" xfId="2792" xr:uid="{00000000-0005-0000-0000-0000E80A0000}"/>
    <cellStyle name="Style1 2 2 2" xfId="2793" xr:uid="{00000000-0005-0000-0000-0000E90A0000}"/>
    <cellStyle name="Style1 2 2 3" xfId="2794" xr:uid="{00000000-0005-0000-0000-0000EA0A0000}"/>
    <cellStyle name="Style1 2 2 4" xfId="2795" xr:uid="{00000000-0005-0000-0000-0000EB0A0000}"/>
    <cellStyle name="Style1 2 3" xfId="2796" xr:uid="{00000000-0005-0000-0000-0000EC0A0000}"/>
    <cellStyle name="Style1 2 4" xfId="2797" xr:uid="{00000000-0005-0000-0000-0000ED0A0000}"/>
    <cellStyle name="Style1 3" xfId="2798" xr:uid="{00000000-0005-0000-0000-0000EE0A0000}"/>
    <cellStyle name="Style1 3 2" xfId="2799" xr:uid="{00000000-0005-0000-0000-0000EF0A0000}"/>
    <cellStyle name="Style1 3 2 2" xfId="2800" xr:uid="{00000000-0005-0000-0000-0000F00A0000}"/>
    <cellStyle name="Style1 3 2 3" xfId="2801" xr:uid="{00000000-0005-0000-0000-0000F10A0000}"/>
    <cellStyle name="Style1 3 3" xfId="2802" xr:uid="{00000000-0005-0000-0000-0000F20A0000}"/>
    <cellStyle name="Style1 3 3 2" xfId="2803" xr:uid="{00000000-0005-0000-0000-0000F30A0000}"/>
    <cellStyle name="Style1 3 3 3" xfId="2804" xr:uid="{00000000-0005-0000-0000-0000F40A0000}"/>
    <cellStyle name="Style1 4" xfId="2805" xr:uid="{00000000-0005-0000-0000-0000F50A0000}"/>
    <cellStyle name="Style1 4 2" xfId="2806" xr:uid="{00000000-0005-0000-0000-0000F60A0000}"/>
    <cellStyle name="Style1 4 3" xfId="2807" xr:uid="{00000000-0005-0000-0000-0000F70A0000}"/>
    <cellStyle name="Style1 5" xfId="2808" xr:uid="{00000000-0005-0000-0000-0000F80A0000}"/>
    <cellStyle name="Style1 5 2" xfId="2809" xr:uid="{00000000-0005-0000-0000-0000F90A0000}"/>
    <cellStyle name="Style1 6" xfId="2810" xr:uid="{00000000-0005-0000-0000-0000FA0A0000}"/>
    <cellStyle name="Style1 6 2" xfId="2811" xr:uid="{00000000-0005-0000-0000-0000FB0A0000}"/>
    <cellStyle name="Style1 6 3" xfId="2812" xr:uid="{00000000-0005-0000-0000-0000FC0A0000}"/>
    <cellStyle name="Style1 7" xfId="2813" xr:uid="{00000000-0005-0000-0000-0000FD0A0000}"/>
    <cellStyle name="Style1 8" xfId="2814" xr:uid="{00000000-0005-0000-0000-0000FE0A0000}"/>
    <cellStyle name="Style10" xfId="2815" xr:uid="{00000000-0005-0000-0000-0000FF0A0000}"/>
    <cellStyle name="Style2" xfId="2816" xr:uid="{00000000-0005-0000-0000-0000000B0000}"/>
    <cellStyle name="Style2 10" xfId="2817" xr:uid="{00000000-0005-0000-0000-0000010B0000}"/>
    <cellStyle name="Style2 2" xfId="2818" xr:uid="{00000000-0005-0000-0000-0000020B0000}"/>
    <cellStyle name="Style2 2 2" xfId="2819" xr:uid="{00000000-0005-0000-0000-0000030B0000}"/>
    <cellStyle name="Style2 2 2 2" xfId="2820" xr:uid="{00000000-0005-0000-0000-0000040B0000}"/>
    <cellStyle name="Style2 2 2 2 2" xfId="2821" xr:uid="{00000000-0005-0000-0000-0000050B0000}"/>
    <cellStyle name="Style2 2 2 3" xfId="2822" xr:uid="{00000000-0005-0000-0000-0000060B0000}"/>
    <cellStyle name="Style2 2 2 3 2" xfId="2823" xr:uid="{00000000-0005-0000-0000-0000070B0000}"/>
    <cellStyle name="Style2 2 2 4" xfId="2824" xr:uid="{00000000-0005-0000-0000-0000080B0000}"/>
    <cellStyle name="Style2 2 3" xfId="2825" xr:uid="{00000000-0005-0000-0000-0000090B0000}"/>
    <cellStyle name="Style2 2 4" xfId="2826" xr:uid="{00000000-0005-0000-0000-00000A0B0000}"/>
    <cellStyle name="Style2 2 5" xfId="2827" xr:uid="{00000000-0005-0000-0000-00000B0B0000}"/>
    <cellStyle name="Style2 3" xfId="2828" xr:uid="{00000000-0005-0000-0000-00000C0B0000}"/>
    <cellStyle name="Style2 3 2" xfId="2829" xr:uid="{00000000-0005-0000-0000-00000D0B0000}"/>
    <cellStyle name="Style2 3 2 2" xfId="2830" xr:uid="{00000000-0005-0000-0000-00000E0B0000}"/>
    <cellStyle name="Style2 3 2 3" xfId="2831" xr:uid="{00000000-0005-0000-0000-00000F0B0000}"/>
    <cellStyle name="Style2 3 3" xfId="2832" xr:uid="{00000000-0005-0000-0000-0000100B0000}"/>
    <cellStyle name="Style2 3 3 2" xfId="2833" xr:uid="{00000000-0005-0000-0000-0000110B0000}"/>
    <cellStyle name="Style2 3 3 2 2" xfId="2834" xr:uid="{00000000-0005-0000-0000-0000120B0000}"/>
    <cellStyle name="Style2 3 3 3" xfId="2835" xr:uid="{00000000-0005-0000-0000-0000130B0000}"/>
    <cellStyle name="Style2 3 3 3 2" xfId="2836" xr:uid="{00000000-0005-0000-0000-0000140B0000}"/>
    <cellStyle name="Style2 3 3 4" xfId="2837" xr:uid="{00000000-0005-0000-0000-0000150B0000}"/>
    <cellStyle name="Style2 3 3 5" xfId="2838" xr:uid="{00000000-0005-0000-0000-0000160B0000}"/>
    <cellStyle name="Style2 3 4" xfId="2839" xr:uid="{00000000-0005-0000-0000-0000170B0000}"/>
    <cellStyle name="Style2 3 5" xfId="2840" xr:uid="{00000000-0005-0000-0000-0000180B0000}"/>
    <cellStyle name="Style2 4" xfId="2841" xr:uid="{00000000-0005-0000-0000-0000190B0000}"/>
    <cellStyle name="Style2 4 2" xfId="2842" xr:uid="{00000000-0005-0000-0000-00001A0B0000}"/>
    <cellStyle name="Style2 4 2 2" xfId="2843" xr:uid="{00000000-0005-0000-0000-00001B0B0000}"/>
    <cellStyle name="Style2 4 3" xfId="2844" xr:uid="{00000000-0005-0000-0000-00001C0B0000}"/>
    <cellStyle name="Style2 4 3 2" xfId="2845" xr:uid="{00000000-0005-0000-0000-00001D0B0000}"/>
    <cellStyle name="Style2 4 4" xfId="2846" xr:uid="{00000000-0005-0000-0000-00001E0B0000}"/>
    <cellStyle name="Style2 5" xfId="2847" xr:uid="{00000000-0005-0000-0000-00001F0B0000}"/>
    <cellStyle name="Style2 5 2" xfId="2848" xr:uid="{00000000-0005-0000-0000-0000200B0000}"/>
    <cellStyle name="Style2 5 2 2" xfId="2849" xr:uid="{00000000-0005-0000-0000-0000210B0000}"/>
    <cellStyle name="Style2 5 3" xfId="2850" xr:uid="{00000000-0005-0000-0000-0000220B0000}"/>
    <cellStyle name="Style2 5 4" xfId="2851" xr:uid="{00000000-0005-0000-0000-0000230B0000}"/>
    <cellStyle name="Style2 6" xfId="2852" xr:uid="{00000000-0005-0000-0000-0000240B0000}"/>
    <cellStyle name="Style2 6 2" xfId="2853" xr:uid="{00000000-0005-0000-0000-0000250B0000}"/>
    <cellStyle name="Style2 6 3" xfId="2854" xr:uid="{00000000-0005-0000-0000-0000260B0000}"/>
    <cellStyle name="Style2 6 4" xfId="2855" xr:uid="{00000000-0005-0000-0000-0000270B0000}"/>
    <cellStyle name="Style2 7" xfId="2856" xr:uid="{00000000-0005-0000-0000-0000280B0000}"/>
    <cellStyle name="Style2 7 2" xfId="2857" xr:uid="{00000000-0005-0000-0000-0000290B0000}"/>
    <cellStyle name="Style2 7 3" xfId="2858" xr:uid="{00000000-0005-0000-0000-00002A0B0000}"/>
    <cellStyle name="Style2 7 4" xfId="2859" xr:uid="{00000000-0005-0000-0000-00002B0B0000}"/>
    <cellStyle name="Style2 8" xfId="2860" xr:uid="{00000000-0005-0000-0000-00002C0B0000}"/>
    <cellStyle name="Style2 8 2" xfId="2861" xr:uid="{00000000-0005-0000-0000-00002D0B0000}"/>
    <cellStyle name="Style2 9" xfId="2862" xr:uid="{00000000-0005-0000-0000-00002E0B0000}"/>
    <cellStyle name="Style3" xfId="2863" xr:uid="{00000000-0005-0000-0000-00002F0B0000}"/>
    <cellStyle name="Style3 10" xfId="2864" xr:uid="{00000000-0005-0000-0000-0000300B0000}"/>
    <cellStyle name="Style3 10 2" xfId="2865" xr:uid="{00000000-0005-0000-0000-0000310B0000}"/>
    <cellStyle name="Style3 10 3" xfId="2866" xr:uid="{00000000-0005-0000-0000-0000320B0000}"/>
    <cellStyle name="Style3 11" xfId="2867" xr:uid="{00000000-0005-0000-0000-0000330B0000}"/>
    <cellStyle name="Style3 2" xfId="2868" xr:uid="{00000000-0005-0000-0000-0000340B0000}"/>
    <cellStyle name="Style3 2 2" xfId="2869" xr:uid="{00000000-0005-0000-0000-0000350B0000}"/>
    <cellStyle name="Style3 2 2 2" xfId="2870" xr:uid="{00000000-0005-0000-0000-0000360B0000}"/>
    <cellStyle name="Style3 2 2 2 2" xfId="2871" xr:uid="{00000000-0005-0000-0000-0000370B0000}"/>
    <cellStyle name="Style3 2 2 3" xfId="2872" xr:uid="{00000000-0005-0000-0000-0000380B0000}"/>
    <cellStyle name="Style3 2 2 3 2" xfId="2873" xr:uid="{00000000-0005-0000-0000-0000390B0000}"/>
    <cellStyle name="Style3 2 2 4" xfId="2874" xr:uid="{00000000-0005-0000-0000-00003A0B0000}"/>
    <cellStyle name="Style3 2 3" xfId="2875" xr:uid="{00000000-0005-0000-0000-00003B0B0000}"/>
    <cellStyle name="Style3 2 4" xfId="2876" xr:uid="{00000000-0005-0000-0000-00003C0B0000}"/>
    <cellStyle name="Style3 2 5" xfId="2877" xr:uid="{00000000-0005-0000-0000-00003D0B0000}"/>
    <cellStyle name="Style3 2 6" xfId="2878" xr:uid="{00000000-0005-0000-0000-00003E0B0000}"/>
    <cellStyle name="Style3 3" xfId="2879" xr:uid="{00000000-0005-0000-0000-00003F0B0000}"/>
    <cellStyle name="Style3 3 2" xfId="2880" xr:uid="{00000000-0005-0000-0000-0000400B0000}"/>
    <cellStyle name="Style3 3 2 2" xfId="2881" xr:uid="{00000000-0005-0000-0000-0000410B0000}"/>
    <cellStyle name="Style3 3 2 2 2" xfId="2882" xr:uid="{00000000-0005-0000-0000-0000420B0000}"/>
    <cellStyle name="Style3 3 2 3" xfId="2883" xr:uid="{00000000-0005-0000-0000-0000430B0000}"/>
    <cellStyle name="Style3 3 2 3 2" xfId="2884" xr:uid="{00000000-0005-0000-0000-0000440B0000}"/>
    <cellStyle name="Style3 3 2 4" xfId="2885" xr:uid="{00000000-0005-0000-0000-0000450B0000}"/>
    <cellStyle name="Style3 3 3" xfId="2886" xr:uid="{00000000-0005-0000-0000-0000460B0000}"/>
    <cellStyle name="Style3 3 3 2" xfId="2887" xr:uid="{00000000-0005-0000-0000-0000470B0000}"/>
    <cellStyle name="Style3 3 3 2 2" xfId="2888" xr:uid="{00000000-0005-0000-0000-0000480B0000}"/>
    <cellStyle name="Style3 3 3 3" xfId="2889" xr:uid="{00000000-0005-0000-0000-0000490B0000}"/>
    <cellStyle name="Style3 3 3 3 2" xfId="2890" xr:uid="{00000000-0005-0000-0000-00004A0B0000}"/>
    <cellStyle name="Style3 3 3 4" xfId="2891" xr:uid="{00000000-0005-0000-0000-00004B0B0000}"/>
    <cellStyle name="Style3 3 3 5" xfId="2892" xr:uid="{00000000-0005-0000-0000-00004C0B0000}"/>
    <cellStyle name="Style3 3 4" xfId="2893" xr:uid="{00000000-0005-0000-0000-00004D0B0000}"/>
    <cellStyle name="Style3 3 5" xfId="2894" xr:uid="{00000000-0005-0000-0000-00004E0B0000}"/>
    <cellStyle name="Style3 3 6" xfId="2895" xr:uid="{00000000-0005-0000-0000-00004F0B0000}"/>
    <cellStyle name="Style3 4" xfId="2896" xr:uid="{00000000-0005-0000-0000-0000500B0000}"/>
    <cellStyle name="Style3 4 2" xfId="2897" xr:uid="{00000000-0005-0000-0000-0000510B0000}"/>
    <cellStyle name="Style3 4 2 2" xfId="2898" xr:uid="{00000000-0005-0000-0000-0000520B0000}"/>
    <cellStyle name="Style3 4 3" xfId="2899" xr:uid="{00000000-0005-0000-0000-0000530B0000}"/>
    <cellStyle name="Style3 4 3 2" xfId="2900" xr:uid="{00000000-0005-0000-0000-0000540B0000}"/>
    <cellStyle name="Style3 4 4" xfId="2901" xr:uid="{00000000-0005-0000-0000-0000550B0000}"/>
    <cellStyle name="Style3 5" xfId="2902" xr:uid="{00000000-0005-0000-0000-0000560B0000}"/>
    <cellStyle name="Style3 5 2" xfId="2903" xr:uid="{00000000-0005-0000-0000-0000570B0000}"/>
    <cellStyle name="Style3 5 2 2" xfId="2904" xr:uid="{00000000-0005-0000-0000-0000580B0000}"/>
    <cellStyle name="Style3 5 3" xfId="2905" xr:uid="{00000000-0005-0000-0000-0000590B0000}"/>
    <cellStyle name="Style3 5 3 2" xfId="2906" xr:uid="{00000000-0005-0000-0000-00005A0B0000}"/>
    <cellStyle name="Style3 5 4" xfId="2907" xr:uid="{00000000-0005-0000-0000-00005B0B0000}"/>
    <cellStyle name="Style3 6" xfId="2908" xr:uid="{00000000-0005-0000-0000-00005C0B0000}"/>
    <cellStyle name="Style3 6 2" xfId="2909" xr:uid="{00000000-0005-0000-0000-00005D0B0000}"/>
    <cellStyle name="Style3 6 2 2" xfId="2910" xr:uid="{00000000-0005-0000-0000-00005E0B0000}"/>
    <cellStyle name="Style3 6 3" xfId="2911" xr:uid="{00000000-0005-0000-0000-00005F0B0000}"/>
    <cellStyle name="Style3 6 3 2" xfId="2912" xr:uid="{00000000-0005-0000-0000-0000600B0000}"/>
    <cellStyle name="Style3 6 3 3" xfId="2913" xr:uid="{00000000-0005-0000-0000-0000610B0000}"/>
    <cellStyle name="Style3 6 4" xfId="2914" xr:uid="{00000000-0005-0000-0000-0000620B0000}"/>
    <cellStyle name="Style3 6 5" xfId="2915" xr:uid="{00000000-0005-0000-0000-0000630B0000}"/>
    <cellStyle name="Style3 6 6" xfId="2916" xr:uid="{00000000-0005-0000-0000-0000640B0000}"/>
    <cellStyle name="Style3 7" xfId="2917" xr:uid="{00000000-0005-0000-0000-0000650B0000}"/>
    <cellStyle name="Style3 7 2" xfId="2918" xr:uid="{00000000-0005-0000-0000-0000660B0000}"/>
    <cellStyle name="Style3 7 3" xfId="2919" xr:uid="{00000000-0005-0000-0000-0000670B0000}"/>
    <cellStyle name="Style3 7 3 2" xfId="2920" xr:uid="{00000000-0005-0000-0000-0000680B0000}"/>
    <cellStyle name="Style3 7 4" xfId="2921" xr:uid="{00000000-0005-0000-0000-0000690B0000}"/>
    <cellStyle name="Style3 8" xfId="2922" xr:uid="{00000000-0005-0000-0000-00006A0B0000}"/>
    <cellStyle name="Style3 8 2" xfId="2923" xr:uid="{00000000-0005-0000-0000-00006B0B0000}"/>
    <cellStyle name="Style3 8 3" xfId="2924" xr:uid="{00000000-0005-0000-0000-00006C0B0000}"/>
    <cellStyle name="Style3 9" xfId="2925" xr:uid="{00000000-0005-0000-0000-00006D0B0000}"/>
    <cellStyle name="Style4" xfId="2926" xr:uid="{00000000-0005-0000-0000-00006E0B0000}"/>
    <cellStyle name="Style4 10" xfId="2927" xr:uid="{00000000-0005-0000-0000-00006F0B0000}"/>
    <cellStyle name="Style4 2" xfId="2928" xr:uid="{00000000-0005-0000-0000-0000700B0000}"/>
    <cellStyle name="Style4 2 2" xfId="2929" xr:uid="{00000000-0005-0000-0000-0000710B0000}"/>
    <cellStyle name="Style4 2 2 2" xfId="2930" xr:uid="{00000000-0005-0000-0000-0000720B0000}"/>
    <cellStyle name="Style4 2 3" xfId="2931" xr:uid="{00000000-0005-0000-0000-0000730B0000}"/>
    <cellStyle name="Style4 2 3 2" xfId="2932" xr:uid="{00000000-0005-0000-0000-0000740B0000}"/>
    <cellStyle name="Style4 2 4" xfId="2933" xr:uid="{00000000-0005-0000-0000-0000750B0000}"/>
    <cellStyle name="Style4 3" xfId="2934" xr:uid="{00000000-0005-0000-0000-0000760B0000}"/>
    <cellStyle name="Style4 3 2" xfId="2935" xr:uid="{00000000-0005-0000-0000-0000770B0000}"/>
    <cellStyle name="Style4 3 2 2" xfId="2936" xr:uid="{00000000-0005-0000-0000-0000780B0000}"/>
    <cellStyle name="Style4 3 3" xfId="2937" xr:uid="{00000000-0005-0000-0000-0000790B0000}"/>
    <cellStyle name="Style4 3 3 2" xfId="2938" xr:uid="{00000000-0005-0000-0000-00007A0B0000}"/>
    <cellStyle name="Style4 3 3 3" xfId="2939" xr:uid="{00000000-0005-0000-0000-00007B0B0000}"/>
    <cellStyle name="Style4 3 3 4" xfId="2940" xr:uid="{00000000-0005-0000-0000-00007C0B0000}"/>
    <cellStyle name="Style4 3 4" xfId="2941" xr:uid="{00000000-0005-0000-0000-00007D0B0000}"/>
    <cellStyle name="Style4 3 5" xfId="2942" xr:uid="{00000000-0005-0000-0000-00007E0B0000}"/>
    <cellStyle name="Style4 3 6" xfId="2943" xr:uid="{00000000-0005-0000-0000-00007F0B0000}"/>
    <cellStyle name="Style4 4" xfId="2944" xr:uid="{00000000-0005-0000-0000-0000800B0000}"/>
    <cellStyle name="Style4 4 2" xfId="2945" xr:uid="{00000000-0005-0000-0000-0000810B0000}"/>
    <cellStyle name="Style4 4 2 2" xfId="2946" xr:uid="{00000000-0005-0000-0000-0000820B0000}"/>
    <cellStyle name="Style4 4 3" xfId="2947" xr:uid="{00000000-0005-0000-0000-0000830B0000}"/>
    <cellStyle name="Style4 4 4" xfId="2948" xr:uid="{00000000-0005-0000-0000-0000840B0000}"/>
    <cellStyle name="Style4 4 5" xfId="2949" xr:uid="{00000000-0005-0000-0000-0000850B0000}"/>
    <cellStyle name="Style4 5" xfId="2950" xr:uid="{00000000-0005-0000-0000-0000860B0000}"/>
    <cellStyle name="Style4 5 2" xfId="2951" xr:uid="{00000000-0005-0000-0000-0000870B0000}"/>
    <cellStyle name="Style4 5 2 2" xfId="2952" xr:uid="{00000000-0005-0000-0000-0000880B0000}"/>
    <cellStyle name="Style4 5 3" xfId="2953" xr:uid="{00000000-0005-0000-0000-0000890B0000}"/>
    <cellStyle name="Style4 5 4" xfId="2954" xr:uid="{00000000-0005-0000-0000-00008A0B0000}"/>
    <cellStyle name="Style4 6" xfId="2955" xr:uid="{00000000-0005-0000-0000-00008B0B0000}"/>
    <cellStyle name="Style4 6 2" xfId="2956" xr:uid="{00000000-0005-0000-0000-00008C0B0000}"/>
    <cellStyle name="Style4 6 3" xfId="2957" xr:uid="{00000000-0005-0000-0000-00008D0B0000}"/>
    <cellStyle name="Style4 7" xfId="2958" xr:uid="{00000000-0005-0000-0000-00008E0B0000}"/>
    <cellStyle name="Style4 7 2" xfId="2959" xr:uid="{00000000-0005-0000-0000-00008F0B0000}"/>
    <cellStyle name="Style4 8" xfId="2960" xr:uid="{00000000-0005-0000-0000-0000900B0000}"/>
    <cellStyle name="Style4 9" xfId="2961" xr:uid="{00000000-0005-0000-0000-0000910B0000}"/>
    <cellStyle name="Style5" xfId="2962" xr:uid="{00000000-0005-0000-0000-0000920B0000}"/>
    <cellStyle name="Style5 2" xfId="2963" xr:uid="{00000000-0005-0000-0000-0000930B0000}"/>
    <cellStyle name="Style5 2 2" xfId="2964" xr:uid="{00000000-0005-0000-0000-0000940B0000}"/>
    <cellStyle name="Style5 2 2 2" xfId="2965" xr:uid="{00000000-0005-0000-0000-0000950B0000}"/>
    <cellStyle name="Style5 2 2 3" xfId="2966" xr:uid="{00000000-0005-0000-0000-0000960B0000}"/>
    <cellStyle name="Style5 2 3" xfId="2967" xr:uid="{00000000-0005-0000-0000-0000970B0000}"/>
    <cellStyle name="Style5 2 3 2" xfId="2968" xr:uid="{00000000-0005-0000-0000-0000980B0000}"/>
    <cellStyle name="Style5 2 4" xfId="2969" xr:uid="{00000000-0005-0000-0000-0000990B0000}"/>
    <cellStyle name="Style5 2 5" xfId="2970" xr:uid="{00000000-0005-0000-0000-00009A0B0000}"/>
    <cellStyle name="Style5 3" xfId="2971" xr:uid="{00000000-0005-0000-0000-00009B0B0000}"/>
    <cellStyle name="Style5 3 2" xfId="2972" xr:uid="{00000000-0005-0000-0000-00009C0B0000}"/>
    <cellStyle name="Style5 3 2 2" xfId="2973" xr:uid="{00000000-0005-0000-0000-00009D0B0000}"/>
    <cellStyle name="Style5 3 2 3" xfId="2974" xr:uid="{00000000-0005-0000-0000-00009E0B0000}"/>
    <cellStyle name="Style5 3 3" xfId="2975" xr:uid="{00000000-0005-0000-0000-00009F0B0000}"/>
    <cellStyle name="Style5 3 3 2" xfId="2976" xr:uid="{00000000-0005-0000-0000-0000A00B0000}"/>
    <cellStyle name="Style5 3 3 3" xfId="2977" xr:uid="{00000000-0005-0000-0000-0000A10B0000}"/>
    <cellStyle name="Style5 3 3 4" xfId="2978" xr:uid="{00000000-0005-0000-0000-0000A20B0000}"/>
    <cellStyle name="Style5 3 3 5" xfId="2979" xr:uid="{00000000-0005-0000-0000-0000A30B0000}"/>
    <cellStyle name="Style5 3 4" xfId="2980" xr:uid="{00000000-0005-0000-0000-0000A40B0000}"/>
    <cellStyle name="Style5 3 5" xfId="2981" xr:uid="{00000000-0005-0000-0000-0000A50B0000}"/>
    <cellStyle name="Style5 3 6" xfId="2982" xr:uid="{00000000-0005-0000-0000-0000A60B0000}"/>
    <cellStyle name="Style5 3 7" xfId="2983" xr:uid="{00000000-0005-0000-0000-0000A70B0000}"/>
    <cellStyle name="Style5 4" xfId="2984" xr:uid="{00000000-0005-0000-0000-0000A80B0000}"/>
    <cellStyle name="Style5 4 2" xfId="2985" xr:uid="{00000000-0005-0000-0000-0000A90B0000}"/>
    <cellStyle name="Style5 4 2 2" xfId="2986" xr:uid="{00000000-0005-0000-0000-0000AA0B0000}"/>
    <cellStyle name="Style5 4 3" xfId="2987" xr:uid="{00000000-0005-0000-0000-0000AB0B0000}"/>
    <cellStyle name="Style5 4 3 2" xfId="2988" xr:uid="{00000000-0005-0000-0000-0000AC0B0000}"/>
    <cellStyle name="Style5 4 4" xfId="2989" xr:uid="{00000000-0005-0000-0000-0000AD0B0000}"/>
    <cellStyle name="Style5 4 5" xfId="2990" xr:uid="{00000000-0005-0000-0000-0000AE0B0000}"/>
    <cellStyle name="Style5 5" xfId="2991" xr:uid="{00000000-0005-0000-0000-0000AF0B0000}"/>
    <cellStyle name="Style5 5 2" xfId="2992" xr:uid="{00000000-0005-0000-0000-0000B00B0000}"/>
    <cellStyle name="Style5 5 2 2" xfId="2993" xr:uid="{00000000-0005-0000-0000-0000B10B0000}"/>
    <cellStyle name="Style5 5 3" xfId="2994" xr:uid="{00000000-0005-0000-0000-0000B20B0000}"/>
    <cellStyle name="Style5 5 3 2" xfId="2995" xr:uid="{00000000-0005-0000-0000-0000B30B0000}"/>
    <cellStyle name="Style5 5 4" xfId="2996" xr:uid="{00000000-0005-0000-0000-0000B40B0000}"/>
    <cellStyle name="Style5 6" xfId="2997" xr:uid="{00000000-0005-0000-0000-0000B50B0000}"/>
    <cellStyle name="Style5 6 2" xfId="2998" xr:uid="{00000000-0005-0000-0000-0000B60B0000}"/>
    <cellStyle name="Style5 7" xfId="2999" xr:uid="{00000000-0005-0000-0000-0000B70B0000}"/>
    <cellStyle name="Style5 7 2" xfId="3000" xr:uid="{00000000-0005-0000-0000-0000B80B0000}"/>
    <cellStyle name="Style5 8" xfId="3001" xr:uid="{00000000-0005-0000-0000-0000B90B0000}"/>
    <cellStyle name="Style5 9" xfId="3002" xr:uid="{00000000-0005-0000-0000-0000BA0B0000}"/>
    <cellStyle name="Style6" xfId="3003" xr:uid="{00000000-0005-0000-0000-0000BB0B0000}"/>
    <cellStyle name="Style6 2" xfId="3004" xr:uid="{00000000-0005-0000-0000-0000BC0B0000}"/>
    <cellStyle name="Style6 2 2" xfId="3005" xr:uid="{00000000-0005-0000-0000-0000BD0B0000}"/>
    <cellStyle name="Style6 2 2 2" xfId="3006" xr:uid="{00000000-0005-0000-0000-0000BE0B0000}"/>
    <cellStyle name="Style6 2 2 2 2" xfId="3007" xr:uid="{00000000-0005-0000-0000-0000BF0B0000}"/>
    <cellStyle name="Style6 2 2 3" xfId="3008" xr:uid="{00000000-0005-0000-0000-0000C00B0000}"/>
    <cellStyle name="Style6 2 3" xfId="3009" xr:uid="{00000000-0005-0000-0000-0000C10B0000}"/>
    <cellStyle name="Style6 2 3 2" xfId="3010" xr:uid="{00000000-0005-0000-0000-0000C20B0000}"/>
    <cellStyle name="Style6 2 4" xfId="3011" xr:uid="{00000000-0005-0000-0000-0000C30B0000}"/>
    <cellStyle name="Style6 2 4 2" xfId="3012" xr:uid="{00000000-0005-0000-0000-0000C40B0000}"/>
    <cellStyle name="Style6 2 5" xfId="3013" xr:uid="{00000000-0005-0000-0000-0000C50B0000}"/>
    <cellStyle name="Style6 3" xfId="3014" xr:uid="{00000000-0005-0000-0000-0000C60B0000}"/>
    <cellStyle name="Style6 3 2" xfId="3015" xr:uid="{00000000-0005-0000-0000-0000C70B0000}"/>
    <cellStyle name="Style6 3 2 2" xfId="3016" xr:uid="{00000000-0005-0000-0000-0000C80B0000}"/>
    <cellStyle name="Style6 3 3" xfId="3017" xr:uid="{00000000-0005-0000-0000-0000C90B0000}"/>
    <cellStyle name="Style6 3 3 2" xfId="3018" xr:uid="{00000000-0005-0000-0000-0000CA0B0000}"/>
    <cellStyle name="Style6 3 3 3" xfId="3019" xr:uid="{00000000-0005-0000-0000-0000CB0B0000}"/>
    <cellStyle name="Style6 3 4" xfId="3020" xr:uid="{00000000-0005-0000-0000-0000CC0B0000}"/>
    <cellStyle name="Style6 3 5" xfId="3021" xr:uid="{00000000-0005-0000-0000-0000CD0B0000}"/>
    <cellStyle name="Style6 3 6" xfId="3022" xr:uid="{00000000-0005-0000-0000-0000CE0B0000}"/>
    <cellStyle name="Style6 3 7" xfId="3023" xr:uid="{00000000-0005-0000-0000-0000CF0B0000}"/>
    <cellStyle name="Style6 4" xfId="3024" xr:uid="{00000000-0005-0000-0000-0000D00B0000}"/>
    <cellStyle name="Style6 4 2" xfId="3025" xr:uid="{00000000-0005-0000-0000-0000D10B0000}"/>
    <cellStyle name="Style6 4 2 2" xfId="3026" xr:uid="{00000000-0005-0000-0000-0000D20B0000}"/>
    <cellStyle name="Style6 4 2 3" xfId="3027" xr:uid="{00000000-0005-0000-0000-0000D30B0000}"/>
    <cellStyle name="Style6 4 2 4" xfId="3028" xr:uid="{00000000-0005-0000-0000-0000D40B0000}"/>
    <cellStyle name="Style6 4 2 5" xfId="3029" xr:uid="{00000000-0005-0000-0000-0000D50B0000}"/>
    <cellStyle name="Style6 4 3" xfId="3030" xr:uid="{00000000-0005-0000-0000-0000D60B0000}"/>
    <cellStyle name="Style6 4 4" xfId="3031" xr:uid="{00000000-0005-0000-0000-0000D70B0000}"/>
    <cellStyle name="Style6 5" xfId="3032" xr:uid="{00000000-0005-0000-0000-0000D80B0000}"/>
    <cellStyle name="Style6 6" xfId="3033" xr:uid="{00000000-0005-0000-0000-0000D90B0000}"/>
    <cellStyle name="Style6 7" xfId="3034" xr:uid="{00000000-0005-0000-0000-0000DA0B0000}"/>
    <cellStyle name="Style7" xfId="3035" xr:uid="{00000000-0005-0000-0000-0000DB0B0000}"/>
    <cellStyle name="Style7 2" xfId="3036" xr:uid="{00000000-0005-0000-0000-0000DC0B0000}"/>
    <cellStyle name="Style7 2 2" xfId="3037" xr:uid="{00000000-0005-0000-0000-0000DD0B0000}"/>
    <cellStyle name="Style7 2 2 2" xfId="3038" xr:uid="{00000000-0005-0000-0000-0000DE0B0000}"/>
    <cellStyle name="Style7 2 2 3" xfId="3039" xr:uid="{00000000-0005-0000-0000-0000DF0B0000}"/>
    <cellStyle name="Style7 2 3" xfId="3040" xr:uid="{00000000-0005-0000-0000-0000E00B0000}"/>
    <cellStyle name="Style7 3" xfId="3041" xr:uid="{00000000-0005-0000-0000-0000E10B0000}"/>
    <cellStyle name="Style7 3 2" xfId="3042" xr:uid="{00000000-0005-0000-0000-0000E20B0000}"/>
    <cellStyle name="Style7 3 2 2" xfId="3043" xr:uid="{00000000-0005-0000-0000-0000E30B0000}"/>
    <cellStyle name="Style7 3 2 3" xfId="3044" xr:uid="{00000000-0005-0000-0000-0000E40B0000}"/>
    <cellStyle name="Style7 3 2 4" xfId="3045" xr:uid="{00000000-0005-0000-0000-0000E50B0000}"/>
    <cellStyle name="Style7 3 3" xfId="3046" xr:uid="{00000000-0005-0000-0000-0000E60B0000}"/>
    <cellStyle name="Style7 4" xfId="3047" xr:uid="{00000000-0005-0000-0000-0000E70B0000}"/>
    <cellStyle name="Style7 4 2" xfId="3048" xr:uid="{00000000-0005-0000-0000-0000E80B0000}"/>
    <cellStyle name="Style7 4 2 2" xfId="3049" xr:uid="{00000000-0005-0000-0000-0000E90B0000}"/>
    <cellStyle name="Style7 4 2 3" xfId="3050" xr:uid="{00000000-0005-0000-0000-0000EA0B0000}"/>
    <cellStyle name="Style7 4 3" xfId="3051" xr:uid="{00000000-0005-0000-0000-0000EB0B0000}"/>
    <cellStyle name="Style7 5" xfId="3052" xr:uid="{00000000-0005-0000-0000-0000EC0B0000}"/>
    <cellStyle name="Style7 6" xfId="3053" xr:uid="{00000000-0005-0000-0000-0000ED0B0000}"/>
    <cellStyle name="Style7 7" xfId="3054" xr:uid="{00000000-0005-0000-0000-0000EE0B0000}"/>
    <cellStyle name="Style7 8" xfId="3055" xr:uid="{00000000-0005-0000-0000-0000EF0B0000}"/>
    <cellStyle name="Style8" xfId="3056" xr:uid="{00000000-0005-0000-0000-0000F00B0000}"/>
    <cellStyle name="Style8 2" xfId="3057" xr:uid="{00000000-0005-0000-0000-0000F10B0000}"/>
    <cellStyle name="Style8 2 2" xfId="3058" xr:uid="{00000000-0005-0000-0000-0000F20B0000}"/>
    <cellStyle name="Style8 2 3" xfId="3059" xr:uid="{00000000-0005-0000-0000-0000F30B0000}"/>
    <cellStyle name="Style8 2 4" xfId="3060" xr:uid="{00000000-0005-0000-0000-0000F40B0000}"/>
    <cellStyle name="Style8 3" xfId="3061" xr:uid="{00000000-0005-0000-0000-0000F50B0000}"/>
    <cellStyle name="Style8 3 2" xfId="3062" xr:uid="{00000000-0005-0000-0000-0000F60B0000}"/>
    <cellStyle name="Style8 3 2 2" xfId="3063" xr:uid="{00000000-0005-0000-0000-0000F70B0000}"/>
    <cellStyle name="Style8 3 2 3" xfId="3064" xr:uid="{00000000-0005-0000-0000-0000F80B0000}"/>
    <cellStyle name="Style8 4" xfId="3065" xr:uid="{00000000-0005-0000-0000-0000F90B0000}"/>
    <cellStyle name="Style8 4 2" xfId="3066" xr:uid="{00000000-0005-0000-0000-0000FA0B0000}"/>
    <cellStyle name="Style8 4 2 2" xfId="3067" xr:uid="{00000000-0005-0000-0000-0000FB0B0000}"/>
    <cellStyle name="Style8 4 2 3" xfId="3068" xr:uid="{00000000-0005-0000-0000-0000FC0B0000}"/>
    <cellStyle name="Style8 5" xfId="3069" xr:uid="{00000000-0005-0000-0000-0000FD0B0000}"/>
    <cellStyle name="Style8 6" xfId="3070" xr:uid="{00000000-0005-0000-0000-0000FE0B0000}"/>
    <cellStyle name="Style8 7" xfId="3071" xr:uid="{00000000-0005-0000-0000-0000FF0B0000}"/>
    <cellStyle name="Style9" xfId="3072" xr:uid="{00000000-0005-0000-0000-0000000C0000}"/>
    <cellStyle name="Style9 2" xfId="3073" xr:uid="{00000000-0005-0000-0000-0000010C0000}"/>
    <cellStyle name="Style9 3" xfId="3074" xr:uid="{00000000-0005-0000-0000-0000020C0000}"/>
    <cellStyle name="Style9 3 2" xfId="3075" xr:uid="{00000000-0005-0000-0000-0000030C0000}"/>
    <cellStyle name="Style9 3 2 2" xfId="3076" xr:uid="{00000000-0005-0000-0000-0000040C0000}"/>
    <cellStyle name="Style9 3 2 3" xfId="3077" xr:uid="{00000000-0005-0000-0000-0000050C0000}"/>
    <cellStyle name="Style9 4" xfId="3078" xr:uid="{00000000-0005-0000-0000-0000060C0000}"/>
    <cellStyle name="Style9 5" xfId="3079" xr:uid="{00000000-0005-0000-0000-0000070C0000}"/>
    <cellStyle name="Title" xfId="3080" builtinId="15" customBuiltin="1"/>
    <cellStyle name="Title 10" xfId="3081" xr:uid="{00000000-0005-0000-0000-0000090C0000}"/>
    <cellStyle name="Title 2" xfId="3082" xr:uid="{00000000-0005-0000-0000-00000A0C0000}"/>
    <cellStyle name="Title 2 2" xfId="3083" xr:uid="{00000000-0005-0000-0000-00000B0C0000}"/>
    <cellStyle name="Title 3" xfId="3084" xr:uid="{00000000-0005-0000-0000-00000C0C0000}"/>
    <cellStyle name="Title 3 2" xfId="3085" xr:uid="{00000000-0005-0000-0000-00000D0C0000}"/>
    <cellStyle name="Title 4" xfId="3086" xr:uid="{00000000-0005-0000-0000-00000E0C0000}"/>
    <cellStyle name="Title 4 2" xfId="3087" xr:uid="{00000000-0005-0000-0000-00000F0C0000}"/>
    <cellStyle name="Title 5" xfId="3088" xr:uid="{00000000-0005-0000-0000-0000100C0000}"/>
    <cellStyle name="Title 5 2" xfId="3089" xr:uid="{00000000-0005-0000-0000-0000110C0000}"/>
    <cellStyle name="Title 5 2 2" xfId="3090" xr:uid="{00000000-0005-0000-0000-0000120C0000}"/>
    <cellStyle name="Title 5 2 2 2" xfId="3091" xr:uid="{00000000-0005-0000-0000-0000130C0000}"/>
    <cellStyle name="Title 5 2 3" xfId="3092" xr:uid="{00000000-0005-0000-0000-0000140C0000}"/>
    <cellStyle name="Title 5 3" xfId="3093" xr:uid="{00000000-0005-0000-0000-0000150C0000}"/>
    <cellStyle name="Title 5 4" xfId="3094" xr:uid="{00000000-0005-0000-0000-0000160C0000}"/>
    <cellStyle name="Title 5 5" xfId="3095" xr:uid="{00000000-0005-0000-0000-0000170C0000}"/>
    <cellStyle name="Title 6" xfId="3096" xr:uid="{00000000-0005-0000-0000-0000180C0000}"/>
    <cellStyle name="Title 6 2" xfId="3097" xr:uid="{00000000-0005-0000-0000-0000190C0000}"/>
    <cellStyle name="Title 7" xfId="3098" xr:uid="{00000000-0005-0000-0000-00001A0C0000}"/>
    <cellStyle name="Title 8" xfId="3099" xr:uid="{00000000-0005-0000-0000-00001B0C0000}"/>
    <cellStyle name="Title 8 2" xfId="3100" xr:uid="{00000000-0005-0000-0000-00001C0C0000}"/>
    <cellStyle name="Title 8 3" xfId="3101" xr:uid="{00000000-0005-0000-0000-00001D0C0000}"/>
    <cellStyle name="Title 9" xfId="3102" xr:uid="{00000000-0005-0000-0000-00001E0C0000}"/>
    <cellStyle name="Total" xfId="3103" builtinId="25" customBuiltin="1"/>
    <cellStyle name="Total 10" xfId="3104" xr:uid="{00000000-0005-0000-0000-0000200C0000}"/>
    <cellStyle name="Total 2" xfId="3105" xr:uid="{00000000-0005-0000-0000-0000210C0000}"/>
    <cellStyle name="Total 2 2" xfId="3106" xr:uid="{00000000-0005-0000-0000-0000220C0000}"/>
    <cellStyle name="Total 2 2 2" xfId="3107" xr:uid="{00000000-0005-0000-0000-0000230C0000}"/>
    <cellStyle name="Total 2 3" xfId="3108" xr:uid="{00000000-0005-0000-0000-0000240C0000}"/>
    <cellStyle name="Total 3" xfId="3109" xr:uid="{00000000-0005-0000-0000-0000250C0000}"/>
    <cellStyle name="Total 3 2" xfId="3110" xr:uid="{00000000-0005-0000-0000-0000260C0000}"/>
    <cellStyle name="Total 4" xfId="3111" xr:uid="{00000000-0005-0000-0000-0000270C0000}"/>
    <cellStyle name="Total 4 2" xfId="3112" xr:uid="{00000000-0005-0000-0000-0000280C0000}"/>
    <cellStyle name="Total 5" xfId="3113" xr:uid="{00000000-0005-0000-0000-0000290C0000}"/>
    <cellStyle name="Total 5 2" xfId="3114" xr:uid="{00000000-0005-0000-0000-00002A0C0000}"/>
    <cellStyle name="Total 5 2 2" xfId="3115" xr:uid="{00000000-0005-0000-0000-00002B0C0000}"/>
    <cellStyle name="Total 6" xfId="3116" xr:uid="{00000000-0005-0000-0000-00002C0C0000}"/>
    <cellStyle name="Total 6 2" xfId="3117" xr:uid="{00000000-0005-0000-0000-00002D0C0000}"/>
    <cellStyle name="Total 7" xfId="3118" xr:uid="{00000000-0005-0000-0000-00002E0C0000}"/>
    <cellStyle name="Total 8" xfId="3119" xr:uid="{00000000-0005-0000-0000-00002F0C0000}"/>
    <cellStyle name="Total 8 2" xfId="3120" xr:uid="{00000000-0005-0000-0000-0000300C0000}"/>
    <cellStyle name="Total 9" xfId="3121" xr:uid="{00000000-0005-0000-0000-0000310C0000}"/>
    <cellStyle name="Warning Text" xfId="3122" builtinId="11" customBuiltin="1"/>
    <cellStyle name="Warning Text 2" xfId="3123" xr:uid="{00000000-0005-0000-0000-0000330C0000}"/>
    <cellStyle name="Warning Text 2 2" xfId="3124" xr:uid="{00000000-0005-0000-0000-0000340C0000}"/>
    <cellStyle name="Warning Text 2 2 2" xfId="3125" xr:uid="{00000000-0005-0000-0000-0000350C0000}"/>
    <cellStyle name="Warning Text 2 3" xfId="3126" xr:uid="{00000000-0005-0000-0000-0000360C0000}"/>
    <cellStyle name="Warning Text 3" xfId="3127" xr:uid="{00000000-0005-0000-0000-0000370C0000}"/>
    <cellStyle name="Warning Text 3 2" xfId="3128" xr:uid="{00000000-0005-0000-0000-0000380C0000}"/>
    <cellStyle name="Warning Text 4" xfId="3129" xr:uid="{00000000-0005-0000-0000-0000390C0000}"/>
    <cellStyle name="Warning Text 4 2" xfId="3130" xr:uid="{00000000-0005-0000-0000-00003A0C0000}"/>
    <cellStyle name="Warning Text 5" xfId="3131" xr:uid="{00000000-0005-0000-0000-00003B0C0000}"/>
  </cellStyles>
  <dxfs count="0"/>
  <tableStyles count="1" defaultTableStyle="TableStyleMedium2" defaultPivotStyle="PivotStyleLight16">
    <tableStyle name="Invisible" pivot="0" table="0" count="0" xr9:uid="{A7BF7363-D08D-45AC-A626-E242EB61D536}"/>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342900</xdr:colOff>
      <xdr:row>1</xdr:row>
      <xdr:rowOff>28575</xdr:rowOff>
    </xdr:to>
    <xdr:pic>
      <xdr:nvPicPr>
        <xdr:cNvPr id="5867" name="Picture 4">
          <a:extLst>
            <a:ext uri="{FF2B5EF4-FFF2-40B4-BE49-F238E27FC236}">
              <a16:creationId xmlns:a16="http://schemas.microsoft.com/office/drawing/2014/main" id="{FD14A963-879E-4E6F-8A81-D84223D7A72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790575</xdr:colOff>
      <xdr:row>1</xdr:row>
      <xdr:rowOff>28575</xdr:rowOff>
    </xdr:to>
    <xdr:pic>
      <xdr:nvPicPr>
        <xdr:cNvPr id="7042" name="Picture 3">
          <a:extLst>
            <a:ext uri="{FF2B5EF4-FFF2-40B4-BE49-F238E27FC236}">
              <a16:creationId xmlns:a16="http://schemas.microsoft.com/office/drawing/2014/main" id="{2F6575D4-5396-44B8-8C98-5344E8B488A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790575</xdr:colOff>
      <xdr:row>1</xdr:row>
      <xdr:rowOff>28575</xdr:rowOff>
    </xdr:to>
    <xdr:pic>
      <xdr:nvPicPr>
        <xdr:cNvPr id="2" name="Picture 3">
          <a:extLst>
            <a:ext uri="{FF2B5EF4-FFF2-40B4-BE49-F238E27FC236}">
              <a16:creationId xmlns:a16="http://schemas.microsoft.com/office/drawing/2014/main" id="{8D4B1E9D-5AA6-4EFB-B098-F1BAB7AFC22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COD\2020\2020%20Publications\Monthly%20COVID%20Publication\03%202021%20March%20release\Final\Provisional%20Mortality%20Statistics,%20Weekly%20Dashboard,%20Jan-Dec%202020%20with%20SD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1"/>
      <sheetName val="Table 1.2"/>
    </sheetNames>
    <sheetDataSet>
      <sheetData sheetId="0">
        <row r="2">
          <cell r="A2" t="str">
            <v>Provisional Mortality Statistics, Australia, Jan-Dec 2020</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76"/>
  <sheetViews>
    <sheetView showGridLines="0" workbookViewId="0">
      <pane ySplit="3" topLeftCell="A4" activePane="bottomLeft" state="frozen"/>
      <selection activeCell="C42" sqref="C42"/>
      <selection pane="bottomLeft" sqref="A1:C1"/>
    </sheetView>
  </sheetViews>
  <sheetFormatPr defaultRowHeight="10.3"/>
  <cols>
    <col min="1" max="2" width="7.81640625" customWidth="1"/>
    <col min="3" max="3" width="140.81640625" style="15" customWidth="1"/>
    <col min="4" max="4" width="52" customWidth="1"/>
    <col min="5" max="5" width="8.453125" hidden="1" customWidth="1"/>
    <col min="6" max="6" width="8.36328125" customWidth="1"/>
    <col min="7" max="8" width="9" customWidth="1"/>
    <col min="9" max="9" width="9.1796875" customWidth="1"/>
    <col min="10" max="10" width="8.36328125" customWidth="1"/>
    <col min="11" max="12" width="9" customWidth="1"/>
  </cols>
  <sheetData>
    <row r="1" spans="1:256" s="9" customFormat="1" ht="60" customHeight="1">
      <c r="A1" s="137" t="s">
        <v>0</v>
      </c>
      <c r="B1" s="137"/>
      <c r="C1" s="13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c r="BG1" s="27"/>
      <c r="BH1" s="27"/>
      <c r="BI1" s="27"/>
      <c r="BJ1" s="27"/>
      <c r="BK1" s="27"/>
      <c r="BL1" s="27"/>
      <c r="BM1" s="27"/>
      <c r="BN1" s="27"/>
      <c r="BO1" s="27"/>
      <c r="BP1" s="27"/>
      <c r="BQ1" s="27"/>
      <c r="BR1" s="27"/>
      <c r="BS1" s="27"/>
      <c r="BT1" s="27"/>
      <c r="BU1" s="27"/>
      <c r="BV1" s="27"/>
      <c r="BW1" s="27"/>
      <c r="BX1" s="27"/>
      <c r="BY1" s="27"/>
      <c r="BZ1" s="27"/>
      <c r="CA1" s="27"/>
      <c r="CB1" s="27"/>
      <c r="CC1" s="27"/>
      <c r="CD1" s="27"/>
      <c r="CE1" s="27"/>
      <c r="CF1" s="27"/>
      <c r="CG1" s="27"/>
      <c r="CH1" s="27"/>
      <c r="CI1" s="27"/>
      <c r="CJ1" s="27"/>
      <c r="CK1" s="27"/>
      <c r="CL1" s="27"/>
      <c r="CM1" s="27"/>
      <c r="CN1" s="27"/>
      <c r="CO1" s="27"/>
      <c r="CP1" s="27"/>
      <c r="CQ1" s="27"/>
      <c r="CR1" s="27"/>
      <c r="CS1" s="27"/>
      <c r="CT1" s="27"/>
      <c r="CU1" s="27"/>
      <c r="CV1" s="27"/>
      <c r="CW1" s="27"/>
      <c r="CX1" s="27"/>
      <c r="CY1" s="27"/>
      <c r="CZ1" s="27"/>
      <c r="DA1" s="27"/>
      <c r="DB1" s="27"/>
      <c r="DC1" s="27"/>
      <c r="DD1" s="27"/>
      <c r="DE1" s="27"/>
      <c r="DF1" s="27"/>
      <c r="DG1" s="27"/>
      <c r="DH1" s="27"/>
      <c r="DI1" s="27"/>
      <c r="DJ1" s="27"/>
      <c r="DK1" s="27"/>
      <c r="DL1" s="27"/>
      <c r="DM1" s="27"/>
      <c r="DN1" s="27"/>
      <c r="DO1" s="27"/>
      <c r="DP1" s="27"/>
      <c r="DQ1" s="27"/>
      <c r="DR1" s="27"/>
      <c r="DS1" s="27"/>
      <c r="DT1" s="27"/>
      <c r="DU1" s="27"/>
      <c r="DV1" s="27"/>
      <c r="DW1" s="27"/>
      <c r="DX1" s="27"/>
      <c r="DY1" s="27"/>
      <c r="DZ1" s="27"/>
      <c r="EA1" s="27"/>
      <c r="EB1" s="27"/>
      <c r="EC1" s="27"/>
      <c r="ED1" s="27"/>
      <c r="EE1" s="27"/>
      <c r="EF1" s="27"/>
      <c r="EG1" s="27"/>
      <c r="EH1" s="27"/>
      <c r="EI1" s="27"/>
      <c r="EJ1" s="27"/>
      <c r="EK1" s="27"/>
      <c r="EL1" s="27"/>
      <c r="EM1" s="27"/>
      <c r="EN1" s="27"/>
      <c r="EO1" s="27"/>
      <c r="EP1" s="27"/>
      <c r="EQ1" s="27"/>
      <c r="ER1" s="27"/>
      <c r="ES1" s="27"/>
      <c r="ET1" s="27"/>
      <c r="EU1" s="27"/>
      <c r="EV1" s="27"/>
      <c r="EW1" s="27"/>
      <c r="EX1" s="27"/>
      <c r="EY1" s="27"/>
      <c r="EZ1" s="27"/>
      <c r="FA1" s="27"/>
      <c r="FB1" s="27"/>
      <c r="FC1" s="27"/>
      <c r="FD1" s="27"/>
      <c r="FE1" s="27"/>
      <c r="FF1" s="27"/>
      <c r="FG1" s="27"/>
      <c r="FH1" s="27"/>
      <c r="FI1" s="27"/>
      <c r="FJ1" s="27"/>
      <c r="FK1" s="27"/>
      <c r="FL1" s="27"/>
      <c r="FM1" s="27"/>
      <c r="FN1" s="27"/>
      <c r="FO1" s="27"/>
      <c r="FP1" s="27"/>
      <c r="FQ1" s="27"/>
      <c r="FR1" s="27"/>
      <c r="FS1" s="27"/>
      <c r="FT1" s="27"/>
      <c r="FU1" s="27"/>
      <c r="FV1" s="27"/>
      <c r="FW1" s="27"/>
      <c r="FX1" s="27"/>
      <c r="FY1" s="27"/>
      <c r="FZ1" s="27"/>
      <c r="GA1" s="27"/>
      <c r="GB1" s="27"/>
      <c r="GC1" s="27"/>
      <c r="GD1" s="27"/>
      <c r="GE1" s="27"/>
      <c r="GF1" s="27"/>
      <c r="GG1" s="27"/>
      <c r="GH1" s="27"/>
      <c r="GI1" s="27"/>
      <c r="GJ1" s="27"/>
      <c r="GK1" s="27"/>
      <c r="GL1" s="27"/>
      <c r="GM1" s="27"/>
      <c r="GN1" s="27"/>
      <c r="GO1" s="27"/>
      <c r="GP1" s="27"/>
      <c r="GQ1" s="27"/>
      <c r="GR1" s="27"/>
      <c r="GS1" s="27"/>
      <c r="GT1" s="27"/>
      <c r="GU1" s="27"/>
      <c r="GV1" s="27"/>
      <c r="GW1" s="27"/>
      <c r="GX1" s="27"/>
      <c r="GY1" s="27"/>
      <c r="GZ1" s="27"/>
      <c r="HA1" s="27"/>
      <c r="HB1" s="27"/>
      <c r="HC1" s="27"/>
      <c r="HD1" s="27"/>
      <c r="HE1" s="27"/>
      <c r="HF1" s="27"/>
      <c r="HG1" s="27"/>
      <c r="HH1" s="27"/>
      <c r="HI1" s="27"/>
      <c r="HJ1" s="27"/>
      <c r="HK1" s="27"/>
      <c r="HL1" s="27"/>
      <c r="HM1" s="27"/>
      <c r="HN1" s="27"/>
      <c r="HO1" s="27"/>
      <c r="HP1" s="27"/>
      <c r="HQ1" s="27"/>
      <c r="HR1" s="27"/>
      <c r="HS1" s="27"/>
      <c r="HT1" s="27"/>
      <c r="HU1" s="27"/>
      <c r="HV1" s="27"/>
      <c r="HW1" s="27"/>
      <c r="HX1" s="27"/>
      <c r="HY1" s="27"/>
      <c r="HZ1" s="27"/>
      <c r="IA1" s="27"/>
      <c r="IB1" s="27"/>
      <c r="IC1" s="27"/>
      <c r="ID1" s="27"/>
      <c r="IE1" s="27"/>
      <c r="IF1" s="27"/>
      <c r="IG1" s="27"/>
      <c r="IH1" s="27"/>
      <c r="II1" s="27"/>
      <c r="IJ1" s="27"/>
      <c r="IK1" s="27"/>
      <c r="IL1" s="27"/>
      <c r="IM1" s="27"/>
      <c r="IN1" s="27"/>
      <c r="IO1" s="27"/>
      <c r="IP1" s="27"/>
      <c r="IQ1" s="27"/>
      <c r="IR1" s="27"/>
      <c r="IS1" s="27"/>
      <c r="IT1" s="27"/>
      <c r="IU1" s="27"/>
      <c r="IV1" s="27"/>
    </row>
    <row r="2" spans="1:256" s="4" customFormat="1" ht="20.149999999999999" customHeight="1">
      <c r="A2" s="78" t="s">
        <v>1</v>
      </c>
      <c r="C2" s="3"/>
    </row>
    <row r="3" spans="1:256" s="10" customFormat="1" ht="12.75" customHeight="1">
      <c r="A3" s="80" t="s">
        <v>2</v>
      </c>
      <c r="C3" s="124"/>
    </row>
    <row r="4" spans="1:256" s="10" customFormat="1" ht="12.75" customHeight="1">
      <c r="B4" s="26"/>
      <c r="C4" s="16"/>
    </row>
    <row r="5" spans="1:256" s="10" customFormat="1" ht="20.149999999999999" customHeight="1">
      <c r="B5" s="20" t="s">
        <v>3</v>
      </c>
    </row>
    <row r="6" spans="1:256" s="10" customFormat="1" ht="12.75" customHeight="1">
      <c r="B6" s="13" t="s">
        <v>4</v>
      </c>
    </row>
    <row r="7" spans="1:256" s="10" customFormat="1" ht="12.75" customHeight="1">
      <c r="B7" s="55">
        <v>1.1000000000000001</v>
      </c>
      <c r="C7" s="31" t="s">
        <v>5</v>
      </c>
    </row>
    <row r="8" spans="1:256" s="10" customFormat="1" ht="12.75" customHeight="1">
      <c r="B8" s="55">
        <v>1.2</v>
      </c>
      <c r="C8" s="31" t="s">
        <v>6</v>
      </c>
    </row>
    <row r="9" spans="1:256" ht="12.75" customHeight="1">
      <c r="B9" s="21"/>
      <c r="C9" s="22"/>
    </row>
    <row r="10" spans="1:256" ht="12.75" customHeight="1">
      <c r="B10" s="129"/>
      <c r="C10" s="129"/>
    </row>
    <row r="11" spans="1:256" ht="12.75" customHeight="1">
      <c r="B11" s="25" t="s">
        <v>7</v>
      </c>
      <c r="C11" s="6"/>
    </row>
    <row r="12" spans="1:256" ht="12.75" customHeight="1">
      <c r="B12" s="20"/>
      <c r="C12" s="129"/>
    </row>
    <row r="13" spans="1:256" ht="12.75" customHeight="1">
      <c r="B13" s="1" t="s">
        <v>8</v>
      </c>
      <c r="C13" s="129"/>
    </row>
    <row r="14" spans="1:256" ht="12.75" customHeight="1">
      <c r="B14" s="19"/>
      <c r="C14" s="129"/>
    </row>
    <row r="15" spans="1:256" ht="12.75" customHeight="1">
      <c r="B15" s="19"/>
      <c r="C15" s="129"/>
    </row>
    <row r="16" spans="1:256" ht="12.75" customHeight="1">
      <c r="B16" s="12" t="s">
        <v>9</v>
      </c>
      <c r="C16" s="129"/>
    </row>
    <row r="17" spans="2:3" ht="12.75" customHeight="1"/>
    <row r="18" spans="2:3" ht="30" customHeight="1">
      <c r="B18" s="135" t="s">
        <v>10</v>
      </c>
      <c r="C18" s="135"/>
    </row>
    <row r="19" spans="2:3" ht="12.75" customHeight="1"/>
    <row r="20" spans="2:3" ht="12.75" customHeight="1"/>
    <row r="21" spans="2:3" ht="12.75" customHeight="1">
      <c r="B21" s="136" t="s">
        <v>11</v>
      </c>
      <c r="C21" s="136"/>
    </row>
    <row r="22" spans="2:3" ht="12.75" customHeight="1"/>
    <row r="23" spans="2:3" ht="12.45">
      <c r="B23" s="1"/>
    </row>
    <row r="29" spans="2:3" ht="12.45">
      <c r="B29" s="1"/>
    </row>
    <row r="36" spans="2:6">
      <c r="B36" s="15"/>
    </row>
    <row r="37" spans="2:6" s="2" customFormat="1">
      <c r="B37" s="15"/>
      <c r="C37" s="15"/>
      <c r="D37" s="15"/>
      <c r="E37" s="15"/>
      <c r="F37" s="15"/>
    </row>
    <row r="38" spans="2:6">
      <c r="B38" s="15"/>
      <c r="D38" s="15"/>
      <c r="E38" s="15"/>
      <c r="F38" s="15"/>
    </row>
    <row r="39" spans="2:6">
      <c r="B39" s="15"/>
      <c r="D39" s="15"/>
      <c r="E39" s="15"/>
      <c r="F39" s="15"/>
    </row>
    <row r="40" spans="2:6">
      <c r="B40" s="15"/>
      <c r="D40" s="15"/>
      <c r="E40" s="15"/>
      <c r="F40" s="15"/>
    </row>
    <row r="41" spans="2:6">
      <c r="B41" s="15"/>
      <c r="D41" s="15"/>
      <c r="E41" s="15"/>
      <c r="F41" s="15"/>
    </row>
    <row r="42" spans="2:6">
      <c r="D42" s="15"/>
      <c r="E42" s="15"/>
      <c r="F42" s="15"/>
    </row>
    <row r="48" spans="2:6" ht="12.45">
      <c r="B48" s="1"/>
    </row>
    <row r="49" spans="2:11">
      <c r="B49" s="3"/>
    </row>
    <row r="50" spans="2:11">
      <c r="B50" s="4"/>
      <c r="C50" s="3"/>
      <c r="D50" s="4"/>
      <c r="E50" s="4"/>
      <c r="F50" s="4"/>
      <c r="G50" s="4"/>
      <c r="H50" s="4"/>
      <c r="I50" s="4"/>
      <c r="J50" s="4"/>
      <c r="K50" s="4"/>
    </row>
    <row r="51" spans="2:11">
      <c r="B51" s="4"/>
      <c r="C51" s="3"/>
      <c r="D51" s="4"/>
      <c r="E51" s="4"/>
      <c r="F51" s="4"/>
      <c r="G51" s="4"/>
      <c r="H51" s="4"/>
      <c r="I51" s="4"/>
      <c r="J51" s="4"/>
      <c r="K51" s="4"/>
    </row>
    <row r="52" spans="2:11">
      <c r="C52" s="3"/>
      <c r="D52" s="4"/>
      <c r="E52" s="4"/>
      <c r="F52" s="4"/>
      <c r="G52" s="4"/>
      <c r="H52" s="4"/>
      <c r="I52" s="4"/>
      <c r="J52" s="4"/>
      <c r="K52" s="4"/>
    </row>
    <row r="53" spans="2:11" ht="12.45">
      <c r="B53" s="5"/>
    </row>
    <row r="56" spans="2:11" ht="12.45">
      <c r="B56" s="6"/>
    </row>
    <row r="57" spans="2:11" ht="12.45">
      <c r="B57" s="5"/>
      <c r="C57" s="17"/>
      <c r="D57" s="6"/>
      <c r="F57" s="7"/>
    </row>
    <row r="58" spans="2:11" ht="12.45">
      <c r="F58" s="8"/>
    </row>
    <row r="59" spans="2:11" ht="12.45">
      <c r="F59" s="8"/>
    </row>
    <row r="60" spans="2:11" ht="12.45">
      <c r="F60" s="8"/>
    </row>
    <row r="61" spans="2:11" ht="16" customHeight="1"/>
    <row r="62" spans="2:11" ht="12.45">
      <c r="F62" s="8"/>
    </row>
    <row r="63" spans="2:11" ht="12.45">
      <c r="F63" s="8"/>
    </row>
    <row r="64" spans="2:11" ht="16" customHeight="1"/>
    <row r="66" spans="2:2" ht="16" customHeight="1"/>
    <row r="68" spans="2:2" ht="16" customHeight="1"/>
    <row r="70" spans="2:2" ht="16" customHeight="1"/>
    <row r="76" spans="2:2" ht="12.45">
      <c r="B76" s="6"/>
    </row>
  </sheetData>
  <mergeCells count="3">
    <mergeCell ref="B18:C18"/>
    <mergeCell ref="B21:C21"/>
    <mergeCell ref="A1:C1"/>
  </mergeCells>
  <phoneticPr fontId="0" type="noConversion"/>
  <hyperlinks>
    <hyperlink ref="B7" location="'Table 1.1'!A1" display="'Table 1.1'!A1" xr:uid="{00000000-0004-0000-0000-000000000000}"/>
    <hyperlink ref="B11:C11" r:id="rId1" display="More information available from the ABS web site" xr:uid="{00000000-0004-0000-0000-000001000000}"/>
    <hyperlink ref="B21:C21" r:id="rId2" display="© Commonwealth of Australia 2020" xr:uid="{00000000-0004-0000-0000-000002000000}"/>
    <hyperlink ref="B8" location="'Table 1.2'!A1" display="'Table 1.2'!A1" xr:uid="{00374869-20F6-49A0-9D35-BD9AD82C49DC}"/>
  </hyperlinks>
  <printOptions gridLines="1"/>
  <pageMargins left="0.14000000000000001" right="0.12" top="0.28999999999999998" bottom="0.22" header="0.22" footer="0.18"/>
  <pageSetup paperSize="9" scale="10" orientation="landscape" r:id="rId3"/>
  <headerFooter alignWithMargins="0"/>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K200"/>
  <sheetViews>
    <sheetView zoomScaleNormal="100" workbookViewId="0">
      <pane xSplit="1" ySplit="9" topLeftCell="B10" activePane="bottomRight" state="frozen"/>
      <selection pane="topRight" activeCell="B1" sqref="B1"/>
      <selection pane="bottomLeft" activeCell="A10" sqref="A10"/>
      <selection pane="bottomRight" activeCell="P20" sqref="P20"/>
    </sheetView>
  </sheetViews>
  <sheetFormatPr defaultRowHeight="10.3"/>
  <cols>
    <col min="1" max="1" width="59" customWidth="1"/>
    <col min="2" max="5" width="9.6328125" style="2" bestFit="1" customWidth="1"/>
    <col min="6" max="9" width="9.81640625" style="2" bestFit="1" customWidth="1"/>
    <col min="10" max="14" width="10" style="2" bestFit="1" customWidth="1"/>
    <col min="15" max="17" width="9.81640625" style="2" bestFit="1" customWidth="1"/>
    <col min="18" max="18" width="9.81640625" style="42" bestFit="1" customWidth="1"/>
    <col min="19" max="20" width="10.1796875" style="2" bestFit="1" customWidth="1"/>
    <col min="21" max="21" width="10.1796875" bestFit="1" customWidth="1"/>
    <col min="22" max="22" width="10.1796875" style="4" bestFit="1" customWidth="1"/>
    <col min="23" max="27" width="9.81640625" bestFit="1" customWidth="1"/>
    <col min="28" max="30" width="9.1796875" bestFit="1" customWidth="1"/>
    <col min="31" max="31" width="9.81640625" customWidth="1"/>
    <col min="32" max="35" width="10.1796875" bestFit="1" customWidth="1"/>
    <col min="36" max="40" width="10" bestFit="1" customWidth="1"/>
    <col min="41" max="44" width="9.453125" bestFit="1" customWidth="1"/>
    <col min="45" max="54" width="9.81640625" bestFit="1" customWidth="1"/>
  </cols>
  <sheetData>
    <row r="1" spans="1:245" s="9" customFormat="1" ht="60" customHeight="1">
      <c r="A1" s="130" t="s">
        <v>0</v>
      </c>
      <c r="B1" s="41"/>
      <c r="C1" s="41"/>
      <c r="D1" s="41"/>
      <c r="E1" s="41"/>
      <c r="F1" s="41"/>
      <c r="G1" s="41"/>
      <c r="H1" s="41"/>
      <c r="I1" s="41"/>
      <c r="J1" s="41"/>
      <c r="K1" s="41"/>
      <c r="L1" s="41"/>
      <c r="M1" s="41"/>
      <c r="N1" s="41"/>
      <c r="O1" s="41"/>
      <c r="P1" s="41"/>
      <c r="Q1" s="41"/>
      <c r="R1" s="41"/>
      <c r="S1" s="41"/>
      <c r="T1" s="41"/>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c r="BG1" s="27"/>
      <c r="BH1" s="27"/>
      <c r="BI1" s="27"/>
      <c r="BJ1" s="27"/>
      <c r="BK1" s="27"/>
      <c r="BL1" s="27"/>
      <c r="BM1" s="27"/>
      <c r="BN1" s="27"/>
      <c r="BO1" s="27"/>
      <c r="BP1" s="27"/>
      <c r="BQ1" s="27"/>
      <c r="BR1" s="27"/>
      <c r="BS1" s="27"/>
      <c r="BT1" s="27"/>
      <c r="BU1" s="27"/>
      <c r="BV1" s="27"/>
      <c r="BW1" s="27"/>
      <c r="BX1" s="27"/>
      <c r="BY1" s="27"/>
      <c r="BZ1" s="27"/>
      <c r="CA1" s="27"/>
      <c r="CB1" s="27"/>
      <c r="CC1" s="27"/>
      <c r="CD1" s="27"/>
      <c r="CE1" s="27"/>
      <c r="CF1" s="27"/>
      <c r="CG1" s="27"/>
      <c r="CH1" s="27"/>
      <c r="CI1" s="27"/>
      <c r="CJ1" s="27"/>
      <c r="CK1" s="27"/>
      <c r="CL1" s="27"/>
      <c r="CM1" s="27"/>
      <c r="CN1" s="27"/>
      <c r="CO1" s="27"/>
      <c r="CP1" s="27"/>
      <c r="CQ1" s="27"/>
      <c r="CR1" s="27"/>
      <c r="CS1" s="27"/>
      <c r="CT1" s="27"/>
      <c r="CU1" s="27"/>
      <c r="CV1" s="27"/>
      <c r="CW1" s="27"/>
      <c r="CX1" s="27"/>
      <c r="CY1" s="27"/>
      <c r="CZ1" s="27"/>
      <c r="DA1" s="27"/>
      <c r="DB1" s="27"/>
      <c r="DC1" s="27"/>
      <c r="DD1" s="27"/>
      <c r="DE1" s="27"/>
      <c r="DF1" s="27"/>
      <c r="DG1" s="27"/>
      <c r="DH1" s="27"/>
      <c r="DI1" s="27"/>
      <c r="DJ1" s="27"/>
      <c r="DK1" s="27"/>
      <c r="DL1" s="27"/>
      <c r="DM1" s="27"/>
      <c r="DN1" s="27"/>
      <c r="DO1" s="27"/>
      <c r="DP1" s="27"/>
      <c r="DQ1" s="27"/>
      <c r="DR1" s="27"/>
      <c r="DS1" s="27"/>
      <c r="DT1" s="27"/>
      <c r="DU1" s="27"/>
      <c r="DV1" s="27"/>
      <c r="DW1" s="27"/>
      <c r="DX1" s="27"/>
      <c r="DY1" s="27"/>
      <c r="DZ1" s="27"/>
      <c r="EA1" s="27"/>
      <c r="EB1" s="27"/>
      <c r="EC1" s="27"/>
      <c r="ED1" s="27"/>
      <c r="EE1" s="27"/>
      <c r="EF1" s="27"/>
      <c r="EG1" s="27"/>
      <c r="EH1" s="27"/>
      <c r="EI1" s="27"/>
      <c r="EJ1" s="27"/>
      <c r="EK1" s="27"/>
      <c r="EL1" s="27"/>
      <c r="EM1" s="27"/>
      <c r="EN1" s="27"/>
      <c r="EO1" s="27"/>
      <c r="EP1" s="27"/>
      <c r="EQ1" s="27"/>
      <c r="ER1" s="27"/>
      <c r="ES1" s="27"/>
      <c r="ET1" s="27"/>
      <c r="EU1" s="27"/>
      <c r="EV1" s="27"/>
      <c r="EW1" s="27"/>
      <c r="EX1" s="27"/>
      <c r="EY1" s="27"/>
      <c r="EZ1" s="27"/>
      <c r="FA1" s="27"/>
      <c r="FB1" s="27"/>
      <c r="FC1" s="27"/>
      <c r="FD1" s="27"/>
      <c r="FE1" s="27"/>
      <c r="FF1" s="27"/>
      <c r="FG1" s="27"/>
      <c r="FH1" s="27"/>
      <c r="FI1" s="27"/>
      <c r="FJ1" s="27"/>
      <c r="FK1" s="27"/>
      <c r="FL1" s="27"/>
      <c r="FM1" s="27"/>
      <c r="FN1" s="27"/>
      <c r="FO1" s="27"/>
      <c r="FP1" s="27"/>
      <c r="FQ1" s="27"/>
      <c r="FR1" s="27"/>
      <c r="FS1" s="27"/>
      <c r="FT1" s="27"/>
      <c r="FU1" s="27"/>
      <c r="FV1" s="27"/>
      <c r="FW1" s="27"/>
      <c r="FX1" s="27"/>
      <c r="FY1" s="27"/>
      <c r="FZ1" s="27"/>
      <c r="GA1" s="27"/>
      <c r="GB1" s="27"/>
      <c r="GC1" s="27"/>
      <c r="GD1" s="27"/>
      <c r="GE1" s="27"/>
      <c r="GF1" s="27"/>
      <c r="GG1" s="27"/>
      <c r="GH1" s="27"/>
      <c r="GI1" s="27"/>
      <c r="GJ1" s="27"/>
      <c r="GK1" s="27"/>
      <c r="GL1" s="27"/>
      <c r="GM1" s="27"/>
      <c r="GN1" s="27"/>
      <c r="GO1" s="27"/>
      <c r="GP1" s="27"/>
      <c r="GQ1" s="27"/>
      <c r="GR1" s="27"/>
      <c r="GS1" s="27"/>
      <c r="GT1" s="27"/>
      <c r="GU1" s="27"/>
      <c r="GV1" s="27"/>
      <c r="GW1" s="27"/>
      <c r="GX1" s="27"/>
      <c r="GY1" s="27"/>
      <c r="GZ1" s="27"/>
      <c r="HA1" s="27"/>
      <c r="HB1" s="27"/>
      <c r="HC1" s="27"/>
      <c r="HD1" s="27"/>
      <c r="HE1" s="27"/>
      <c r="HF1" s="27"/>
      <c r="HG1" s="27"/>
      <c r="HH1" s="27"/>
      <c r="HI1" s="27"/>
      <c r="HJ1" s="27"/>
      <c r="HK1" s="27"/>
      <c r="HL1" s="27"/>
      <c r="HM1" s="27"/>
      <c r="HN1" s="27"/>
      <c r="HO1" s="27"/>
      <c r="HP1" s="27"/>
      <c r="HQ1" s="27"/>
      <c r="HR1" s="27"/>
      <c r="HS1" s="27"/>
      <c r="HT1" s="27"/>
      <c r="HU1" s="27"/>
      <c r="HV1" s="27"/>
      <c r="HW1" s="27"/>
      <c r="HX1" s="27"/>
      <c r="HY1" s="27"/>
      <c r="HZ1" s="27"/>
      <c r="IA1" s="27"/>
      <c r="IB1" s="27"/>
      <c r="IC1" s="27"/>
      <c r="ID1" s="27"/>
      <c r="IE1" s="27"/>
      <c r="IF1" s="27"/>
      <c r="IG1" s="27"/>
      <c r="IH1" s="27"/>
      <c r="II1" s="27"/>
      <c r="IJ1" s="27"/>
      <c r="IK1" s="27"/>
    </row>
    <row r="2" spans="1:245" s="4" customFormat="1" ht="20.149999999999999" customHeight="1">
      <c r="A2" s="18" t="str">
        <f>Contents!A2</f>
        <v>3303.0.55.004 Provisional Mortality Statistics, Australia, Jan 2020 - May 2021</v>
      </c>
      <c r="B2" s="42"/>
      <c r="C2" s="42"/>
      <c r="D2" s="42"/>
      <c r="E2" s="42"/>
      <c r="F2" s="42"/>
      <c r="G2" s="42"/>
      <c r="H2" s="42"/>
      <c r="I2" s="42"/>
      <c r="J2" s="42"/>
      <c r="K2" s="42"/>
      <c r="L2" s="42"/>
      <c r="M2" s="42"/>
      <c r="N2" s="42"/>
      <c r="O2" s="42"/>
      <c r="P2" s="42"/>
      <c r="Q2" s="42"/>
      <c r="R2" s="42"/>
      <c r="S2" s="42"/>
      <c r="T2" s="42"/>
    </row>
    <row r="3" spans="1:245" s="23" customFormat="1" ht="12.75" customHeight="1">
      <c r="A3" s="80" t="str">
        <f>Contents!A3</f>
        <v>Released at 11.30am (Canberra time) 25 August 2021</v>
      </c>
      <c r="B3" s="43"/>
      <c r="C3" s="43"/>
      <c r="D3" s="43"/>
      <c r="E3" s="43"/>
      <c r="F3" s="43"/>
      <c r="G3" s="43"/>
      <c r="H3" s="43"/>
      <c r="I3" s="43"/>
      <c r="J3" s="43"/>
      <c r="K3" s="43"/>
      <c r="L3" s="43"/>
      <c r="M3" s="43"/>
      <c r="N3" s="43"/>
      <c r="O3" s="43"/>
      <c r="P3" s="43"/>
      <c r="Q3" s="43"/>
      <c r="R3" s="43"/>
      <c r="S3" s="43"/>
      <c r="T3" s="43"/>
    </row>
    <row r="4" spans="1:245" s="24" customFormat="1" ht="20.149999999999999" customHeight="1">
      <c r="A4" s="33" t="s">
        <v>12</v>
      </c>
      <c r="B4" s="44"/>
      <c r="C4" s="44"/>
      <c r="D4" s="44"/>
      <c r="E4" s="44"/>
      <c r="F4" s="44"/>
      <c r="G4" s="44"/>
      <c r="H4" s="44"/>
      <c r="I4" s="44"/>
      <c r="J4" s="44"/>
      <c r="K4" s="44"/>
      <c r="L4" s="44"/>
      <c r="M4" s="44"/>
      <c r="N4" s="44"/>
      <c r="O4" s="44"/>
      <c r="P4" s="44"/>
      <c r="Q4" s="44"/>
      <c r="R4" s="44"/>
      <c r="S4" s="44"/>
      <c r="T4" s="44"/>
    </row>
    <row r="5" spans="1:245" s="37" customFormat="1">
      <c r="A5" s="38"/>
      <c r="B5" s="39"/>
      <c r="C5" s="39"/>
      <c r="D5" s="39"/>
      <c r="E5" s="39"/>
      <c r="F5" s="39"/>
      <c r="G5" s="39"/>
      <c r="H5" s="39"/>
      <c r="I5" s="39"/>
      <c r="J5" s="39"/>
      <c r="K5" s="39"/>
      <c r="L5" s="39"/>
      <c r="M5" s="39"/>
      <c r="N5" s="39"/>
      <c r="O5" s="39"/>
      <c r="P5" s="45"/>
      <c r="Q5" s="39"/>
      <c r="R5" s="111"/>
      <c r="S5" s="39"/>
      <c r="T5" s="39"/>
    </row>
    <row r="6" spans="1:245" s="47" customFormat="1" ht="15.45">
      <c r="A6" s="48" t="s">
        <v>13</v>
      </c>
      <c r="B6" s="68">
        <v>1</v>
      </c>
      <c r="C6" s="68">
        <v>2</v>
      </c>
      <c r="D6" s="68">
        <v>3</v>
      </c>
      <c r="E6" s="68">
        <v>4</v>
      </c>
      <c r="F6" s="68">
        <v>5</v>
      </c>
      <c r="G6" s="68">
        <v>6</v>
      </c>
      <c r="H6" s="68">
        <v>7</v>
      </c>
      <c r="I6" s="68">
        <v>8</v>
      </c>
      <c r="J6" s="68">
        <v>9</v>
      </c>
      <c r="K6" s="68">
        <v>10</v>
      </c>
      <c r="L6" s="68">
        <v>11</v>
      </c>
      <c r="M6" s="68">
        <v>12</v>
      </c>
      <c r="N6" s="68">
        <v>13</v>
      </c>
      <c r="O6" s="68">
        <v>14</v>
      </c>
      <c r="P6" s="68">
        <v>15</v>
      </c>
      <c r="Q6" s="68">
        <v>16</v>
      </c>
      <c r="R6" s="112">
        <v>17</v>
      </c>
      <c r="S6" s="68">
        <v>18</v>
      </c>
      <c r="T6" s="68">
        <v>19</v>
      </c>
      <c r="U6" s="68">
        <v>20</v>
      </c>
      <c r="V6" s="112">
        <v>21</v>
      </c>
      <c r="W6" s="68">
        <v>22</v>
      </c>
      <c r="X6" s="68">
        <v>23</v>
      </c>
      <c r="Y6" s="68">
        <v>24</v>
      </c>
      <c r="Z6" s="68">
        <v>25</v>
      </c>
      <c r="AA6" s="68">
        <v>26</v>
      </c>
      <c r="AB6" s="68">
        <v>27</v>
      </c>
      <c r="AC6" s="68">
        <v>28</v>
      </c>
      <c r="AD6" s="68">
        <v>29</v>
      </c>
      <c r="AE6" s="68">
        <v>30</v>
      </c>
      <c r="AF6" s="68">
        <v>31</v>
      </c>
      <c r="AG6" s="68">
        <v>32</v>
      </c>
      <c r="AH6" s="68">
        <v>33</v>
      </c>
      <c r="AI6" s="68">
        <v>34</v>
      </c>
      <c r="AJ6" s="68">
        <v>35</v>
      </c>
      <c r="AK6" s="68">
        <v>36</v>
      </c>
      <c r="AL6" s="68">
        <v>37</v>
      </c>
      <c r="AM6" s="68">
        <v>38</v>
      </c>
      <c r="AN6" s="68">
        <v>39</v>
      </c>
      <c r="AO6" s="68">
        <v>40</v>
      </c>
      <c r="AP6" s="68">
        <v>41</v>
      </c>
      <c r="AQ6" s="68">
        <v>42</v>
      </c>
      <c r="AR6" s="68">
        <v>43</v>
      </c>
      <c r="AS6" s="68">
        <v>44</v>
      </c>
      <c r="AT6" s="68">
        <v>45</v>
      </c>
      <c r="AU6" s="68">
        <v>46</v>
      </c>
      <c r="AV6" s="68">
        <v>47</v>
      </c>
      <c r="AW6" s="68">
        <v>48</v>
      </c>
      <c r="AX6" s="68">
        <v>49</v>
      </c>
      <c r="AY6" s="68">
        <v>50</v>
      </c>
      <c r="AZ6" s="68">
        <v>51</v>
      </c>
      <c r="BA6" s="68">
        <v>52</v>
      </c>
      <c r="BB6" s="68">
        <v>53</v>
      </c>
    </row>
    <row r="7" spans="1:245" s="24" customFormat="1" ht="15">
      <c r="A7" s="66" t="s">
        <v>14</v>
      </c>
      <c r="B7" s="67">
        <v>44206</v>
      </c>
      <c r="C7" s="67">
        <f>B7+7</f>
        <v>44213</v>
      </c>
      <c r="D7" s="67">
        <f t="shared" ref="D7:BA7" si="0">C7+7</f>
        <v>44220</v>
      </c>
      <c r="E7" s="67">
        <f t="shared" si="0"/>
        <v>44227</v>
      </c>
      <c r="F7" s="67">
        <f t="shared" si="0"/>
        <v>44234</v>
      </c>
      <c r="G7" s="67">
        <f t="shared" si="0"/>
        <v>44241</v>
      </c>
      <c r="H7" s="67">
        <f t="shared" si="0"/>
        <v>44248</v>
      </c>
      <c r="I7" s="67">
        <f t="shared" si="0"/>
        <v>44255</v>
      </c>
      <c r="J7" s="67">
        <f t="shared" si="0"/>
        <v>44262</v>
      </c>
      <c r="K7" s="67">
        <f t="shared" si="0"/>
        <v>44269</v>
      </c>
      <c r="L7" s="67">
        <f t="shared" si="0"/>
        <v>44276</v>
      </c>
      <c r="M7" s="67">
        <f t="shared" si="0"/>
        <v>44283</v>
      </c>
      <c r="N7" s="67">
        <f t="shared" si="0"/>
        <v>44290</v>
      </c>
      <c r="O7" s="67">
        <f t="shared" si="0"/>
        <v>44297</v>
      </c>
      <c r="P7" s="67">
        <f t="shared" si="0"/>
        <v>44304</v>
      </c>
      <c r="Q7" s="67">
        <f t="shared" si="0"/>
        <v>44311</v>
      </c>
      <c r="R7" s="113">
        <f t="shared" si="0"/>
        <v>44318</v>
      </c>
      <c r="S7" s="67">
        <f t="shared" si="0"/>
        <v>44325</v>
      </c>
      <c r="T7" s="67">
        <f t="shared" si="0"/>
        <v>44332</v>
      </c>
      <c r="U7" s="67">
        <f t="shared" si="0"/>
        <v>44339</v>
      </c>
      <c r="V7" s="113">
        <f t="shared" si="0"/>
        <v>44346</v>
      </c>
      <c r="W7" s="67">
        <f t="shared" si="0"/>
        <v>44353</v>
      </c>
      <c r="X7" s="67">
        <f t="shared" si="0"/>
        <v>44360</v>
      </c>
      <c r="Y7" s="67">
        <f t="shared" si="0"/>
        <v>44367</v>
      </c>
      <c r="Z7" s="67">
        <f t="shared" si="0"/>
        <v>44374</v>
      </c>
      <c r="AA7" s="67">
        <f t="shared" si="0"/>
        <v>44381</v>
      </c>
      <c r="AB7" s="67">
        <f t="shared" si="0"/>
        <v>44388</v>
      </c>
      <c r="AC7" s="67">
        <f t="shared" si="0"/>
        <v>44395</v>
      </c>
      <c r="AD7" s="67">
        <f t="shared" si="0"/>
        <v>44402</v>
      </c>
      <c r="AE7" s="67">
        <f t="shared" si="0"/>
        <v>44409</v>
      </c>
      <c r="AF7" s="67">
        <f t="shared" si="0"/>
        <v>44416</v>
      </c>
      <c r="AG7" s="67">
        <f t="shared" si="0"/>
        <v>44423</v>
      </c>
      <c r="AH7" s="67">
        <f t="shared" si="0"/>
        <v>44430</v>
      </c>
      <c r="AI7" s="67">
        <f t="shared" si="0"/>
        <v>44437</v>
      </c>
      <c r="AJ7" s="67">
        <f t="shared" si="0"/>
        <v>44444</v>
      </c>
      <c r="AK7" s="67">
        <f t="shared" si="0"/>
        <v>44451</v>
      </c>
      <c r="AL7" s="67">
        <f t="shared" si="0"/>
        <v>44458</v>
      </c>
      <c r="AM7" s="67">
        <f t="shared" si="0"/>
        <v>44465</v>
      </c>
      <c r="AN7" s="67">
        <f t="shared" si="0"/>
        <v>44472</v>
      </c>
      <c r="AO7" s="67">
        <f t="shared" si="0"/>
        <v>44479</v>
      </c>
      <c r="AP7" s="67">
        <f t="shared" si="0"/>
        <v>44486</v>
      </c>
      <c r="AQ7" s="67">
        <f t="shared" si="0"/>
        <v>44493</v>
      </c>
      <c r="AR7" s="67">
        <f t="shared" si="0"/>
        <v>44500</v>
      </c>
      <c r="AS7" s="67">
        <f t="shared" si="0"/>
        <v>44507</v>
      </c>
      <c r="AT7" s="67">
        <f t="shared" si="0"/>
        <v>44514</v>
      </c>
      <c r="AU7" s="67">
        <f t="shared" si="0"/>
        <v>44521</v>
      </c>
      <c r="AV7" s="67">
        <f t="shared" si="0"/>
        <v>44528</v>
      </c>
      <c r="AW7" s="67">
        <f t="shared" si="0"/>
        <v>44535</v>
      </c>
      <c r="AX7" s="67">
        <f t="shared" si="0"/>
        <v>44542</v>
      </c>
      <c r="AY7" s="67">
        <f t="shared" si="0"/>
        <v>44549</v>
      </c>
      <c r="AZ7" s="67">
        <f t="shared" si="0"/>
        <v>44556</v>
      </c>
      <c r="BA7" s="67">
        <f t="shared" si="0"/>
        <v>44563</v>
      </c>
      <c r="BB7" s="67"/>
    </row>
    <row r="8" spans="1:245" s="24" customFormat="1" ht="15">
      <c r="A8" s="66" t="s">
        <v>15</v>
      </c>
      <c r="B8" s="49">
        <v>43835</v>
      </c>
      <c r="C8" s="49">
        <f>B8+7</f>
        <v>43842</v>
      </c>
      <c r="D8" s="49">
        <f t="shared" ref="D8:BB8" si="1">C8+7</f>
        <v>43849</v>
      </c>
      <c r="E8" s="49">
        <f t="shared" si="1"/>
        <v>43856</v>
      </c>
      <c r="F8" s="49">
        <f t="shared" si="1"/>
        <v>43863</v>
      </c>
      <c r="G8" s="49">
        <f t="shared" si="1"/>
        <v>43870</v>
      </c>
      <c r="H8" s="49">
        <f t="shared" si="1"/>
        <v>43877</v>
      </c>
      <c r="I8" s="49">
        <f t="shared" si="1"/>
        <v>43884</v>
      </c>
      <c r="J8" s="49">
        <f t="shared" si="1"/>
        <v>43891</v>
      </c>
      <c r="K8" s="49">
        <f t="shared" si="1"/>
        <v>43898</v>
      </c>
      <c r="L8" s="49">
        <f t="shared" si="1"/>
        <v>43905</v>
      </c>
      <c r="M8" s="49">
        <f t="shared" si="1"/>
        <v>43912</v>
      </c>
      <c r="N8" s="49">
        <f t="shared" si="1"/>
        <v>43919</v>
      </c>
      <c r="O8" s="49">
        <f t="shared" si="1"/>
        <v>43926</v>
      </c>
      <c r="P8" s="49">
        <f t="shared" si="1"/>
        <v>43933</v>
      </c>
      <c r="Q8" s="49">
        <f t="shared" si="1"/>
        <v>43940</v>
      </c>
      <c r="R8" s="114">
        <f t="shared" si="1"/>
        <v>43947</v>
      </c>
      <c r="S8" s="49">
        <f t="shared" si="1"/>
        <v>43954</v>
      </c>
      <c r="T8" s="49">
        <f t="shared" si="1"/>
        <v>43961</v>
      </c>
      <c r="U8" s="49">
        <f t="shared" si="1"/>
        <v>43968</v>
      </c>
      <c r="V8" s="114">
        <f t="shared" si="1"/>
        <v>43975</v>
      </c>
      <c r="W8" s="49">
        <f t="shared" si="1"/>
        <v>43982</v>
      </c>
      <c r="X8" s="49">
        <f t="shared" si="1"/>
        <v>43989</v>
      </c>
      <c r="Y8" s="49">
        <f t="shared" si="1"/>
        <v>43996</v>
      </c>
      <c r="Z8" s="49">
        <f t="shared" si="1"/>
        <v>44003</v>
      </c>
      <c r="AA8" s="49">
        <f t="shared" si="1"/>
        <v>44010</v>
      </c>
      <c r="AB8" s="49">
        <f t="shared" si="1"/>
        <v>44017</v>
      </c>
      <c r="AC8" s="49">
        <f t="shared" si="1"/>
        <v>44024</v>
      </c>
      <c r="AD8" s="49">
        <f t="shared" si="1"/>
        <v>44031</v>
      </c>
      <c r="AE8" s="49">
        <f t="shared" si="1"/>
        <v>44038</v>
      </c>
      <c r="AF8" s="49">
        <f t="shared" si="1"/>
        <v>44045</v>
      </c>
      <c r="AG8" s="49">
        <f t="shared" si="1"/>
        <v>44052</v>
      </c>
      <c r="AH8" s="49">
        <f t="shared" si="1"/>
        <v>44059</v>
      </c>
      <c r="AI8" s="49">
        <f t="shared" si="1"/>
        <v>44066</v>
      </c>
      <c r="AJ8" s="49">
        <f t="shared" si="1"/>
        <v>44073</v>
      </c>
      <c r="AK8" s="49">
        <f t="shared" si="1"/>
        <v>44080</v>
      </c>
      <c r="AL8" s="49">
        <f t="shared" si="1"/>
        <v>44087</v>
      </c>
      <c r="AM8" s="49">
        <f t="shared" si="1"/>
        <v>44094</v>
      </c>
      <c r="AN8" s="49">
        <f t="shared" si="1"/>
        <v>44101</v>
      </c>
      <c r="AO8" s="49">
        <f t="shared" si="1"/>
        <v>44108</v>
      </c>
      <c r="AP8" s="49">
        <f t="shared" si="1"/>
        <v>44115</v>
      </c>
      <c r="AQ8" s="49">
        <f t="shared" si="1"/>
        <v>44122</v>
      </c>
      <c r="AR8" s="49">
        <f t="shared" si="1"/>
        <v>44129</v>
      </c>
      <c r="AS8" s="49">
        <f t="shared" si="1"/>
        <v>44136</v>
      </c>
      <c r="AT8" s="49">
        <f t="shared" si="1"/>
        <v>44143</v>
      </c>
      <c r="AU8" s="49">
        <f t="shared" si="1"/>
        <v>44150</v>
      </c>
      <c r="AV8" s="49">
        <f t="shared" si="1"/>
        <v>44157</v>
      </c>
      <c r="AW8" s="49">
        <f t="shared" si="1"/>
        <v>44164</v>
      </c>
      <c r="AX8" s="49">
        <f t="shared" si="1"/>
        <v>44171</v>
      </c>
      <c r="AY8" s="49">
        <f t="shared" si="1"/>
        <v>44178</v>
      </c>
      <c r="AZ8" s="49">
        <f t="shared" si="1"/>
        <v>44185</v>
      </c>
      <c r="BA8" s="49">
        <f t="shared" si="1"/>
        <v>44192</v>
      </c>
      <c r="BB8" s="49">
        <f t="shared" si="1"/>
        <v>44199</v>
      </c>
    </row>
    <row r="9" spans="1:245">
      <c r="B9" s="46" t="s">
        <v>16</v>
      </c>
      <c r="C9" s="46" t="s">
        <v>16</v>
      </c>
      <c r="D9" s="46" t="s">
        <v>16</v>
      </c>
      <c r="E9" s="46" t="s">
        <v>16</v>
      </c>
      <c r="F9" s="46" t="s">
        <v>16</v>
      </c>
      <c r="G9" s="46" t="s">
        <v>16</v>
      </c>
      <c r="H9" s="46" t="s">
        <v>16</v>
      </c>
      <c r="I9" s="46" t="s">
        <v>16</v>
      </c>
      <c r="J9" s="46" t="s">
        <v>16</v>
      </c>
      <c r="K9" s="46" t="s">
        <v>16</v>
      </c>
      <c r="L9" s="46" t="s">
        <v>16</v>
      </c>
      <c r="M9" s="46" t="s">
        <v>16</v>
      </c>
      <c r="N9" s="46" t="s">
        <v>16</v>
      </c>
      <c r="O9" s="46" t="s">
        <v>16</v>
      </c>
      <c r="P9" s="46" t="s">
        <v>16</v>
      </c>
      <c r="Q9" s="46" t="s">
        <v>16</v>
      </c>
      <c r="R9" s="115" t="s">
        <v>16</v>
      </c>
      <c r="S9" s="46" t="s">
        <v>16</v>
      </c>
      <c r="T9" s="46" t="s">
        <v>16</v>
      </c>
      <c r="U9" s="46" t="s">
        <v>16</v>
      </c>
      <c r="V9" s="115" t="s">
        <v>16</v>
      </c>
      <c r="W9" s="46" t="s">
        <v>16</v>
      </c>
      <c r="X9" s="46" t="s">
        <v>16</v>
      </c>
      <c r="Y9" s="46" t="s">
        <v>16</v>
      </c>
      <c r="Z9" s="46" t="s">
        <v>16</v>
      </c>
      <c r="AA9" s="46" t="s">
        <v>16</v>
      </c>
      <c r="AB9" s="46" t="s">
        <v>16</v>
      </c>
      <c r="AC9" s="46" t="s">
        <v>16</v>
      </c>
      <c r="AD9" s="46" t="s">
        <v>16</v>
      </c>
      <c r="AE9" s="46" t="s">
        <v>16</v>
      </c>
      <c r="AF9" s="46" t="s">
        <v>16</v>
      </c>
      <c r="AG9" s="46" t="s">
        <v>16</v>
      </c>
      <c r="AH9" s="46" t="s">
        <v>16</v>
      </c>
      <c r="AI9" s="46" t="s">
        <v>16</v>
      </c>
      <c r="AJ9" s="46" t="s">
        <v>16</v>
      </c>
      <c r="AK9" s="46" t="s">
        <v>16</v>
      </c>
      <c r="AL9" s="46" t="s">
        <v>16</v>
      </c>
      <c r="AM9" s="46" t="s">
        <v>16</v>
      </c>
      <c r="AN9" s="46" t="s">
        <v>16</v>
      </c>
      <c r="AO9" s="46" t="s">
        <v>16</v>
      </c>
      <c r="AP9" s="46" t="s">
        <v>16</v>
      </c>
      <c r="AQ9" s="46" t="s">
        <v>16</v>
      </c>
      <c r="AR9" s="46" t="s">
        <v>16</v>
      </c>
      <c r="AS9" s="46" t="s">
        <v>16</v>
      </c>
      <c r="AT9" s="46" t="s">
        <v>16</v>
      </c>
      <c r="AU9" s="46" t="s">
        <v>16</v>
      </c>
      <c r="AV9" s="46" t="s">
        <v>16</v>
      </c>
      <c r="AW9" s="46" t="s">
        <v>16</v>
      </c>
      <c r="AX9" s="46" t="s">
        <v>16</v>
      </c>
      <c r="AY9" s="46" t="s">
        <v>16</v>
      </c>
      <c r="AZ9" s="46" t="s">
        <v>16</v>
      </c>
      <c r="BA9" s="46" t="s">
        <v>16</v>
      </c>
      <c r="BB9" s="46" t="s">
        <v>16</v>
      </c>
    </row>
    <row r="10" spans="1:245">
      <c r="B10" s="50"/>
      <c r="C10" s="50"/>
      <c r="D10" s="50"/>
      <c r="E10" s="50"/>
      <c r="F10" s="50"/>
      <c r="G10" s="50"/>
      <c r="H10" s="50"/>
      <c r="I10" s="50"/>
      <c r="J10" s="50"/>
      <c r="K10" s="50"/>
      <c r="L10" s="50"/>
      <c r="M10" s="50"/>
      <c r="N10" s="50"/>
      <c r="O10" s="50"/>
      <c r="P10" s="50"/>
      <c r="Q10" s="50"/>
      <c r="R10" s="34"/>
      <c r="S10" s="50"/>
      <c r="T10" s="50"/>
      <c r="U10" s="50"/>
      <c r="V10" s="34"/>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50"/>
      <c r="BB10" s="50"/>
    </row>
    <row r="11" spans="1:245">
      <c r="A11" s="13" t="s">
        <v>17</v>
      </c>
      <c r="B11" s="50"/>
      <c r="C11" s="50"/>
      <c r="D11" s="50"/>
      <c r="E11" s="50"/>
      <c r="F11" s="50"/>
      <c r="G11" s="50"/>
      <c r="H11" s="50"/>
      <c r="I11" s="50"/>
      <c r="J11" s="50"/>
      <c r="K11" s="50"/>
      <c r="L11" s="50"/>
      <c r="M11" s="34"/>
      <c r="N11" s="50"/>
      <c r="O11" s="50"/>
      <c r="P11" s="132"/>
      <c r="Q11" s="50"/>
      <c r="R11" s="34"/>
      <c r="S11" s="50"/>
      <c r="T11" s="50"/>
    </row>
    <row r="12" spans="1:245" s="13" customFormat="1">
      <c r="A12" s="35" t="s">
        <v>18</v>
      </c>
      <c r="B12" s="56">
        <v>2608</v>
      </c>
      <c r="C12" s="56">
        <v>2535</v>
      </c>
      <c r="D12" s="56">
        <v>2698</v>
      </c>
      <c r="E12" s="56">
        <v>2544</v>
      </c>
      <c r="F12" s="56">
        <v>2678</v>
      </c>
      <c r="G12" s="56">
        <v>2564</v>
      </c>
      <c r="H12" s="56">
        <v>2540</v>
      </c>
      <c r="I12" s="56">
        <v>2660</v>
      </c>
      <c r="J12" s="56">
        <v>2639</v>
      </c>
      <c r="K12" s="56">
        <v>2713</v>
      </c>
      <c r="L12" s="56">
        <v>2678</v>
      </c>
      <c r="M12" s="56">
        <v>2666</v>
      </c>
      <c r="N12" s="56">
        <v>2684</v>
      </c>
      <c r="O12" s="56">
        <v>2583</v>
      </c>
      <c r="P12" s="56">
        <v>2838</v>
      </c>
      <c r="Q12" s="56">
        <v>2822</v>
      </c>
      <c r="R12" s="75">
        <v>2808</v>
      </c>
      <c r="S12" s="56">
        <v>2950</v>
      </c>
      <c r="T12" s="56">
        <v>2897</v>
      </c>
      <c r="U12" s="56">
        <v>2911</v>
      </c>
      <c r="V12" s="75">
        <v>3025</v>
      </c>
      <c r="W12" s="56"/>
      <c r="X12" s="56"/>
      <c r="AF12" s="56"/>
      <c r="AG12" s="56"/>
      <c r="AH12" s="56"/>
      <c r="AI12" s="56"/>
      <c r="AJ12" s="56"/>
      <c r="AK12" s="56"/>
      <c r="AL12" s="56"/>
      <c r="AM12" s="56"/>
      <c r="AN12" s="56"/>
      <c r="AO12" s="56"/>
      <c r="AP12" s="56"/>
      <c r="AQ12" s="56"/>
      <c r="AR12" s="56"/>
      <c r="AS12" s="56"/>
      <c r="AT12" s="56"/>
      <c r="AU12" s="56"/>
      <c r="AV12" s="56"/>
      <c r="AW12" s="56"/>
      <c r="AX12" s="56"/>
      <c r="AY12" s="56"/>
      <c r="AZ12" s="56"/>
      <c r="BA12" s="56"/>
      <c r="BB12" s="56"/>
    </row>
    <row r="13" spans="1:245" s="13" customFormat="1">
      <c r="A13" s="35" t="s">
        <v>19</v>
      </c>
      <c r="B13" s="56">
        <v>2510</v>
      </c>
      <c r="C13" s="56">
        <v>2523</v>
      </c>
      <c r="D13" s="56">
        <v>2516</v>
      </c>
      <c r="E13" s="56">
        <v>2619</v>
      </c>
      <c r="F13" s="56">
        <v>2522</v>
      </c>
      <c r="G13" s="56">
        <v>2547</v>
      </c>
      <c r="H13" s="56">
        <v>2628</v>
      </c>
      <c r="I13" s="56">
        <v>2630</v>
      </c>
      <c r="J13" s="56">
        <v>2695</v>
      </c>
      <c r="K13" s="56">
        <v>2614</v>
      </c>
      <c r="L13" s="56">
        <v>2589</v>
      </c>
      <c r="M13" s="56">
        <v>2706</v>
      </c>
      <c r="N13" s="56">
        <v>2781</v>
      </c>
      <c r="O13" s="56">
        <v>2873</v>
      </c>
      <c r="P13" s="56">
        <v>2796</v>
      </c>
      <c r="Q13" s="56">
        <v>2692</v>
      </c>
      <c r="R13" s="75">
        <v>2714</v>
      </c>
      <c r="S13" s="56">
        <v>2668</v>
      </c>
      <c r="T13" s="56">
        <v>2822</v>
      </c>
      <c r="U13" s="56">
        <v>2710</v>
      </c>
      <c r="V13" s="75">
        <v>2819</v>
      </c>
      <c r="W13" s="56">
        <v>2808</v>
      </c>
      <c r="X13" s="56">
        <v>2748</v>
      </c>
      <c r="Y13" s="56">
        <v>2745</v>
      </c>
      <c r="Z13" s="56">
        <v>2687</v>
      </c>
      <c r="AA13" s="56">
        <v>2680</v>
      </c>
      <c r="AB13" s="56">
        <v>2768</v>
      </c>
      <c r="AC13" s="56">
        <v>2799</v>
      </c>
      <c r="AD13" s="56">
        <v>2770</v>
      </c>
      <c r="AE13" s="56">
        <v>2925</v>
      </c>
      <c r="AF13" s="56">
        <v>2955</v>
      </c>
      <c r="AG13" s="56">
        <v>2949</v>
      </c>
      <c r="AH13" s="56">
        <v>3066</v>
      </c>
      <c r="AI13" s="56">
        <v>2891</v>
      </c>
      <c r="AJ13" s="56">
        <v>2878</v>
      </c>
      <c r="AK13" s="56">
        <v>2894</v>
      </c>
      <c r="AL13" s="56">
        <v>2823</v>
      </c>
      <c r="AM13" s="56">
        <v>2713</v>
      </c>
      <c r="AN13" s="56">
        <v>2794</v>
      </c>
      <c r="AO13" s="56">
        <v>2796</v>
      </c>
      <c r="AP13" s="56">
        <v>2669</v>
      </c>
      <c r="AQ13" s="56">
        <v>2640</v>
      </c>
      <c r="AR13" s="56">
        <v>2597</v>
      </c>
      <c r="AS13" s="56">
        <v>2650</v>
      </c>
      <c r="AT13" s="56">
        <v>2676</v>
      </c>
      <c r="AU13" s="56">
        <v>2726</v>
      </c>
      <c r="AV13" s="56">
        <v>2624</v>
      </c>
      <c r="AW13" s="56">
        <v>2552</v>
      </c>
      <c r="AX13" s="56">
        <v>2696</v>
      </c>
      <c r="AY13" s="56">
        <v>2626</v>
      </c>
      <c r="AZ13" s="56">
        <v>2632</v>
      </c>
      <c r="BA13" s="56">
        <v>2645</v>
      </c>
      <c r="BB13" s="56">
        <v>2564</v>
      </c>
    </row>
    <row r="14" spans="1:245">
      <c r="A14" s="32" t="s">
        <v>20</v>
      </c>
      <c r="B14" s="57">
        <v>2498</v>
      </c>
      <c r="C14" s="57">
        <v>2490</v>
      </c>
      <c r="D14" s="57">
        <v>2465</v>
      </c>
      <c r="E14" s="57">
        <v>2446</v>
      </c>
      <c r="F14" s="57">
        <v>2451</v>
      </c>
      <c r="G14" s="57">
        <v>2456</v>
      </c>
      <c r="H14" s="57">
        <v>2463</v>
      </c>
      <c r="I14" s="57">
        <v>2488</v>
      </c>
      <c r="J14" s="57">
        <v>2487</v>
      </c>
      <c r="K14" s="57">
        <v>2525</v>
      </c>
      <c r="L14" s="57">
        <v>2468</v>
      </c>
      <c r="M14" s="57">
        <v>2514</v>
      </c>
      <c r="N14" s="57">
        <v>2514</v>
      </c>
      <c r="O14" s="57">
        <v>2531</v>
      </c>
      <c r="P14" s="57">
        <v>2570</v>
      </c>
      <c r="Q14" s="57">
        <v>2588</v>
      </c>
      <c r="R14" s="85">
        <v>2564</v>
      </c>
      <c r="S14" s="57">
        <v>2607</v>
      </c>
      <c r="T14" s="57">
        <v>2726</v>
      </c>
      <c r="U14" s="57">
        <v>2734</v>
      </c>
      <c r="V14" s="85">
        <v>2801</v>
      </c>
      <c r="W14" s="57">
        <v>2823</v>
      </c>
      <c r="X14" s="57">
        <v>2869</v>
      </c>
      <c r="Y14" s="57">
        <v>2826</v>
      </c>
      <c r="Z14" s="57">
        <v>2858</v>
      </c>
      <c r="AA14" s="57">
        <v>2891</v>
      </c>
      <c r="AB14" s="57">
        <v>2958</v>
      </c>
      <c r="AC14" s="57">
        <v>2954</v>
      </c>
      <c r="AD14" s="57">
        <v>3010</v>
      </c>
      <c r="AE14" s="57">
        <v>3063</v>
      </c>
      <c r="AF14" s="57">
        <v>3012</v>
      </c>
      <c r="AG14" s="57">
        <v>3025</v>
      </c>
      <c r="AH14" s="57">
        <v>3068</v>
      </c>
      <c r="AI14" s="57">
        <v>3085</v>
      </c>
      <c r="AJ14" s="57">
        <v>3098</v>
      </c>
      <c r="AK14" s="57">
        <v>3029</v>
      </c>
      <c r="AL14" s="57">
        <v>2972</v>
      </c>
      <c r="AM14" s="57">
        <v>2913</v>
      </c>
      <c r="AN14" s="57">
        <v>2806</v>
      </c>
      <c r="AO14" s="57">
        <v>2820</v>
      </c>
      <c r="AP14" s="57">
        <v>2751</v>
      </c>
      <c r="AQ14" s="57">
        <v>2708</v>
      </c>
      <c r="AR14" s="57">
        <v>2654</v>
      </c>
      <c r="AS14" s="57">
        <v>2638</v>
      </c>
      <c r="AT14" s="57">
        <v>2609</v>
      </c>
      <c r="AU14" s="57">
        <v>2545</v>
      </c>
      <c r="AV14" s="57">
        <v>2587</v>
      </c>
      <c r="AW14" s="57">
        <v>2546</v>
      </c>
      <c r="AX14" s="57">
        <v>2507</v>
      </c>
      <c r="AY14" s="57">
        <v>2571</v>
      </c>
      <c r="AZ14" s="57">
        <v>2519</v>
      </c>
      <c r="BA14" s="57">
        <v>2458</v>
      </c>
      <c r="BB14" s="57">
        <v>2458</v>
      </c>
    </row>
    <row r="15" spans="1:245">
      <c r="A15" s="32" t="s">
        <v>21</v>
      </c>
      <c r="B15" s="57">
        <v>2452</v>
      </c>
      <c r="C15" s="57">
        <v>2369</v>
      </c>
      <c r="D15" s="57">
        <v>2368</v>
      </c>
      <c r="E15" s="57">
        <v>2328</v>
      </c>
      <c r="F15" s="57">
        <v>2270</v>
      </c>
      <c r="G15" s="57">
        <v>2357</v>
      </c>
      <c r="H15" s="57">
        <v>2387</v>
      </c>
      <c r="I15" s="57">
        <v>2322</v>
      </c>
      <c r="J15" s="57">
        <v>2365</v>
      </c>
      <c r="K15" s="57">
        <v>2446</v>
      </c>
      <c r="L15" s="57">
        <v>2346</v>
      </c>
      <c r="M15" s="57">
        <v>2451</v>
      </c>
      <c r="N15" s="57">
        <v>2432</v>
      </c>
      <c r="O15" s="57">
        <v>2424</v>
      </c>
      <c r="P15" s="57">
        <v>2500</v>
      </c>
      <c r="Q15" s="57">
        <v>2483</v>
      </c>
      <c r="R15" s="85">
        <v>2477</v>
      </c>
      <c r="S15" s="57">
        <v>2496</v>
      </c>
      <c r="T15" s="57">
        <v>2598</v>
      </c>
      <c r="U15" s="57">
        <v>2634</v>
      </c>
      <c r="V15" s="85">
        <v>2668</v>
      </c>
      <c r="W15" s="57">
        <v>2658</v>
      </c>
      <c r="X15" s="57">
        <v>2740</v>
      </c>
      <c r="Y15" s="57">
        <v>2685</v>
      </c>
      <c r="Z15" s="57">
        <v>2694</v>
      </c>
      <c r="AA15" s="57">
        <v>2777</v>
      </c>
      <c r="AB15" s="57">
        <v>2847</v>
      </c>
      <c r="AC15" s="57">
        <v>2836</v>
      </c>
      <c r="AD15" s="57">
        <v>2884</v>
      </c>
      <c r="AE15" s="57">
        <v>2928</v>
      </c>
      <c r="AF15" s="57">
        <v>2915</v>
      </c>
      <c r="AG15" s="57">
        <v>2836</v>
      </c>
      <c r="AH15" s="57">
        <v>2972</v>
      </c>
      <c r="AI15" s="57">
        <v>2916</v>
      </c>
      <c r="AJ15" s="57">
        <v>2994</v>
      </c>
      <c r="AK15" s="57">
        <v>2893</v>
      </c>
      <c r="AL15" s="57">
        <v>2738</v>
      </c>
      <c r="AM15" s="57">
        <v>2749</v>
      </c>
      <c r="AN15" s="57">
        <v>2724</v>
      </c>
      <c r="AO15" s="57">
        <v>2745</v>
      </c>
      <c r="AP15" s="57">
        <v>2693</v>
      </c>
      <c r="AQ15" s="57">
        <v>2622</v>
      </c>
      <c r="AR15" s="57">
        <v>2550</v>
      </c>
      <c r="AS15" s="57">
        <v>2518</v>
      </c>
      <c r="AT15" s="57">
        <v>2509</v>
      </c>
      <c r="AU15" s="57">
        <v>2402</v>
      </c>
      <c r="AV15" s="57">
        <v>2512</v>
      </c>
      <c r="AW15" s="57">
        <v>2507</v>
      </c>
      <c r="AX15" s="57">
        <v>2381</v>
      </c>
      <c r="AY15" s="57">
        <v>2523</v>
      </c>
      <c r="AZ15" s="57">
        <v>2443</v>
      </c>
      <c r="BA15" s="57">
        <v>2345</v>
      </c>
      <c r="BB15" s="57">
        <v>2345</v>
      </c>
    </row>
    <row r="16" spans="1:245">
      <c r="A16" s="32" t="s">
        <v>22</v>
      </c>
      <c r="B16" s="57">
        <v>2573</v>
      </c>
      <c r="C16" s="57">
        <v>2601</v>
      </c>
      <c r="D16" s="57">
        <v>2607</v>
      </c>
      <c r="E16" s="57">
        <v>2565</v>
      </c>
      <c r="F16" s="57">
        <v>2550</v>
      </c>
      <c r="G16" s="57">
        <v>2570</v>
      </c>
      <c r="H16" s="57">
        <v>2594</v>
      </c>
      <c r="I16" s="57">
        <v>2669</v>
      </c>
      <c r="J16" s="57">
        <v>2610</v>
      </c>
      <c r="K16" s="57">
        <v>2663</v>
      </c>
      <c r="L16" s="57">
        <v>2608</v>
      </c>
      <c r="M16" s="57">
        <v>2557</v>
      </c>
      <c r="N16" s="57">
        <v>2620</v>
      </c>
      <c r="O16" s="57">
        <v>2631</v>
      </c>
      <c r="P16" s="57">
        <v>2691</v>
      </c>
      <c r="Q16" s="57">
        <v>2666</v>
      </c>
      <c r="R16" s="85">
        <v>2621</v>
      </c>
      <c r="S16" s="57">
        <v>2661</v>
      </c>
      <c r="T16" s="57">
        <v>2815</v>
      </c>
      <c r="U16" s="57">
        <v>2811</v>
      </c>
      <c r="V16" s="85">
        <v>2908</v>
      </c>
      <c r="W16" s="57">
        <v>2959</v>
      </c>
      <c r="X16" s="57">
        <v>2961</v>
      </c>
      <c r="Y16" s="57">
        <v>3039</v>
      </c>
      <c r="Z16" s="57">
        <v>3031</v>
      </c>
      <c r="AA16" s="57">
        <v>3009</v>
      </c>
      <c r="AB16" s="57">
        <v>3031</v>
      </c>
      <c r="AC16" s="57">
        <v>3099</v>
      </c>
      <c r="AD16" s="57">
        <v>3251</v>
      </c>
      <c r="AE16" s="57">
        <v>3248</v>
      </c>
      <c r="AF16" s="57">
        <v>3329</v>
      </c>
      <c r="AG16" s="57">
        <v>3303</v>
      </c>
      <c r="AH16" s="57">
        <v>3251</v>
      </c>
      <c r="AI16" s="57">
        <v>3280</v>
      </c>
      <c r="AJ16" s="57">
        <v>3369</v>
      </c>
      <c r="AK16" s="57">
        <v>3179</v>
      </c>
      <c r="AL16" s="57">
        <v>3293</v>
      </c>
      <c r="AM16" s="57">
        <v>3173</v>
      </c>
      <c r="AN16" s="57">
        <v>2913</v>
      </c>
      <c r="AO16" s="57">
        <v>2924</v>
      </c>
      <c r="AP16" s="57">
        <v>2793</v>
      </c>
      <c r="AQ16" s="57">
        <v>2759</v>
      </c>
      <c r="AR16" s="57">
        <v>2773</v>
      </c>
      <c r="AS16" s="57">
        <v>2689</v>
      </c>
      <c r="AT16" s="57">
        <v>2764</v>
      </c>
      <c r="AU16" s="57">
        <v>2655</v>
      </c>
      <c r="AV16" s="57">
        <v>2649</v>
      </c>
      <c r="AW16" s="57">
        <v>2602</v>
      </c>
      <c r="AX16" s="57">
        <v>2589</v>
      </c>
      <c r="AY16" s="57">
        <v>2604</v>
      </c>
      <c r="AZ16" s="57">
        <v>2542</v>
      </c>
      <c r="BA16" s="57">
        <v>2558</v>
      </c>
      <c r="BB16" s="57">
        <v>2558</v>
      </c>
    </row>
    <row r="17" spans="1:54">
      <c r="B17" s="57"/>
      <c r="C17" s="57"/>
      <c r="D17" s="57"/>
      <c r="E17" s="57"/>
      <c r="F17" s="57"/>
      <c r="G17" s="57"/>
      <c r="H17" s="57"/>
      <c r="I17" s="57"/>
      <c r="J17" s="57"/>
      <c r="K17" s="57"/>
      <c r="L17" s="57"/>
      <c r="M17" s="57"/>
      <c r="N17" s="57"/>
      <c r="O17" s="57"/>
      <c r="P17" s="57"/>
      <c r="Q17" s="57"/>
      <c r="R17" s="85"/>
      <c r="S17" s="57"/>
      <c r="T17" s="57"/>
      <c r="U17" s="57"/>
      <c r="V17" s="85"/>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7"/>
      <c r="AY17" s="57"/>
      <c r="AZ17" s="57"/>
      <c r="BA17" s="57"/>
      <c r="BB17" s="57"/>
    </row>
    <row r="18" spans="1:54">
      <c r="A18" s="13" t="s">
        <v>23</v>
      </c>
      <c r="B18" s="57"/>
      <c r="C18" s="57"/>
      <c r="D18" s="57"/>
      <c r="E18" s="57"/>
      <c r="F18" s="57"/>
      <c r="G18" s="57"/>
      <c r="H18" s="57"/>
      <c r="I18" s="57"/>
      <c r="J18" s="57"/>
      <c r="K18" s="57"/>
      <c r="L18" s="57"/>
      <c r="M18" s="57"/>
      <c r="N18" s="57"/>
      <c r="O18" s="57"/>
      <c r="P18" s="57"/>
      <c r="Q18" s="57"/>
      <c r="R18" s="85"/>
      <c r="S18" s="57"/>
      <c r="T18" s="57"/>
      <c r="U18" s="57"/>
      <c r="V18" s="85"/>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7"/>
      <c r="AY18" s="57"/>
      <c r="AZ18" s="57"/>
      <c r="BA18" s="57"/>
      <c r="BB18" s="57"/>
    </row>
    <row r="19" spans="1:54">
      <c r="A19" s="32" t="s">
        <v>24</v>
      </c>
      <c r="B19">
        <v>0</v>
      </c>
      <c r="C19">
        <v>1</v>
      </c>
      <c r="D19">
        <v>0</v>
      </c>
      <c r="E19">
        <v>0</v>
      </c>
      <c r="F19">
        <v>1</v>
      </c>
      <c r="G19">
        <v>0</v>
      </c>
      <c r="H19">
        <v>0</v>
      </c>
      <c r="I19">
        <v>0</v>
      </c>
      <c r="J19">
        <v>0</v>
      </c>
      <c r="K19">
        <v>1</v>
      </c>
      <c r="L19">
        <v>0</v>
      </c>
      <c r="M19">
        <v>0</v>
      </c>
      <c r="N19">
        <v>1</v>
      </c>
      <c r="O19">
        <v>0</v>
      </c>
      <c r="P19">
        <v>1</v>
      </c>
      <c r="Q19">
        <v>0</v>
      </c>
      <c r="R19">
        <v>0</v>
      </c>
      <c r="S19">
        <v>0</v>
      </c>
      <c r="T19">
        <v>0</v>
      </c>
      <c r="U19">
        <v>0</v>
      </c>
      <c r="V19" s="4">
        <v>0</v>
      </c>
      <c r="AF19" s="57"/>
      <c r="AG19" s="57"/>
      <c r="AH19" s="57"/>
      <c r="AI19" s="57"/>
      <c r="AJ19" s="57"/>
      <c r="AK19" s="57"/>
      <c r="AL19" s="57"/>
      <c r="AM19" s="57"/>
      <c r="AN19" s="57"/>
      <c r="AO19" s="57"/>
      <c r="AP19" s="57"/>
      <c r="AQ19" s="57"/>
      <c r="AR19" s="57"/>
      <c r="AS19" s="57"/>
      <c r="AT19" s="57"/>
      <c r="AU19" s="57"/>
      <c r="AV19" s="57"/>
      <c r="AW19" s="57"/>
      <c r="AX19" s="57"/>
      <c r="AY19" s="57"/>
      <c r="AZ19" s="57"/>
      <c r="BA19" s="57"/>
      <c r="BB19" s="57"/>
    </row>
    <row r="20" spans="1:54">
      <c r="A20" s="32" t="s">
        <v>25</v>
      </c>
      <c r="B20" s="57">
        <v>0</v>
      </c>
      <c r="C20" s="57">
        <v>0</v>
      </c>
      <c r="D20" s="57">
        <v>0</v>
      </c>
      <c r="E20" s="57">
        <v>0</v>
      </c>
      <c r="F20" s="57">
        <v>0</v>
      </c>
      <c r="G20" s="57">
        <v>0</v>
      </c>
      <c r="H20" s="57">
        <v>0</v>
      </c>
      <c r="I20" s="57">
        <v>0</v>
      </c>
      <c r="J20" s="57">
        <v>1</v>
      </c>
      <c r="K20" s="57">
        <v>1</v>
      </c>
      <c r="L20" s="57">
        <v>2</v>
      </c>
      <c r="M20" s="57">
        <v>3</v>
      </c>
      <c r="N20" s="57">
        <v>11</v>
      </c>
      <c r="O20" s="57">
        <v>21</v>
      </c>
      <c r="P20" s="57">
        <v>19</v>
      </c>
      <c r="Q20" s="57">
        <v>8</v>
      </c>
      <c r="R20" s="85">
        <v>9</v>
      </c>
      <c r="S20" s="57">
        <v>10</v>
      </c>
      <c r="T20" s="57">
        <v>3</v>
      </c>
      <c r="U20" s="57">
        <v>3</v>
      </c>
      <c r="V20" s="85">
        <v>3</v>
      </c>
      <c r="W20" s="57">
        <v>0</v>
      </c>
      <c r="X20" s="57">
        <v>0</v>
      </c>
      <c r="Y20" s="57">
        <v>0</v>
      </c>
      <c r="Z20" s="57">
        <v>2</v>
      </c>
      <c r="AA20" s="57">
        <v>1</v>
      </c>
      <c r="AB20" s="57">
        <v>1</v>
      </c>
      <c r="AC20" s="57">
        <v>4</v>
      </c>
      <c r="AD20" s="57">
        <v>16</v>
      </c>
      <c r="AE20" s="57">
        <v>47</v>
      </c>
      <c r="AF20" s="57">
        <v>96</v>
      </c>
      <c r="AG20" s="57">
        <v>95</v>
      </c>
      <c r="AH20" s="57">
        <v>135</v>
      </c>
      <c r="AI20" s="57">
        <v>104</v>
      </c>
      <c r="AJ20" s="57">
        <v>82</v>
      </c>
      <c r="AK20" s="57">
        <v>53</v>
      </c>
      <c r="AL20" s="57">
        <v>41</v>
      </c>
      <c r="AM20" s="57">
        <v>28</v>
      </c>
      <c r="AN20" s="57">
        <v>21</v>
      </c>
      <c r="AO20" s="57">
        <v>13</v>
      </c>
      <c r="AP20" s="57">
        <v>5</v>
      </c>
      <c r="AQ20" s="57">
        <v>3</v>
      </c>
      <c r="AR20" s="57">
        <v>1</v>
      </c>
      <c r="AS20" s="57">
        <v>1</v>
      </c>
      <c r="AT20" s="57">
        <v>3</v>
      </c>
      <c r="AU20" s="57">
        <v>2</v>
      </c>
      <c r="AV20" s="57">
        <v>1</v>
      </c>
      <c r="AW20" s="57">
        <v>1</v>
      </c>
      <c r="AX20" s="57">
        <v>0</v>
      </c>
      <c r="AY20" s="57">
        <v>0</v>
      </c>
      <c r="AZ20" s="57">
        <v>0</v>
      </c>
      <c r="BA20" s="57">
        <v>1</v>
      </c>
      <c r="BB20" s="57">
        <v>1</v>
      </c>
    </row>
    <row r="21" spans="1:54">
      <c r="A21" s="13"/>
      <c r="B21" s="57"/>
      <c r="C21" s="57"/>
      <c r="D21" s="57"/>
      <c r="E21" s="57"/>
      <c r="F21" s="57"/>
      <c r="G21" s="57"/>
      <c r="H21" s="57"/>
      <c r="I21" s="57"/>
      <c r="J21" s="57"/>
      <c r="K21" s="57"/>
      <c r="L21" s="57"/>
      <c r="M21" s="57"/>
      <c r="N21" s="57"/>
      <c r="O21" s="57"/>
      <c r="P21" s="57"/>
      <c r="Q21" s="57"/>
      <c r="R21" s="85"/>
      <c r="S21" s="57"/>
      <c r="T21" s="57"/>
      <c r="U21" s="57"/>
      <c r="V21" s="85"/>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row>
    <row r="22" spans="1:54">
      <c r="A22" s="32" t="s">
        <v>26</v>
      </c>
      <c r="B22">
        <v>221</v>
      </c>
      <c r="C22">
        <v>211</v>
      </c>
      <c r="D22">
        <v>224</v>
      </c>
      <c r="E22">
        <v>214</v>
      </c>
      <c r="F22">
        <v>232</v>
      </c>
      <c r="G22">
        <v>205</v>
      </c>
      <c r="H22">
        <v>200</v>
      </c>
      <c r="I22">
        <v>231</v>
      </c>
      <c r="J22">
        <v>200</v>
      </c>
      <c r="K22">
        <v>225</v>
      </c>
      <c r="L22">
        <v>237</v>
      </c>
      <c r="M22">
        <v>192</v>
      </c>
      <c r="N22">
        <v>253</v>
      </c>
      <c r="O22">
        <v>199</v>
      </c>
      <c r="P22">
        <v>265</v>
      </c>
      <c r="Q22">
        <v>244</v>
      </c>
      <c r="R22">
        <v>261</v>
      </c>
      <c r="S22">
        <v>263</v>
      </c>
      <c r="T22">
        <v>256</v>
      </c>
      <c r="U22">
        <v>251</v>
      </c>
      <c r="V22" s="4">
        <v>316</v>
      </c>
      <c r="AF22" s="57"/>
      <c r="AG22" s="57"/>
      <c r="AH22" s="57"/>
      <c r="AI22" s="57"/>
      <c r="AJ22" s="57"/>
      <c r="AK22" s="57"/>
      <c r="AL22" s="57"/>
      <c r="AM22" s="57"/>
      <c r="AN22" s="57"/>
      <c r="AO22" s="57"/>
      <c r="AP22" s="57"/>
      <c r="AQ22" s="57"/>
      <c r="AR22" s="57"/>
      <c r="AS22" s="57"/>
      <c r="AT22" s="57"/>
      <c r="AU22" s="57"/>
      <c r="AV22" s="57"/>
      <c r="AW22" s="57"/>
      <c r="AX22" s="57"/>
      <c r="AY22" s="57"/>
      <c r="AZ22" s="57"/>
      <c r="BA22" s="57"/>
      <c r="BB22" s="57"/>
    </row>
    <row r="23" spans="1:54">
      <c r="A23" s="32" t="s">
        <v>27</v>
      </c>
      <c r="B23" s="57">
        <v>241</v>
      </c>
      <c r="C23" s="57">
        <v>240</v>
      </c>
      <c r="D23" s="57">
        <v>224</v>
      </c>
      <c r="E23" s="57">
        <v>244</v>
      </c>
      <c r="F23" s="57">
        <v>227</v>
      </c>
      <c r="G23" s="57">
        <v>207</v>
      </c>
      <c r="H23" s="57">
        <v>227</v>
      </c>
      <c r="I23" s="57">
        <v>221</v>
      </c>
      <c r="J23" s="57">
        <v>267</v>
      </c>
      <c r="K23" s="57">
        <v>231</v>
      </c>
      <c r="L23" s="57">
        <v>217</v>
      </c>
      <c r="M23" s="57">
        <v>263</v>
      </c>
      <c r="N23" s="57">
        <v>284</v>
      </c>
      <c r="O23" s="57">
        <v>275</v>
      </c>
      <c r="P23" s="57">
        <v>240</v>
      </c>
      <c r="Q23" s="57">
        <v>226</v>
      </c>
      <c r="R23" s="85">
        <v>202</v>
      </c>
      <c r="S23" s="57">
        <v>234</v>
      </c>
      <c r="T23" s="57">
        <v>229</v>
      </c>
      <c r="U23" s="57">
        <v>237</v>
      </c>
      <c r="V23" s="85">
        <v>247</v>
      </c>
      <c r="W23" s="57">
        <v>236</v>
      </c>
      <c r="X23" s="57">
        <v>243</v>
      </c>
      <c r="Y23" s="57">
        <v>229</v>
      </c>
      <c r="Z23" s="57">
        <v>231</v>
      </c>
      <c r="AA23" s="57">
        <v>214</v>
      </c>
      <c r="AB23" s="57">
        <v>235</v>
      </c>
      <c r="AC23" s="57">
        <v>258</v>
      </c>
      <c r="AD23" s="57">
        <v>222</v>
      </c>
      <c r="AE23" s="57">
        <v>229</v>
      </c>
      <c r="AF23" s="57">
        <v>217</v>
      </c>
      <c r="AG23" s="57">
        <v>274</v>
      </c>
      <c r="AH23" s="57">
        <v>241</v>
      </c>
      <c r="AI23" s="57">
        <v>217</v>
      </c>
      <c r="AJ23" s="57">
        <v>243</v>
      </c>
      <c r="AK23" s="57">
        <v>242</v>
      </c>
      <c r="AL23" s="57">
        <v>255</v>
      </c>
      <c r="AM23" s="57">
        <v>233</v>
      </c>
      <c r="AN23" s="57">
        <v>254</v>
      </c>
      <c r="AO23" s="57">
        <v>217</v>
      </c>
      <c r="AP23" s="57">
        <v>218</v>
      </c>
      <c r="AQ23" s="57">
        <v>201</v>
      </c>
      <c r="AR23" s="57">
        <v>206</v>
      </c>
      <c r="AS23" s="57">
        <v>209</v>
      </c>
      <c r="AT23" s="57">
        <v>213</v>
      </c>
      <c r="AU23" s="57">
        <v>213</v>
      </c>
      <c r="AV23" s="57">
        <v>209</v>
      </c>
      <c r="AW23" s="57">
        <v>210</v>
      </c>
      <c r="AX23" s="57">
        <v>244</v>
      </c>
      <c r="AY23" s="57">
        <v>219</v>
      </c>
      <c r="AZ23" s="57">
        <v>212</v>
      </c>
      <c r="BA23" s="57">
        <v>222</v>
      </c>
      <c r="BB23" s="57">
        <v>241</v>
      </c>
    </row>
    <row r="24" spans="1:54">
      <c r="A24" s="32" t="s">
        <v>28</v>
      </c>
      <c r="B24" s="57">
        <v>233</v>
      </c>
      <c r="C24" s="57">
        <v>220</v>
      </c>
      <c r="D24" s="57">
        <v>206</v>
      </c>
      <c r="E24" s="57">
        <v>218</v>
      </c>
      <c r="F24" s="57">
        <v>219</v>
      </c>
      <c r="G24" s="57">
        <v>212</v>
      </c>
      <c r="H24" s="57">
        <v>216</v>
      </c>
      <c r="I24" s="57">
        <v>206</v>
      </c>
      <c r="J24" s="57">
        <v>213</v>
      </c>
      <c r="K24" s="57">
        <v>213</v>
      </c>
      <c r="L24" s="57">
        <v>201</v>
      </c>
      <c r="M24" s="57">
        <v>215</v>
      </c>
      <c r="N24" s="57">
        <v>224</v>
      </c>
      <c r="O24" s="57">
        <v>229</v>
      </c>
      <c r="P24" s="57">
        <v>224</v>
      </c>
      <c r="Q24" s="57">
        <v>235</v>
      </c>
      <c r="R24" s="85">
        <v>234</v>
      </c>
      <c r="S24" s="57">
        <v>241</v>
      </c>
      <c r="T24" s="57">
        <v>264</v>
      </c>
      <c r="U24" s="57">
        <v>261</v>
      </c>
      <c r="V24" s="85">
        <v>280</v>
      </c>
      <c r="W24" s="57">
        <v>284</v>
      </c>
      <c r="X24" s="57">
        <v>286</v>
      </c>
      <c r="Y24" s="57">
        <v>294</v>
      </c>
      <c r="Z24" s="57">
        <v>297</v>
      </c>
      <c r="AA24" s="57">
        <v>290</v>
      </c>
      <c r="AB24" s="57">
        <v>319</v>
      </c>
      <c r="AC24" s="57">
        <v>329</v>
      </c>
      <c r="AD24" s="57">
        <v>342</v>
      </c>
      <c r="AE24" s="57">
        <v>359</v>
      </c>
      <c r="AF24" s="57">
        <v>368</v>
      </c>
      <c r="AG24" s="57">
        <v>375</v>
      </c>
      <c r="AH24" s="57">
        <v>374</v>
      </c>
      <c r="AI24" s="57">
        <v>408</v>
      </c>
      <c r="AJ24" s="57">
        <v>409</v>
      </c>
      <c r="AK24" s="57">
        <v>385</v>
      </c>
      <c r="AL24" s="57">
        <v>372</v>
      </c>
      <c r="AM24" s="57">
        <v>376</v>
      </c>
      <c r="AN24" s="57">
        <v>344</v>
      </c>
      <c r="AO24" s="57">
        <v>320</v>
      </c>
      <c r="AP24" s="57">
        <v>322</v>
      </c>
      <c r="AQ24" s="57">
        <v>291</v>
      </c>
      <c r="AR24" s="57">
        <v>258</v>
      </c>
      <c r="AS24" s="57">
        <v>261</v>
      </c>
      <c r="AT24" s="57">
        <v>256</v>
      </c>
      <c r="AU24" s="57">
        <v>247</v>
      </c>
      <c r="AV24" s="57">
        <v>245</v>
      </c>
      <c r="AW24" s="57">
        <v>235</v>
      </c>
      <c r="AX24" s="57">
        <v>217</v>
      </c>
      <c r="AY24" s="57">
        <v>231</v>
      </c>
      <c r="AZ24" s="57">
        <v>233</v>
      </c>
      <c r="BA24" s="57">
        <v>227</v>
      </c>
      <c r="BB24" s="57">
        <v>227</v>
      </c>
    </row>
    <row r="25" spans="1:54">
      <c r="A25" s="32"/>
      <c r="B25" s="57"/>
      <c r="C25" s="57"/>
      <c r="D25" s="57"/>
      <c r="E25" s="57"/>
      <c r="F25" s="57"/>
      <c r="G25" s="57"/>
      <c r="H25" s="57"/>
      <c r="I25" s="57"/>
      <c r="J25" s="57"/>
      <c r="K25" s="57"/>
      <c r="L25" s="57"/>
      <c r="M25" s="57"/>
      <c r="N25" s="57"/>
      <c r="O25" s="57"/>
      <c r="P25" s="57"/>
      <c r="Q25" s="57"/>
      <c r="R25" s="85"/>
      <c r="S25" s="57"/>
      <c r="T25" s="57"/>
      <c r="U25" s="57"/>
      <c r="V25" s="85"/>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57"/>
      <c r="AY25" s="57"/>
      <c r="AZ25" s="57"/>
      <c r="BA25" s="57"/>
      <c r="BB25" s="57"/>
    </row>
    <row r="26" spans="1:54">
      <c r="A26" s="51" t="s">
        <v>29</v>
      </c>
      <c r="B26">
        <v>27</v>
      </c>
      <c r="C26">
        <v>29</v>
      </c>
      <c r="D26">
        <v>34</v>
      </c>
      <c r="E26">
        <v>26</v>
      </c>
      <c r="F26">
        <v>37</v>
      </c>
      <c r="G26">
        <v>27</v>
      </c>
      <c r="H26">
        <v>38</v>
      </c>
      <c r="I26">
        <v>37</v>
      </c>
      <c r="J26">
        <v>23</v>
      </c>
      <c r="K26">
        <v>39</v>
      </c>
      <c r="L26">
        <v>43</v>
      </c>
      <c r="M26">
        <v>27</v>
      </c>
      <c r="N26">
        <v>34</v>
      </c>
      <c r="O26">
        <v>31</v>
      </c>
      <c r="P26">
        <v>39</v>
      </c>
      <c r="Q26">
        <v>32</v>
      </c>
      <c r="R26">
        <v>31</v>
      </c>
      <c r="S26">
        <v>49</v>
      </c>
      <c r="T26">
        <v>38</v>
      </c>
      <c r="U26">
        <v>46</v>
      </c>
      <c r="V26" s="4">
        <v>55</v>
      </c>
      <c r="AE26" s="57"/>
      <c r="AF26" s="57"/>
      <c r="AG26" s="57"/>
      <c r="AH26" s="57"/>
      <c r="AI26" s="57"/>
      <c r="AJ26" s="57"/>
      <c r="AK26" s="57"/>
      <c r="AL26" s="57"/>
      <c r="AM26" s="57"/>
      <c r="AN26" s="57"/>
      <c r="AO26" s="57"/>
      <c r="AP26" s="57"/>
      <c r="AQ26" s="57"/>
      <c r="AR26" s="57"/>
      <c r="AS26" s="57"/>
      <c r="AT26" s="57"/>
      <c r="AU26" s="57"/>
      <c r="AV26" s="57"/>
      <c r="AW26" s="57"/>
      <c r="AX26" s="57"/>
      <c r="AY26" s="57"/>
      <c r="AZ26" s="57"/>
      <c r="BA26" s="57"/>
      <c r="BB26" s="57"/>
    </row>
    <row r="27" spans="1:54">
      <c r="A27" s="51" t="s">
        <v>30</v>
      </c>
      <c r="B27" s="57">
        <v>45</v>
      </c>
      <c r="C27" s="57">
        <v>40</v>
      </c>
      <c r="D27" s="57">
        <v>42</v>
      </c>
      <c r="E27" s="57">
        <v>46</v>
      </c>
      <c r="F27" s="57">
        <v>34</v>
      </c>
      <c r="G27" s="57">
        <v>41</v>
      </c>
      <c r="H27" s="57">
        <v>44</v>
      </c>
      <c r="I27" s="57">
        <v>43</v>
      </c>
      <c r="J27" s="57">
        <v>55</v>
      </c>
      <c r="K27" s="57">
        <v>42</v>
      </c>
      <c r="L27" s="57">
        <v>41</v>
      </c>
      <c r="M27" s="57">
        <v>55</v>
      </c>
      <c r="N27" s="57">
        <v>70</v>
      </c>
      <c r="O27" s="57">
        <v>70</v>
      </c>
      <c r="P27" s="57">
        <v>64</v>
      </c>
      <c r="Q27" s="57">
        <v>63</v>
      </c>
      <c r="R27" s="85">
        <v>31</v>
      </c>
      <c r="S27" s="57">
        <v>43</v>
      </c>
      <c r="T27" s="57">
        <v>46</v>
      </c>
      <c r="U27" s="57">
        <v>31</v>
      </c>
      <c r="V27" s="85">
        <v>47</v>
      </c>
      <c r="W27" s="57">
        <v>47</v>
      </c>
      <c r="X27" s="57">
        <v>49</v>
      </c>
      <c r="Y27" s="57">
        <v>38</v>
      </c>
      <c r="Z27" s="57">
        <v>41</v>
      </c>
      <c r="AA27" s="57">
        <v>36</v>
      </c>
      <c r="AB27" s="57">
        <v>56</v>
      </c>
      <c r="AC27" s="57">
        <v>43</v>
      </c>
      <c r="AD27" s="57">
        <v>49</v>
      </c>
      <c r="AE27" s="57">
        <v>41</v>
      </c>
      <c r="AF27" s="57">
        <v>42</v>
      </c>
      <c r="AG27" s="57">
        <v>39</v>
      </c>
      <c r="AH27" s="57">
        <v>59</v>
      </c>
      <c r="AI27" s="57">
        <v>24</v>
      </c>
      <c r="AJ27" s="57">
        <v>48</v>
      </c>
      <c r="AK27" s="57">
        <v>35</v>
      </c>
      <c r="AL27" s="57">
        <v>44</v>
      </c>
      <c r="AM27" s="57">
        <v>33</v>
      </c>
      <c r="AN27" s="57">
        <v>32</v>
      </c>
      <c r="AO27" s="57">
        <v>32</v>
      </c>
      <c r="AP27" s="57">
        <v>34</v>
      </c>
      <c r="AQ27" s="57">
        <v>29</v>
      </c>
      <c r="AR27" s="57">
        <v>24</v>
      </c>
      <c r="AS27" s="57">
        <v>31</v>
      </c>
      <c r="AT27" s="57">
        <v>29</v>
      </c>
      <c r="AU27" s="57">
        <v>25</v>
      </c>
      <c r="AV27" s="57">
        <v>25</v>
      </c>
      <c r="AW27" s="57">
        <v>35</v>
      </c>
      <c r="AX27" s="57">
        <v>36</v>
      </c>
      <c r="AY27" s="57">
        <v>32</v>
      </c>
      <c r="AZ27" s="57">
        <v>32</v>
      </c>
      <c r="BA27" s="57">
        <v>36</v>
      </c>
      <c r="BB27" s="57">
        <v>31</v>
      </c>
    </row>
    <row r="28" spans="1:54">
      <c r="A28" s="51" t="s">
        <v>31</v>
      </c>
      <c r="B28" s="57">
        <v>48</v>
      </c>
      <c r="C28" s="57">
        <v>44</v>
      </c>
      <c r="D28" s="57">
        <v>39</v>
      </c>
      <c r="E28" s="57">
        <v>37</v>
      </c>
      <c r="F28" s="57">
        <v>41</v>
      </c>
      <c r="G28" s="57">
        <v>37</v>
      </c>
      <c r="H28" s="57">
        <v>45</v>
      </c>
      <c r="I28" s="57">
        <v>43</v>
      </c>
      <c r="J28" s="57">
        <v>43</v>
      </c>
      <c r="K28" s="57">
        <v>39</v>
      </c>
      <c r="L28" s="57">
        <v>39</v>
      </c>
      <c r="M28" s="57">
        <v>41</v>
      </c>
      <c r="N28" s="57">
        <v>40</v>
      </c>
      <c r="O28" s="57">
        <v>46</v>
      </c>
      <c r="P28" s="57">
        <v>48</v>
      </c>
      <c r="Q28" s="57">
        <v>49</v>
      </c>
      <c r="R28" s="85">
        <v>52</v>
      </c>
      <c r="S28" s="57">
        <v>52</v>
      </c>
      <c r="T28" s="57">
        <v>55</v>
      </c>
      <c r="U28" s="57">
        <v>55</v>
      </c>
      <c r="V28" s="85">
        <v>60</v>
      </c>
      <c r="W28" s="57">
        <v>54</v>
      </c>
      <c r="X28" s="57">
        <v>66</v>
      </c>
      <c r="Y28" s="57">
        <v>67</v>
      </c>
      <c r="Z28" s="57">
        <v>69</v>
      </c>
      <c r="AA28" s="57">
        <v>67</v>
      </c>
      <c r="AB28" s="57">
        <v>75</v>
      </c>
      <c r="AC28" s="57">
        <v>76</v>
      </c>
      <c r="AD28" s="57">
        <v>78</v>
      </c>
      <c r="AE28" s="57">
        <v>94</v>
      </c>
      <c r="AF28" s="57">
        <v>97</v>
      </c>
      <c r="AG28" s="57">
        <v>100</v>
      </c>
      <c r="AH28" s="57">
        <v>111</v>
      </c>
      <c r="AI28" s="57">
        <v>118</v>
      </c>
      <c r="AJ28" s="57">
        <v>121</v>
      </c>
      <c r="AK28" s="57">
        <v>124</v>
      </c>
      <c r="AL28" s="57">
        <v>107</v>
      </c>
      <c r="AM28" s="57">
        <v>111</v>
      </c>
      <c r="AN28" s="57">
        <v>97</v>
      </c>
      <c r="AO28" s="57">
        <v>90</v>
      </c>
      <c r="AP28" s="57">
        <v>83</v>
      </c>
      <c r="AQ28" s="57">
        <v>69</v>
      </c>
      <c r="AR28" s="57">
        <v>56</v>
      </c>
      <c r="AS28" s="57">
        <v>54</v>
      </c>
      <c r="AT28" s="57">
        <v>55</v>
      </c>
      <c r="AU28" s="57">
        <v>56</v>
      </c>
      <c r="AV28" s="57">
        <v>47</v>
      </c>
      <c r="AW28" s="57">
        <v>47</v>
      </c>
      <c r="AX28" s="57">
        <v>41</v>
      </c>
      <c r="AY28" s="57">
        <v>43</v>
      </c>
      <c r="AZ28" s="57">
        <v>52</v>
      </c>
      <c r="BA28" s="57">
        <v>44</v>
      </c>
      <c r="BB28" s="57">
        <v>44</v>
      </c>
    </row>
    <row r="29" spans="1:54">
      <c r="A29" s="51"/>
      <c r="B29" s="57"/>
      <c r="C29" s="57"/>
      <c r="D29" s="57"/>
      <c r="E29" s="57"/>
      <c r="F29" s="57"/>
      <c r="G29" s="57"/>
      <c r="H29" s="57"/>
      <c r="I29" s="57"/>
      <c r="J29" s="57"/>
      <c r="K29" s="57"/>
      <c r="L29" s="57"/>
      <c r="M29" s="57"/>
      <c r="N29" s="57"/>
      <c r="O29" s="57"/>
      <c r="P29" s="57"/>
      <c r="Q29" s="57"/>
      <c r="R29" s="85"/>
      <c r="S29" s="57"/>
      <c r="T29" s="57"/>
      <c r="U29" s="57"/>
      <c r="V29" s="85"/>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57"/>
      <c r="AY29" s="57"/>
      <c r="AZ29" s="57"/>
      <c r="BA29" s="57"/>
      <c r="BB29" s="57"/>
    </row>
    <row r="30" spans="1:54">
      <c r="A30" s="58" t="s">
        <v>32</v>
      </c>
      <c r="B30" s="79">
        <v>27</v>
      </c>
      <c r="C30" s="79">
        <v>29</v>
      </c>
      <c r="D30" s="79">
        <v>34</v>
      </c>
      <c r="E30" s="79">
        <v>26</v>
      </c>
      <c r="F30" s="79">
        <v>37</v>
      </c>
      <c r="G30" s="79">
        <v>27</v>
      </c>
      <c r="H30" s="79">
        <v>38</v>
      </c>
      <c r="I30" s="79">
        <v>37</v>
      </c>
      <c r="J30" s="79">
        <v>23</v>
      </c>
      <c r="K30" s="79">
        <v>39</v>
      </c>
      <c r="L30" s="79">
        <v>43</v>
      </c>
      <c r="M30" s="79">
        <v>27</v>
      </c>
      <c r="N30" s="79">
        <v>34</v>
      </c>
      <c r="O30" s="79">
        <v>31</v>
      </c>
      <c r="P30" s="79">
        <v>39</v>
      </c>
      <c r="Q30" s="79">
        <v>32</v>
      </c>
      <c r="R30" s="79">
        <v>31</v>
      </c>
      <c r="S30" s="79">
        <v>49</v>
      </c>
      <c r="T30" s="79">
        <v>38</v>
      </c>
      <c r="U30" s="79">
        <v>46</v>
      </c>
      <c r="V30" s="107">
        <v>55</v>
      </c>
      <c r="W30" s="79"/>
      <c r="X30" s="79"/>
      <c r="Y30" s="79"/>
      <c r="Z30" s="79"/>
      <c r="AA30" s="79"/>
      <c r="AB30" s="79"/>
      <c r="AC30" s="79"/>
      <c r="AD30" s="79"/>
      <c r="AE30" s="57"/>
      <c r="AF30" s="57"/>
      <c r="AG30" s="57"/>
      <c r="AH30" s="57"/>
      <c r="AI30" s="57"/>
      <c r="AJ30" s="57"/>
      <c r="AK30" s="57"/>
      <c r="AL30" s="57"/>
      <c r="AM30" s="57"/>
      <c r="AN30" s="57"/>
      <c r="AO30" s="57"/>
      <c r="AP30" s="57"/>
      <c r="AQ30" s="57"/>
      <c r="AR30" s="57"/>
      <c r="AS30" s="57"/>
      <c r="AT30" s="57"/>
      <c r="AU30" s="57"/>
      <c r="AV30" s="57"/>
      <c r="AW30" s="57"/>
      <c r="AX30" s="57"/>
      <c r="AY30" s="57"/>
      <c r="AZ30" s="57"/>
      <c r="BA30" s="57"/>
      <c r="BB30" s="57"/>
    </row>
    <row r="31" spans="1:54">
      <c r="A31" s="58" t="s">
        <v>33</v>
      </c>
      <c r="B31" s="79">
        <v>42</v>
      </c>
      <c r="C31" s="79">
        <v>40</v>
      </c>
      <c r="D31" s="79">
        <v>37</v>
      </c>
      <c r="E31" s="79">
        <v>44</v>
      </c>
      <c r="F31" s="79">
        <v>31</v>
      </c>
      <c r="G31" s="79">
        <v>41</v>
      </c>
      <c r="H31" s="79">
        <v>39</v>
      </c>
      <c r="I31" s="79">
        <v>42</v>
      </c>
      <c r="J31" s="79">
        <v>53</v>
      </c>
      <c r="K31" s="79">
        <v>38</v>
      </c>
      <c r="L31" s="79">
        <v>36</v>
      </c>
      <c r="M31" s="79">
        <v>51</v>
      </c>
      <c r="N31" s="79">
        <v>65</v>
      </c>
      <c r="O31" s="79">
        <v>70</v>
      </c>
      <c r="P31" s="79">
        <v>63</v>
      </c>
      <c r="Q31" s="79">
        <v>60</v>
      </c>
      <c r="R31" s="79">
        <v>31</v>
      </c>
      <c r="S31" s="79">
        <v>43</v>
      </c>
      <c r="T31" s="79">
        <v>46</v>
      </c>
      <c r="U31" s="79">
        <v>31</v>
      </c>
      <c r="V31" s="107">
        <v>47</v>
      </c>
      <c r="W31" s="79">
        <v>47</v>
      </c>
      <c r="X31" s="79">
        <v>49</v>
      </c>
      <c r="Y31" s="79">
        <v>38</v>
      </c>
      <c r="Z31" s="79">
        <v>40</v>
      </c>
      <c r="AA31" s="79">
        <v>36</v>
      </c>
      <c r="AB31" s="79">
        <v>56</v>
      </c>
      <c r="AC31" s="79">
        <v>43</v>
      </c>
      <c r="AD31" s="79">
        <v>49</v>
      </c>
      <c r="AE31" s="79">
        <v>41</v>
      </c>
      <c r="AF31" s="79">
        <v>41</v>
      </c>
      <c r="AG31" s="79">
        <v>39</v>
      </c>
      <c r="AH31" s="79">
        <v>59</v>
      </c>
      <c r="AI31" s="79">
        <v>24</v>
      </c>
      <c r="AJ31" s="79">
        <v>48</v>
      </c>
      <c r="AK31" s="79">
        <v>35</v>
      </c>
      <c r="AL31" s="79">
        <v>44</v>
      </c>
      <c r="AM31" s="79">
        <v>33</v>
      </c>
      <c r="AN31" s="79">
        <v>32</v>
      </c>
      <c r="AO31" s="79">
        <v>32</v>
      </c>
      <c r="AP31" s="79">
        <v>34</v>
      </c>
      <c r="AQ31" s="79">
        <v>29</v>
      </c>
      <c r="AR31" s="79">
        <v>24</v>
      </c>
      <c r="AS31" s="79">
        <v>31</v>
      </c>
      <c r="AT31" s="79">
        <v>29</v>
      </c>
      <c r="AU31" s="79">
        <v>25</v>
      </c>
      <c r="AV31" s="79">
        <v>25</v>
      </c>
      <c r="AW31" s="79">
        <v>35</v>
      </c>
      <c r="AX31" s="79">
        <v>36</v>
      </c>
      <c r="AY31" s="79">
        <v>32</v>
      </c>
      <c r="AZ31" s="79">
        <v>32</v>
      </c>
      <c r="BA31" s="79">
        <v>36</v>
      </c>
      <c r="BB31" s="79">
        <v>31</v>
      </c>
    </row>
    <row r="32" spans="1:54">
      <c r="A32" s="58" t="s">
        <v>34</v>
      </c>
      <c r="B32" s="57">
        <v>45</v>
      </c>
      <c r="C32" s="57">
        <v>42</v>
      </c>
      <c r="D32" s="57">
        <v>37</v>
      </c>
      <c r="E32" s="57">
        <v>35</v>
      </c>
      <c r="F32" s="57">
        <v>37</v>
      </c>
      <c r="G32" s="57">
        <v>35</v>
      </c>
      <c r="H32" s="57">
        <v>43</v>
      </c>
      <c r="I32" s="57">
        <v>40</v>
      </c>
      <c r="J32" s="57">
        <v>40</v>
      </c>
      <c r="K32" s="57">
        <v>36</v>
      </c>
      <c r="L32" s="57">
        <v>36</v>
      </c>
      <c r="M32" s="57">
        <v>39</v>
      </c>
      <c r="N32" s="57">
        <v>37</v>
      </c>
      <c r="O32" s="57">
        <v>43</v>
      </c>
      <c r="P32" s="57">
        <v>42</v>
      </c>
      <c r="Q32" s="57">
        <v>43</v>
      </c>
      <c r="R32" s="85">
        <v>48</v>
      </c>
      <c r="S32" s="57">
        <v>45</v>
      </c>
      <c r="T32" s="57">
        <v>50</v>
      </c>
      <c r="U32" s="57">
        <v>50</v>
      </c>
      <c r="V32" s="85">
        <v>53</v>
      </c>
      <c r="W32" s="57">
        <v>49</v>
      </c>
      <c r="X32" s="57">
        <v>57</v>
      </c>
      <c r="Y32" s="57">
        <v>59</v>
      </c>
      <c r="Z32" s="57">
        <v>59</v>
      </c>
      <c r="AA32" s="57">
        <v>59</v>
      </c>
      <c r="AB32" s="57">
        <v>65</v>
      </c>
      <c r="AC32" s="57">
        <v>65</v>
      </c>
      <c r="AD32" s="57">
        <v>63</v>
      </c>
      <c r="AE32" s="57">
        <v>75</v>
      </c>
      <c r="AF32" s="57">
        <v>70</v>
      </c>
      <c r="AG32" s="57">
        <v>69</v>
      </c>
      <c r="AH32" s="57">
        <v>74</v>
      </c>
      <c r="AI32" s="57">
        <v>76</v>
      </c>
      <c r="AJ32" s="57">
        <v>76</v>
      </c>
      <c r="AK32" s="57">
        <v>76</v>
      </c>
      <c r="AL32" s="57">
        <v>65</v>
      </c>
      <c r="AM32" s="57">
        <v>71</v>
      </c>
      <c r="AN32" s="57">
        <v>66</v>
      </c>
      <c r="AO32" s="57">
        <v>67</v>
      </c>
      <c r="AP32" s="57">
        <v>64</v>
      </c>
      <c r="AQ32" s="57">
        <v>56</v>
      </c>
      <c r="AR32" s="57">
        <v>48</v>
      </c>
      <c r="AS32" s="57">
        <v>48</v>
      </c>
      <c r="AT32" s="57">
        <v>50</v>
      </c>
      <c r="AU32" s="57">
        <v>52</v>
      </c>
      <c r="AV32" s="57">
        <v>43</v>
      </c>
      <c r="AW32" s="57">
        <v>44</v>
      </c>
      <c r="AX32" s="57">
        <v>38</v>
      </c>
      <c r="AY32" s="57">
        <v>41</v>
      </c>
      <c r="AZ32" s="57">
        <v>48</v>
      </c>
      <c r="BA32" s="57">
        <v>42</v>
      </c>
      <c r="BB32" s="57">
        <v>42</v>
      </c>
    </row>
    <row r="33" spans="1:54">
      <c r="A33" s="51"/>
      <c r="B33" s="57"/>
      <c r="C33" s="57"/>
      <c r="D33" s="57"/>
      <c r="E33" s="57"/>
      <c r="F33" s="57"/>
      <c r="G33" s="57"/>
      <c r="H33" s="57"/>
      <c r="I33" s="57"/>
      <c r="J33" s="57"/>
      <c r="K33" s="57"/>
      <c r="L33" s="57"/>
      <c r="M33" s="57"/>
      <c r="N33" s="57"/>
      <c r="O33" s="57"/>
      <c r="P33" s="57"/>
      <c r="Q33" s="57"/>
      <c r="R33" s="85"/>
      <c r="S33" s="57"/>
      <c r="T33" s="57"/>
      <c r="U33" s="57"/>
      <c r="V33" s="85"/>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57"/>
      <c r="AY33" s="57"/>
      <c r="AZ33" s="57"/>
      <c r="BA33" s="57"/>
      <c r="BB33" s="57"/>
    </row>
    <row r="34" spans="1:54">
      <c r="A34" s="51" t="s">
        <v>35</v>
      </c>
      <c r="B34">
        <v>139</v>
      </c>
      <c r="C34">
        <v>114</v>
      </c>
      <c r="D34">
        <v>131</v>
      </c>
      <c r="E34">
        <v>116</v>
      </c>
      <c r="F34">
        <v>128</v>
      </c>
      <c r="G34">
        <v>112</v>
      </c>
      <c r="H34">
        <v>111</v>
      </c>
      <c r="I34">
        <v>128</v>
      </c>
      <c r="J34">
        <v>121</v>
      </c>
      <c r="K34">
        <v>122</v>
      </c>
      <c r="L34">
        <v>137</v>
      </c>
      <c r="M34">
        <v>109</v>
      </c>
      <c r="N34">
        <v>150</v>
      </c>
      <c r="O34">
        <v>111</v>
      </c>
      <c r="P34">
        <v>160</v>
      </c>
      <c r="Q34">
        <v>133</v>
      </c>
      <c r="R34">
        <v>137</v>
      </c>
      <c r="S34">
        <v>150</v>
      </c>
      <c r="T34">
        <v>144</v>
      </c>
      <c r="U34">
        <v>132</v>
      </c>
      <c r="V34" s="4">
        <v>162</v>
      </c>
      <c r="AF34" s="57"/>
      <c r="AG34" s="57"/>
      <c r="AH34" s="57"/>
      <c r="AI34" s="57"/>
      <c r="AJ34" s="57"/>
      <c r="AK34" s="57"/>
      <c r="AL34" s="57"/>
      <c r="AM34" s="57"/>
      <c r="AN34" s="57"/>
      <c r="AO34" s="57"/>
      <c r="AP34" s="57"/>
      <c r="AQ34" s="57"/>
      <c r="AR34" s="57"/>
      <c r="AS34" s="57"/>
      <c r="AT34" s="57"/>
      <c r="AU34" s="57"/>
      <c r="AV34" s="57"/>
      <c r="AW34" s="57"/>
      <c r="AX34" s="57"/>
      <c r="AY34" s="57"/>
      <c r="AZ34" s="57"/>
      <c r="BA34" s="57"/>
      <c r="BB34" s="57"/>
    </row>
    <row r="35" spans="1:54">
      <c r="A35" s="51" t="s">
        <v>36</v>
      </c>
      <c r="B35" s="57">
        <v>127</v>
      </c>
      <c r="C35" s="57">
        <v>145</v>
      </c>
      <c r="D35" s="57">
        <v>121</v>
      </c>
      <c r="E35" s="57">
        <v>134</v>
      </c>
      <c r="F35" s="57">
        <v>135</v>
      </c>
      <c r="G35" s="57">
        <v>111</v>
      </c>
      <c r="H35" s="57">
        <v>129</v>
      </c>
      <c r="I35" s="57">
        <v>130</v>
      </c>
      <c r="J35" s="57">
        <v>144</v>
      </c>
      <c r="K35" s="57">
        <v>134</v>
      </c>
      <c r="L35" s="57">
        <v>121</v>
      </c>
      <c r="M35" s="57">
        <v>142</v>
      </c>
      <c r="N35" s="57">
        <v>152</v>
      </c>
      <c r="O35" s="57">
        <v>139</v>
      </c>
      <c r="P35" s="57">
        <v>124</v>
      </c>
      <c r="Q35" s="57">
        <v>102</v>
      </c>
      <c r="R35" s="85">
        <v>121</v>
      </c>
      <c r="S35" s="57">
        <v>124</v>
      </c>
      <c r="T35" s="57">
        <v>120</v>
      </c>
      <c r="U35" s="57">
        <v>135</v>
      </c>
      <c r="V35" s="85">
        <v>132</v>
      </c>
      <c r="W35" s="57">
        <v>126</v>
      </c>
      <c r="X35" s="57">
        <v>131</v>
      </c>
      <c r="Y35" s="57">
        <v>124</v>
      </c>
      <c r="Z35" s="57">
        <v>126</v>
      </c>
      <c r="AA35" s="57">
        <v>131</v>
      </c>
      <c r="AB35" s="57">
        <v>119</v>
      </c>
      <c r="AC35" s="57">
        <v>143</v>
      </c>
      <c r="AD35" s="57">
        <v>107</v>
      </c>
      <c r="AE35" s="57">
        <v>126</v>
      </c>
      <c r="AF35" s="57">
        <v>115</v>
      </c>
      <c r="AG35" s="57">
        <v>156</v>
      </c>
      <c r="AH35" s="57">
        <v>111</v>
      </c>
      <c r="AI35" s="57">
        <v>134</v>
      </c>
      <c r="AJ35" s="57">
        <v>127</v>
      </c>
      <c r="AK35" s="57">
        <v>148</v>
      </c>
      <c r="AL35" s="57">
        <v>145</v>
      </c>
      <c r="AM35" s="57">
        <v>133</v>
      </c>
      <c r="AN35" s="57">
        <v>152</v>
      </c>
      <c r="AO35" s="57">
        <v>123</v>
      </c>
      <c r="AP35" s="57">
        <v>127</v>
      </c>
      <c r="AQ35" s="57">
        <v>124</v>
      </c>
      <c r="AR35" s="57">
        <v>121</v>
      </c>
      <c r="AS35" s="57">
        <v>124</v>
      </c>
      <c r="AT35" s="57">
        <v>112</v>
      </c>
      <c r="AU35" s="57">
        <v>140</v>
      </c>
      <c r="AV35" s="57">
        <v>118</v>
      </c>
      <c r="AW35" s="57">
        <v>118</v>
      </c>
      <c r="AX35" s="57">
        <v>141</v>
      </c>
      <c r="AY35" s="57">
        <v>129</v>
      </c>
      <c r="AZ35" s="57">
        <v>130</v>
      </c>
      <c r="BA35" s="57">
        <v>117</v>
      </c>
      <c r="BB35" s="57">
        <v>136</v>
      </c>
    </row>
    <row r="36" spans="1:54">
      <c r="A36" s="51" t="s">
        <v>37</v>
      </c>
      <c r="B36" s="57">
        <v>133</v>
      </c>
      <c r="C36" s="57">
        <v>124</v>
      </c>
      <c r="D36" s="57">
        <v>118</v>
      </c>
      <c r="E36" s="57">
        <v>126</v>
      </c>
      <c r="F36" s="57">
        <v>125</v>
      </c>
      <c r="G36" s="57">
        <v>119</v>
      </c>
      <c r="H36" s="57">
        <v>118</v>
      </c>
      <c r="I36" s="57">
        <v>109</v>
      </c>
      <c r="J36" s="57">
        <v>113</v>
      </c>
      <c r="K36" s="57">
        <v>120</v>
      </c>
      <c r="L36" s="57">
        <v>110</v>
      </c>
      <c r="M36" s="57">
        <v>122</v>
      </c>
      <c r="N36" s="57">
        <v>129</v>
      </c>
      <c r="O36" s="57">
        <v>126</v>
      </c>
      <c r="P36" s="57">
        <v>125</v>
      </c>
      <c r="Q36" s="57">
        <v>125</v>
      </c>
      <c r="R36" s="85">
        <v>121</v>
      </c>
      <c r="S36" s="57">
        <v>131</v>
      </c>
      <c r="T36" s="57">
        <v>148</v>
      </c>
      <c r="U36" s="57">
        <v>144</v>
      </c>
      <c r="V36" s="85">
        <v>157</v>
      </c>
      <c r="W36" s="57">
        <v>152</v>
      </c>
      <c r="X36" s="57">
        <v>150</v>
      </c>
      <c r="Y36" s="57">
        <v>159</v>
      </c>
      <c r="Z36" s="57">
        <v>160</v>
      </c>
      <c r="AA36" s="57">
        <v>152</v>
      </c>
      <c r="AB36" s="57">
        <v>170</v>
      </c>
      <c r="AC36" s="57">
        <v>184</v>
      </c>
      <c r="AD36" s="57">
        <v>188</v>
      </c>
      <c r="AE36" s="57">
        <v>184</v>
      </c>
      <c r="AF36" s="57">
        <v>184</v>
      </c>
      <c r="AG36" s="57">
        <v>196</v>
      </c>
      <c r="AH36" s="57">
        <v>188</v>
      </c>
      <c r="AI36" s="57">
        <v>201</v>
      </c>
      <c r="AJ36" s="57">
        <v>202</v>
      </c>
      <c r="AK36" s="57">
        <v>185</v>
      </c>
      <c r="AL36" s="57">
        <v>185</v>
      </c>
      <c r="AM36" s="57">
        <v>187</v>
      </c>
      <c r="AN36" s="57">
        <v>173</v>
      </c>
      <c r="AO36" s="57">
        <v>160</v>
      </c>
      <c r="AP36" s="57">
        <v>165</v>
      </c>
      <c r="AQ36" s="57">
        <v>158</v>
      </c>
      <c r="AR36" s="57">
        <v>132</v>
      </c>
      <c r="AS36" s="57">
        <v>144</v>
      </c>
      <c r="AT36" s="57">
        <v>136</v>
      </c>
      <c r="AU36" s="57">
        <v>131</v>
      </c>
      <c r="AV36" s="57">
        <v>141</v>
      </c>
      <c r="AW36" s="57">
        <v>131</v>
      </c>
      <c r="AX36" s="57">
        <v>123</v>
      </c>
      <c r="AY36" s="57">
        <v>128</v>
      </c>
      <c r="AZ36" s="57">
        <v>123</v>
      </c>
      <c r="BA36" s="57">
        <v>125</v>
      </c>
      <c r="BB36" s="57">
        <v>125</v>
      </c>
    </row>
    <row r="37" spans="1:54">
      <c r="A37" s="32"/>
      <c r="B37" s="57"/>
      <c r="C37" s="57"/>
      <c r="D37" s="57"/>
      <c r="E37" s="57"/>
      <c r="F37" s="57"/>
      <c r="G37" s="57"/>
      <c r="H37" s="57"/>
      <c r="I37" s="57"/>
      <c r="J37" s="57"/>
      <c r="K37" s="57"/>
      <c r="L37" s="57"/>
      <c r="M37" s="57"/>
      <c r="N37" s="57"/>
      <c r="O37" s="57"/>
      <c r="P37" s="57"/>
      <c r="Q37" s="57"/>
      <c r="R37" s="85"/>
      <c r="S37" s="57"/>
      <c r="T37" s="57"/>
      <c r="U37" s="57"/>
      <c r="V37" s="85"/>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57"/>
      <c r="AY37" s="57"/>
      <c r="AZ37" s="57"/>
      <c r="BA37" s="57"/>
      <c r="BB37" s="57"/>
    </row>
    <row r="38" spans="1:54">
      <c r="A38" s="32" t="s">
        <v>38</v>
      </c>
      <c r="B38">
        <v>926</v>
      </c>
      <c r="C38">
        <v>903</v>
      </c>
      <c r="D38">
        <v>926</v>
      </c>
      <c r="E38">
        <v>900</v>
      </c>
      <c r="F38">
        <v>936</v>
      </c>
      <c r="G38">
        <v>923</v>
      </c>
      <c r="H38">
        <v>917</v>
      </c>
      <c r="I38">
        <v>961</v>
      </c>
      <c r="J38">
        <v>954</v>
      </c>
      <c r="K38">
        <v>944</v>
      </c>
      <c r="L38">
        <v>954</v>
      </c>
      <c r="M38">
        <v>943</v>
      </c>
      <c r="N38">
        <v>935</v>
      </c>
      <c r="O38">
        <v>853</v>
      </c>
      <c r="P38">
        <v>985</v>
      </c>
      <c r="Q38">
        <v>910</v>
      </c>
      <c r="R38">
        <v>926</v>
      </c>
      <c r="S38">
        <v>934</v>
      </c>
      <c r="T38">
        <v>946</v>
      </c>
      <c r="U38">
        <v>1013</v>
      </c>
      <c r="V38" s="4">
        <v>969</v>
      </c>
      <c r="AE38" s="57"/>
      <c r="AF38" s="57"/>
      <c r="AG38" s="57"/>
      <c r="AH38" s="57"/>
      <c r="AI38" s="57"/>
      <c r="AJ38" s="57"/>
      <c r="AK38" s="57"/>
      <c r="AL38" s="57"/>
      <c r="AM38" s="57"/>
      <c r="AN38" s="57"/>
      <c r="AO38" s="57"/>
      <c r="AP38" s="57"/>
      <c r="AQ38" s="57"/>
      <c r="AR38" s="57"/>
      <c r="AS38" s="57"/>
      <c r="AT38" s="57"/>
      <c r="AU38" s="57"/>
      <c r="AV38" s="57"/>
      <c r="AW38" s="57"/>
      <c r="AX38" s="57"/>
      <c r="AY38" s="57"/>
      <c r="AZ38" s="57"/>
      <c r="BA38" s="57"/>
      <c r="BB38" s="57"/>
    </row>
    <row r="39" spans="1:54">
      <c r="A39" s="32" t="s">
        <v>39</v>
      </c>
      <c r="B39" s="57">
        <v>853</v>
      </c>
      <c r="C39" s="57">
        <v>901</v>
      </c>
      <c r="D39" s="57">
        <v>912</v>
      </c>
      <c r="E39" s="57">
        <v>933</v>
      </c>
      <c r="F39" s="57">
        <v>833</v>
      </c>
      <c r="G39" s="57">
        <v>928</v>
      </c>
      <c r="H39" s="57">
        <v>935</v>
      </c>
      <c r="I39" s="57">
        <v>941</v>
      </c>
      <c r="J39" s="57">
        <v>956</v>
      </c>
      <c r="K39" s="57">
        <v>889</v>
      </c>
      <c r="L39" s="57">
        <v>903</v>
      </c>
      <c r="M39" s="57">
        <v>949</v>
      </c>
      <c r="N39" s="57">
        <v>897</v>
      </c>
      <c r="O39" s="57">
        <v>972</v>
      </c>
      <c r="P39" s="57">
        <v>926</v>
      </c>
      <c r="Q39" s="57">
        <v>886</v>
      </c>
      <c r="R39" s="85">
        <v>912</v>
      </c>
      <c r="S39" s="57">
        <v>858</v>
      </c>
      <c r="T39" s="57">
        <v>987</v>
      </c>
      <c r="U39" s="57">
        <v>925</v>
      </c>
      <c r="V39" s="85">
        <v>886</v>
      </c>
      <c r="W39" s="57">
        <v>936</v>
      </c>
      <c r="X39" s="57">
        <v>925</v>
      </c>
      <c r="Y39" s="57">
        <v>896</v>
      </c>
      <c r="Z39" s="57">
        <v>901</v>
      </c>
      <c r="AA39" s="57">
        <v>878</v>
      </c>
      <c r="AB39" s="57">
        <v>924</v>
      </c>
      <c r="AC39" s="57">
        <v>970</v>
      </c>
      <c r="AD39" s="57">
        <v>950</v>
      </c>
      <c r="AE39" s="57">
        <v>898</v>
      </c>
      <c r="AF39" s="57">
        <v>949</v>
      </c>
      <c r="AG39" s="57">
        <v>924</v>
      </c>
      <c r="AH39" s="57">
        <v>905</v>
      </c>
      <c r="AI39" s="57">
        <v>902</v>
      </c>
      <c r="AJ39" s="57">
        <v>884</v>
      </c>
      <c r="AK39" s="57">
        <v>938</v>
      </c>
      <c r="AL39" s="57">
        <v>942</v>
      </c>
      <c r="AM39" s="57">
        <v>861</v>
      </c>
      <c r="AN39" s="57">
        <v>902</v>
      </c>
      <c r="AO39" s="57">
        <v>982</v>
      </c>
      <c r="AP39" s="57">
        <v>920</v>
      </c>
      <c r="AQ39" s="57">
        <v>914</v>
      </c>
      <c r="AR39" s="57">
        <v>915</v>
      </c>
      <c r="AS39" s="57">
        <v>917</v>
      </c>
      <c r="AT39" s="57">
        <v>965</v>
      </c>
      <c r="AU39" s="57">
        <v>945</v>
      </c>
      <c r="AV39" s="57">
        <v>948</v>
      </c>
      <c r="AW39" s="57">
        <v>869</v>
      </c>
      <c r="AX39" s="57">
        <v>973</v>
      </c>
      <c r="AY39" s="57">
        <v>908</v>
      </c>
      <c r="AZ39" s="57">
        <v>934</v>
      </c>
      <c r="BA39" s="57">
        <v>929</v>
      </c>
      <c r="BB39" s="57">
        <v>901</v>
      </c>
    </row>
    <row r="40" spans="1:54">
      <c r="A40" s="32" t="s">
        <v>40</v>
      </c>
      <c r="B40" s="57">
        <v>868</v>
      </c>
      <c r="C40" s="57">
        <v>869</v>
      </c>
      <c r="D40" s="57">
        <v>874</v>
      </c>
      <c r="E40" s="57">
        <v>870</v>
      </c>
      <c r="F40" s="57">
        <v>864</v>
      </c>
      <c r="G40" s="57">
        <v>858</v>
      </c>
      <c r="H40" s="57">
        <v>858</v>
      </c>
      <c r="I40" s="57">
        <v>892</v>
      </c>
      <c r="J40" s="57">
        <v>906</v>
      </c>
      <c r="K40" s="57">
        <v>906</v>
      </c>
      <c r="L40" s="57">
        <v>871</v>
      </c>
      <c r="M40" s="57">
        <v>884</v>
      </c>
      <c r="N40" s="57">
        <v>881</v>
      </c>
      <c r="O40" s="57">
        <v>868</v>
      </c>
      <c r="P40" s="57">
        <v>881</v>
      </c>
      <c r="Q40" s="57">
        <v>897</v>
      </c>
      <c r="R40" s="85">
        <v>862</v>
      </c>
      <c r="S40" s="57">
        <v>876</v>
      </c>
      <c r="T40" s="57">
        <v>898</v>
      </c>
      <c r="U40" s="57">
        <v>875</v>
      </c>
      <c r="V40" s="85">
        <v>911</v>
      </c>
      <c r="W40" s="57">
        <v>903</v>
      </c>
      <c r="X40" s="57">
        <v>913</v>
      </c>
      <c r="Y40" s="57">
        <v>885</v>
      </c>
      <c r="Z40" s="57">
        <v>881</v>
      </c>
      <c r="AA40" s="57">
        <v>909</v>
      </c>
      <c r="AB40" s="57">
        <v>921</v>
      </c>
      <c r="AC40" s="57">
        <v>881</v>
      </c>
      <c r="AD40" s="57">
        <v>889</v>
      </c>
      <c r="AE40" s="57">
        <v>900</v>
      </c>
      <c r="AF40" s="57">
        <v>892</v>
      </c>
      <c r="AG40" s="57">
        <v>889</v>
      </c>
      <c r="AH40" s="57">
        <v>903</v>
      </c>
      <c r="AI40" s="57">
        <v>884</v>
      </c>
      <c r="AJ40" s="57">
        <v>919</v>
      </c>
      <c r="AK40" s="57">
        <v>882</v>
      </c>
      <c r="AL40" s="57">
        <v>881</v>
      </c>
      <c r="AM40" s="57">
        <v>872</v>
      </c>
      <c r="AN40" s="57">
        <v>859</v>
      </c>
      <c r="AO40" s="57">
        <v>883</v>
      </c>
      <c r="AP40" s="57">
        <v>872</v>
      </c>
      <c r="AQ40" s="57">
        <v>888</v>
      </c>
      <c r="AR40" s="57">
        <v>869</v>
      </c>
      <c r="AS40" s="57">
        <v>884</v>
      </c>
      <c r="AT40" s="57">
        <v>873</v>
      </c>
      <c r="AU40" s="57">
        <v>871</v>
      </c>
      <c r="AV40" s="57">
        <v>893</v>
      </c>
      <c r="AW40" s="57">
        <v>874</v>
      </c>
      <c r="AX40" s="57">
        <v>876</v>
      </c>
      <c r="AY40" s="57">
        <v>892</v>
      </c>
      <c r="AZ40" s="57">
        <v>880</v>
      </c>
      <c r="BA40" s="57">
        <v>858</v>
      </c>
      <c r="BB40" s="57">
        <v>858</v>
      </c>
    </row>
    <row r="41" spans="1:54">
      <c r="A41" s="32"/>
      <c r="B41" s="57"/>
      <c r="C41" s="57"/>
      <c r="D41" s="57"/>
      <c r="E41" s="57"/>
      <c r="F41" s="57"/>
      <c r="G41" s="57"/>
      <c r="H41" s="57"/>
      <c r="I41" s="57"/>
      <c r="J41" s="57"/>
      <c r="K41" s="57"/>
      <c r="L41" s="57"/>
      <c r="M41" s="57"/>
      <c r="N41" s="57"/>
      <c r="O41" s="57"/>
      <c r="P41" s="57"/>
      <c r="Q41" s="57"/>
      <c r="R41" s="85"/>
      <c r="S41" s="57"/>
      <c r="T41" s="57"/>
      <c r="U41" s="57"/>
      <c r="V41" s="85"/>
      <c r="W41" s="57"/>
      <c r="X41" s="57"/>
      <c r="Y41" s="57"/>
      <c r="Z41" s="57"/>
      <c r="AA41" s="57"/>
      <c r="AB41" s="57"/>
      <c r="AC41" s="57"/>
      <c r="AD41" s="57"/>
      <c r="AE41" s="57"/>
      <c r="AF41" s="57"/>
      <c r="AG41" s="57"/>
      <c r="AH41" s="57"/>
      <c r="AI41" s="57"/>
      <c r="AJ41" s="57"/>
      <c r="AK41" s="57"/>
      <c r="AL41" s="57"/>
      <c r="AM41" s="57"/>
      <c r="AN41" s="57"/>
      <c r="AO41" s="57"/>
      <c r="AP41" s="57"/>
      <c r="AQ41" s="57"/>
      <c r="AR41" s="57"/>
      <c r="AS41" s="57"/>
      <c r="AT41" s="57"/>
      <c r="AU41" s="57"/>
      <c r="AV41" s="57"/>
      <c r="AW41" s="57"/>
      <c r="AX41" s="57"/>
      <c r="AY41" s="57"/>
      <c r="AZ41" s="57"/>
      <c r="BA41" s="57"/>
      <c r="BB41" s="57"/>
    </row>
    <row r="42" spans="1:54">
      <c r="A42" s="32" t="s">
        <v>41</v>
      </c>
      <c r="B42">
        <v>234</v>
      </c>
      <c r="C42">
        <v>223</v>
      </c>
      <c r="D42">
        <v>250</v>
      </c>
      <c r="E42">
        <v>222</v>
      </c>
      <c r="F42">
        <v>255</v>
      </c>
      <c r="G42">
        <v>254</v>
      </c>
      <c r="H42">
        <v>211</v>
      </c>
      <c r="I42">
        <v>245</v>
      </c>
      <c r="J42">
        <v>274</v>
      </c>
      <c r="K42">
        <v>249</v>
      </c>
      <c r="L42">
        <v>225</v>
      </c>
      <c r="M42">
        <v>236</v>
      </c>
      <c r="N42">
        <v>226</v>
      </c>
      <c r="O42">
        <v>258</v>
      </c>
      <c r="P42">
        <v>268</v>
      </c>
      <c r="Q42">
        <v>264</v>
      </c>
      <c r="R42">
        <v>250</v>
      </c>
      <c r="S42">
        <v>300</v>
      </c>
      <c r="T42">
        <v>301</v>
      </c>
      <c r="U42">
        <v>271</v>
      </c>
      <c r="V42" s="4">
        <v>280</v>
      </c>
      <c r="AE42" s="57"/>
      <c r="AF42" s="57"/>
      <c r="AG42" s="57"/>
      <c r="AH42" s="57"/>
      <c r="AI42" s="57"/>
      <c r="AJ42" s="57"/>
      <c r="AK42" s="57"/>
      <c r="AL42" s="57"/>
      <c r="AM42" s="57"/>
      <c r="AN42" s="57"/>
      <c r="AO42" s="57"/>
      <c r="AP42" s="57"/>
      <c r="AQ42" s="57"/>
      <c r="AR42" s="57"/>
      <c r="AS42" s="57"/>
      <c r="AT42" s="57"/>
      <c r="AU42" s="57"/>
      <c r="AV42" s="57"/>
      <c r="AW42" s="57"/>
      <c r="AX42" s="57"/>
      <c r="AY42" s="57"/>
      <c r="AZ42" s="57"/>
      <c r="BA42" s="57"/>
      <c r="BB42" s="57"/>
    </row>
    <row r="43" spans="1:54">
      <c r="A43" s="32" t="s">
        <v>42</v>
      </c>
      <c r="B43" s="57">
        <v>219</v>
      </c>
      <c r="C43" s="57">
        <v>224</v>
      </c>
      <c r="D43" s="57">
        <v>236</v>
      </c>
      <c r="E43" s="57">
        <v>248</v>
      </c>
      <c r="F43" s="57">
        <v>237</v>
      </c>
      <c r="G43" s="57">
        <v>208</v>
      </c>
      <c r="H43" s="57">
        <v>263</v>
      </c>
      <c r="I43" s="57">
        <v>268</v>
      </c>
      <c r="J43" s="57">
        <v>230</v>
      </c>
      <c r="K43" s="57">
        <v>242</v>
      </c>
      <c r="L43" s="57">
        <v>236</v>
      </c>
      <c r="M43" s="57">
        <v>250</v>
      </c>
      <c r="N43" s="57">
        <v>253</v>
      </c>
      <c r="O43" s="57">
        <v>253</v>
      </c>
      <c r="P43" s="57">
        <v>235</v>
      </c>
      <c r="Q43" s="57">
        <v>272</v>
      </c>
      <c r="R43" s="85">
        <v>271</v>
      </c>
      <c r="S43" s="57">
        <v>278</v>
      </c>
      <c r="T43" s="57">
        <v>268</v>
      </c>
      <c r="U43" s="57">
        <v>278</v>
      </c>
      <c r="V43" s="85">
        <v>291</v>
      </c>
      <c r="W43" s="57">
        <v>265</v>
      </c>
      <c r="X43" s="57">
        <v>261</v>
      </c>
      <c r="Y43" s="57">
        <v>259</v>
      </c>
      <c r="Z43" s="57">
        <v>266</v>
      </c>
      <c r="AA43" s="57">
        <v>274</v>
      </c>
      <c r="AB43" s="57">
        <v>274</v>
      </c>
      <c r="AC43" s="57">
        <v>255</v>
      </c>
      <c r="AD43" s="57">
        <v>266</v>
      </c>
      <c r="AE43" s="57">
        <v>299</v>
      </c>
      <c r="AF43" s="57">
        <v>284</v>
      </c>
      <c r="AG43" s="57">
        <v>285</v>
      </c>
      <c r="AH43" s="57">
        <v>303</v>
      </c>
      <c r="AI43" s="57">
        <v>304</v>
      </c>
      <c r="AJ43" s="57">
        <v>270</v>
      </c>
      <c r="AK43" s="57">
        <v>294</v>
      </c>
      <c r="AL43" s="57">
        <v>269</v>
      </c>
      <c r="AM43" s="57">
        <v>273</v>
      </c>
      <c r="AN43" s="57">
        <v>291</v>
      </c>
      <c r="AO43" s="57">
        <v>278</v>
      </c>
      <c r="AP43" s="57">
        <v>243</v>
      </c>
      <c r="AQ43" s="57">
        <v>253</v>
      </c>
      <c r="AR43" s="57">
        <v>250</v>
      </c>
      <c r="AS43" s="57">
        <v>272</v>
      </c>
      <c r="AT43" s="57">
        <v>234</v>
      </c>
      <c r="AU43" s="57">
        <v>244</v>
      </c>
      <c r="AV43" s="57">
        <v>257</v>
      </c>
      <c r="AW43" s="57">
        <v>246</v>
      </c>
      <c r="AX43" s="57">
        <v>252</v>
      </c>
      <c r="AY43" s="57">
        <v>240</v>
      </c>
      <c r="AZ43" s="57">
        <v>254</v>
      </c>
      <c r="BA43" s="57">
        <v>236</v>
      </c>
      <c r="BB43" s="57">
        <v>247</v>
      </c>
    </row>
    <row r="44" spans="1:54">
      <c r="A44" s="32" t="s">
        <v>43</v>
      </c>
      <c r="B44" s="57">
        <v>269</v>
      </c>
      <c r="C44" s="57">
        <v>258</v>
      </c>
      <c r="D44" s="57">
        <v>272</v>
      </c>
      <c r="E44" s="57">
        <v>245</v>
      </c>
      <c r="F44" s="57">
        <v>267</v>
      </c>
      <c r="G44" s="57">
        <v>265</v>
      </c>
      <c r="H44" s="57">
        <v>250</v>
      </c>
      <c r="I44" s="57">
        <v>255</v>
      </c>
      <c r="J44" s="57">
        <v>260</v>
      </c>
      <c r="K44" s="57">
        <v>261</v>
      </c>
      <c r="L44" s="57">
        <v>250</v>
      </c>
      <c r="M44" s="57">
        <v>254</v>
      </c>
      <c r="N44" s="57">
        <v>265</v>
      </c>
      <c r="O44" s="57">
        <v>268</v>
      </c>
      <c r="P44" s="57">
        <v>271</v>
      </c>
      <c r="Q44" s="57">
        <v>276</v>
      </c>
      <c r="R44" s="85">
        <v>268</v>
      </c>
      <c r="S44" s="57">
        <v>290</v>
      </c>
      <c r="T44" s="57">
        <v>294</v>
      </c>
      <c r="U44" s="57">
        <v>303</v>
      </c>
      <c r="V44" s="85">
        <v>317</v>
      </c>
      <c r="W44" s="57">
        <v>300</v>
      </c>
      <c r="X44" s="57">
        <v>325</v>
      </c>
      <c r="Y44" s="57">
        <v>333</v>
      </c>
      <c r="Z44" s="57">
        <v>315</v>
      </c>
      <c r="AA44" s="57">
        <v>311</v>
      </c>
      <c r="AB44" s="57">
        <v>322</v>
      </c>
      <c r="AC44" s="57">
        <v>347</v>
      </c>
      <c r="AD44" s="57">
        <v>339</v>
      </c>
      <c r="AE44" s="57">
        <v>340</v>
      </c>
      <c r="AF44" s="57">
        <v>333</v>
      </c>
      <c r="AG44" s="57">
        <v>335</v>
      </c>
      <c r="AH44" s="57">
        <v>348</v>
      </c>
      <c r="AI44" s="57">
        <v>336</v>
      </c>
      <c r="AJ44" s="57">
        <v>334</v>
      </c>
      <c r="AK44" s="57">
        <v>321</v>
      </c>
      <c r="AL44" s="57">
        <v>311</v>
      </c>
      <c r="AM44" s="57">
        <v>310</v>
      </c>
      <c r="AN44" s="57">
        <v>307</v>
      </c>
      <c r="AO44" s="57">
        <v>307</v>
      </c>
      <c r="AP44" s="57">
        <v>291</v>
      </c>
      <c r="AQ44" s="57">
        <v>271</v>
      </c>
      <c r="AR44" s="57">
        <v>293</v>
      </c>
      <c r="AS44" s="57">
        <v>277</v>
      </c>
      <c r="AT44" s="57">
        <v>282</v>
      </c>
      <c r="AU44" s="57">
        <v>262</v>
      </c>
      <c r="AV44" s="57">
        <v>270</v>
      </c>
      <c r="AW44" s="57">
        <v>268</v>
      </c>
      <c r="AX44" s="57">
        <v>257</v>
      </c>
      <c r="AY44" s="57">
        <v>259</v>
      </c>
      <c r="AZ44" s="57">
        <v>255</v>
      </c>
      <c r="BA44" s="57">
        <v>240</v>
      </c>
      <c r="BB44" s="57">
        <v>240</v>
      </c>
    </row>
    <row r="45" spans="1:54">
      <c r="A45" s="32"/>
      <c r="B45" s="59"/>
      <c r="C45" s="59"/>
      <c r="D45" s="59"/>
      <c r="E45" s="59"/>
      <c r="F45" s="59"/>
      <c r="G45" s="59"/>
      <c r="H45" s="59"/>
      <c r="I45" s="59"/>
      <c r="J45" s="59"/>
      <c r="K45" s="59"/>
      <c r="L45" s="59"/>
      <c r="M45" s="59"/>
      <c r="N45" s="59"/>
      <c r="O45" s="59"/>
      <c r="P45" s="59"/>
      <c r="Q45" s="59"/>
      <c r="R45" s="116"/>
      <c r="S45" s="59"/>
      <c r="T45" s="59"/>
      <c r="U45" s="59"/>
      <c r="V45" s="116"/>
      <c r="W45" s="59"/>
      <c r="X45" s="59"/>
      <c r="Y45" s="59"/>
      <c r="Z45" s="59"/>
      <c r="AA45" s="59"/>
      <c r="AB45" s="59"/>
      <c r="AC45" s="59"/>
      <c r="AD45" s="59"/>
      <c r="AE45" s="59"/>
      <c r="AF45" s="59"/>
      <c r="AG45" s="59"/>
      <c r="AH45" s="59"/>
      <c r="AI45" s="59"/>
      <c r="AJ45" s="59"/>
      <c r="AK45" s="59"/>
      <c r="AL45" s="59"/>
      <c r="AM45" s="59"/>
      <c r="AN45" s="59"/>
      <c r="AO45" s="59"/>
      <c r="AP45" s="59"/>
      <c r="AQ45" s="59"/>
      <c r="AR45" s="59"/>
      <c r="AS45" s="59"/>
      <c r="AT45" s="59"/>
      <c r="AU45" s="59"/>
      <c r="AV45" s="59"/>
      <c r="AW45" s="59"/>
      <c r="AX45" s="59"/>
      <c r="AY45" s="59"/>
      <c r="AZ45" s="59"/>
      <c r="BA45" s="59"/>
      <c r="BB45" s="59"/>
    </row>
    <row r="46" spans="1:54">
      <c r="A46" s="32" t="s">
        <v>44</v>
      </c>
      <c r="B46">
        <v>173</v>
      </c>
      <c r="C46">
        <v>150</v>
      </c>
      <c r="D46">
        <v>167</v>
      </c>
      <c r="E46">
        <v>156</v>
      </c>
      <c r="F46">
        <v>166</v>
      </c>
      <c r="G46">
        <v>159</v>
      </c>
      <c r="H46">
        <v>176</v>
      </c>
      <c r="I46">
        <v>168</v>
      </c>
      <c r="J46">
        <v>171</v>
      </c>
      <c r="K46">
        <v>146</v>
      </c>
      <c r="L46">
        <v>150</v>
      </c>
      <c r="M46">
        <v>157</v>
      </c>
      <c r="N46">
        <v>171</v>
      </c>
      <c r="O46">
        <v>177</v>
      </c>
      <c r="P46">
        <v>171</v>
      </c>
      <c r="Q46">
        <v>174</v>
      </c>
      <c r="R46">
        <v>165</v>
      </c>
      <c r="S46">
        <v>182</v>
      </c>
      <c r="T46">
        <v>159</v>
      </c>
      <c r="U46">
        <v>167</v>
      </c>
      <c r="V46" s="4">
        <v>196</v>
      </c>
      <c r="AE46" s="59"/>
      <c r="AF46" s="59"/>
      <c r="AG46" s="59"/>
      <c r="AH46" s="59"/>
      <c r="AI46" s="59"/>
      <c r="AJ46" s="59"/>
      <c r="AK46" s="59"/>
      <c r="AL46" s="59"/>
      <c r="AM46" s="59"/>
      <c r="AN46" s="59"/>
      <c r="AO46" s="59"/>
      <c r="AP46" s="59"/>
      <c r="AQ46" s="59"/>
      <c r="AR46" s="59"/>
      <c r="AS46" s="59"/>
      <c r="AT46" s="59"/>
      <c r="AU46" s="59"/>
      <c r="AV46" s="59"/>
      <c r="AW46" s="59"/>
      <c r="AX46" s="59"/>
      <c r="AY46" s="59"/>
      <c r="AZ46" s="59"/>
      <c r="BA46" s="59"/>
      <c r="BB46" s="59"/>
    </row>
    <row r="47" spans="1:54">
      <c r="A47" s="32" t="s">
        <v>45</v>
      </c>
      <c r="B47" s="57">
        <v>140</v>
      </c>
      <c r="C47" s="57">
        <v>167</v>
      </c>
      <c r="D47" s="57">
        <v>141</v>
      </c>
      <c r="E47" s="57">
        <v>161</v>
      </c>
      <c r="F47" s="57">
        <v>163</v>
      </c>
      <c r="G47" s="57">
        <v>165</v>
      </c>
      <c r="H47" s="57">
        <v>165</v>
      </c>
      <c r="I47" s="57">
        <v>147</v>
      </c>
      <c r="J47" s="57">
        <v>159</v>
      </c>
      <c r="K47" s="57">
        <v>156</v>
      </c>
      <c r="L47" s="57">
        <v>164</v>
      </c>
      <c r="M47" s="57">
        <v>149</v>
      </c>
      <c r="N47" s="57">
        <v>173</v>
      </c>
      <c r="O47" s="57">
        <v>187</v>
      </c>
      <c r="P47" s="57">
        <v>202</v>
      </c>
      <c r="Q47" s="57">
        <v>175</v>
      </c>
      <c r="R47" s="85">
        <v>164</v>
      </c>
      <c r="S47" s="57">
        <v>176</v>
      </c>
      <c r="T47" s="57">
        <v>190</v>
      </c>
      <c r="U47" s="57">
        <v>182</v>
      </c>
      <c r="V47" s="85">
        <v>213</v>
      </c>
      <c r="W47" s="57">
        <v>191</v>
      </c>
      <c r="X47" s="57">
        <v>160</v>
      </c>
      <c r="Y47" s="57">
        <v>209</v>
      </c>
      <c r="Z47" s="57">
        <v>191</v>
      </c>
      <c r="AA47" s="57">
        <v>180</v>
      </c>
      <c r="AB47" s="57">
        <v>184</v>
      </c>
      <c r="AC47" s="57">
        <v>160</v>
      </c>
      <c r="AD47" s="57">
        <v>177</v>
      </c>
      <c r="AE47" s="57">
        <v>176</v>
      </c>
      <c r="AF47" s="57">
        <v>179</v>
      </c>
      <c r="AG47" s="57">
        <v>198</v>
      </c>
      <c r="AH47" s="57">
        <v>196</v>
      </c>
      <c r="AI47" s="57">
        <v>188</v>
      </c>
      <c r="AJ47" s="57">
        <v>159</v>
      </c>
      <c r="AK47" s="57">
        <v>181</v>
      </c>
      <c r="AL47" s="57">
        <v>186</v>
      </c>
      <c r="AM47" s="57">
        <v>154</v>
      </c>
      <c r="AN47" s="57">
        <v>180</v>
      </c>
      <c r="AO47" s="57">
        <v>188</v>
      </c>
      <c r="AP47" s="57">
        <v>193</v>
      </c>
      <c r="AQ47" s="57">
        <v>170</v>
      </c>
      <c r="AR47" s="57">
        <v>161</v>
      </c>
      <c r="AS47" s="57">
        <v>181</v>
      </c>
      <c r="AT47" s="57">
        <v>170</v>
      </c>
      <c r="AU47" s="57">
        <v>181</v>
      </c>
      <c r="AV47" s="57">
        <v>148</v>
      </c>
      <c r="AW47" s="57">
        <v>166</v>
      </c>
      <c r="AX47" s="57">
        <v>155</v>
      </c>
      <c r="AY47" s="57">
        <v>176</v>
      </c>
      <c r="AZ47" s="57">
        <v>137</v>
      </c>
      <c r="BA47" s="57">
        <v>155</v>
      </c>
      <c r="BB47" s="57">
        <v>179</v>
      </c>
    </row>
    <row r="48" spans="1:54">
      <c r="A48" s="32" t="s">
        <v>46</v>
      </c>
      <c r="B48" s="57">
        <v>182</v>
      </c>
      <c r="C48" s="57">
        <v>178</v>
      </c>
      <c r="D48" s="57">
        <v>167</v>
      </c>
      <c r="E48" s="57">
        <v>176</v>
      </c>
      <c r="F48" s="57">
        <v>168</v>
      </c>
      <c r="G48" s="57">
        <v>165</v>
      </c>
      <c r="H48" s="57">
        <v>170</v>
      </c>
      <c r="I48" s="57">
        <v>175</v>
      </c>
      <c r="J48" s="57">
        <v>165</v>
      </c>
      <c r="K48" s="57">
        <v>173</v>
      </c>
      <c r="L48" s="57">
        <v>183</v>
      </c>
      <c r="M48" s="57">
        <v>176</v>
      </c>
      <c r="N48" s="57">
        <v>170</v>
      </c>
      <c r="O48" s="57">
        <v>179</v>
      </c>
      <c r="P48" s="57">
        <v>182</v>
      </c>
      <c r="Q48" s="57">
        <v>187</v>
      </c>
      <c r="R48" s="85">
        <v>185</v>
      </c>
      <c r="S48" s="57">
        <v>185</v>
      </c>
      <c r="T48" s="57">
        <v>199</v>
      </c>
      <c r="U48" s="57">
        <v>197</v>
      </c>
      <c r="V48" s="85">
        <v>197</v>
      </c>
      <c r="W48" s="57">
        <v>211</v>
      </c>
      <c r="X48" s="57">
        <v>200</v>
      </c>
      <c r="Y48" s="57">
        <v>194</v>
      </c>
      <c r="Z48" s="57">
        <v>212</v>
      </c>
      <c r="AA48" s="57">
        <v>202</v>
      </c>
      <c r="AB48" s="57">
        <v>193</v>
      </c>
      <c r="AC48" s="57">
        <v>203</v>
      </c>
      <c r="AD48" s="57">
        <v>208</v>
      </c>
      <c r="AE48" s="57">
        <v>206</v>
      </c>
      <c r="AF48" s="57">
        <v>200</v>
      </c>
      <c r="AG48" s="57">
        <v>203</v>
      </c>
      <c r="AH48" s="57">
        <v>219</v>
      </c>
      <c r="AI48" s="57">
        <v>216</v>
      </c>
      <c r="AJ48" s="57">
        <v>212</v>
      </c>
      <c r="AK48" s="57">
        <v>202</v>
      </c>
      <c r="AL48" s="57">
        <v>202</v>
      </c>
      <c r="AM48" s="57">
        <v>199</v>
      </c>
      <c r="AN48" s="57">
        <v>193</v>
      </c>
      <c r="AO48" s="57">
        <v>182</v>
      </c>
      <c r="AP48" s="57">
        <v>182</v>
      </c>
      <c r="AQ48" s="57">
        <v>184</v>
      </c>
      <c r="AR48" s="57">
        <v>187</v>
      </c>
      <c r="AS48" s="57">
        <v>179</v>
      </c>
      <c r="AT48" s="57">
        <v>167</v>
      </c>
      <c r="AU48" s="57">
        <v>166</v>
      </c>
      <c r="AV48" s="57">
        <v>176</v>
      </c>
      <c r="AW48" s="57">
        <v>169</v>
      </c>
      <c r="AX48" s="57">
        <v>173</v>
      </c>
      <c r="AY48" s="57">
        <v>181</v>
      </c>
      <c r="AZ48" s="57">
        <v>174</v>
      </c>
      <c r="BA48" s="57">
        <v>168</v>
      </c>
      <c r="BB48" s="57">
        <v>168</v>
      </c>
    </row>
    <row r="49" spans="1:54">
      <c r="A49" s="32"/>
      <c r="B49" s="59"/>
      <c r="C49" s="59"/>
      <c r="D49" s="59"/>
      <c r="E49" s="59"/>
      <c r="F49" s="59"/>
      <c r="G49" s="59"/>
      <c r="H49" s="59"/>
      <c r="I49" s="59"/>
      <c r="J49" s="59"/>
      <c r="K49" s="59"/>
      <c r="L49" s="59"/>
      <c r="M49" s="59"/>
      <c r="N49" s="59"/>
      <c r="O49" s="59"/>
      <c r="P49" s="59"/>
      <c r="Q49" s="59"/>
      <c r="R49" s="116"/>
      <c r="S49" s="59"/>
      <c r="T49" s="59"/>
      <c r="U49" s="59"/>
      <c r="V49" s="116"/>
      <c r="W49" s="59"/>
      <c r="X49" s="59"/>
      <c r="Y49" s="59"/>
      <c r="Z49" s="59"/>
      <c r="AA49" s="59"/>
      <c r="AB49" s="59"/>
      <c r="AC49" s="59"/>
      <c r="AD49" s="59"/>
      <c r="AE49" s="59"/>
      <c r="AF49" s="59"/>
      <c r="AG49" s="59"/>
      <c r="AH49" s="59"/>
      <c r="AI49" s="59"/>
      <c r="AJ49" s="59"/>
      <c r="AK49" s="59"/>
      <c r="AL49" s="59"/>
      <c r="AM49" s="59"/>
      <c r="AN49" s="59"/>
      <c r="AO49" s="59"/>
      <c r="AP49" s="59"/>
      <c r="AQ49" s="59"/>
      <c r="AR49" s="59"/>
      <c r="AS49" s="59"/>
      <c r="AT49" s="59"/>
      <c r="AU49" s="59"/>
      <c r="AV49" s="59"/>
      <c r="AW49" s="59"/>
      <c r="AX49" s="59"/>
      <c r="AY49" s="59"/>
      <c r="AZ49" s="59"/>
      <c r="BA49" s="59"/>
      <c r="BB49" s="59"/>
    </row>
    <row r="50" spans="1:54">
      <c r="A50" s="32" t="s">
        <v>47</v>
      </c>
      <c r="B50">
        <v>254</v>
      </c>
      <c r="C50">
        <v>255</v>
      </c>
      <c r="D50">
        <v>311</v>
      </c>
      <c r="E50">
        <v>290</v>
      </c>
      <c r="F50">
        <v>260</v>
      </c>
      <c r="G50">
        <v>240</v>
      </c>
      <c r="H50">
        <v>257</v>
      </c>
      <c r="I50">
        <v>271</v>
      </c>
      <c r="J50">
        <v>289</v>
      </c>
      <c r="K50">
        <v>311</v>
      </c>
      <c r="L50">
        <v>291</v>
      </c>
      <c r="M50">
        <v>265</v>
      </c>
      <c r="N50">
        <v>287</v>
      </c>
      <c r="O50">
        <v>287</v>
      </c>
      <c r="P50">
        <v>263</v>
      </c>
      <c r="Q50">
        <v>287</v>
      </c>
      <c r="R50">
        <v>289</v>
      </c>
      <c r="S50">
        <v>317</v>
      </c>
      <c r="T50">
        <v>283</v>
      </c>
      <c r="U50">
        <v>311</v>
      </c>
      <c r="V50" s="4">
        <v>303</v>
      </c>
      <c r="AE50" s="59"/>
      <c r="AF50" s="59"/>
      <c r="AG50" s="59"/>
      <c r="AH50" s="59"/>
      <c r="AI50" s="59"/>
      <c r="AJ50" s="59"/>
      <c r="AK50" s="59"/>
      <c r="AL50" s="59"/>
      <c r="AM50" s="59"/>
      <c r="AN50" s="59"/>
      <c r="AO50" s="59"/>
      <c r="AP50" s="59"/>
      <c r="AQ50" s="59"/>
      <c r="AR50" s="59"/>
      <c r="AS50" s="59"/>
      <c r="AT50" s="59"/>
      <c r="AU50" s="59"/>
      <c r="AV50" s="59"/>
      <c r="AW50" s="59"/>
      <c r="AX50" s="59"/>
      <c r="AY50" s="59"/>
      <c r="AZ50" s="59"/>
      <c r="BA50" s="59"/>
      <c r="BB50" s="59"/>
    </row>
    <row r="51" spans="1:54">
      <c r="A51" s="32" t="s">
        <v>48</v>
      </c>
      <c r="B51" s="57">
        <v>255</v>
      </c>
      <c r="C51" s="57">
        <v>266</v>
      </c>
      <c r="D51" s="57">
        <v>257</v>
      </c>
      <c r="E51" s="57">
        <v>248</v>
      </c>
      <c r="F51" s="57">
        <v>276</v>
      </c>
      <c r="G51" s="57">
        <v>279</v>
      </c>
      <c r="H51" s="57">
        <v>258</v>
      </c>
      <c r="I51" s="57">
        <v>267</v>
      </c>
      <c r="J51" s="57">
        <v>289</v>
      </c>
      <c r="K51" s="57">
        <v>272</v>
      </c>
      <c r="L51" s="57">
        <v>255</v>
      </c>
      <c r="M51" s="57">
        <v>280</v>
      </c>
      <c r="N51" s="57">
        <v>318</v>
      </c>
      <c r="O51" s="57">
        <v>310</v>
      </c>
      <c r="P51" s="57">
        <v>291</v>
      </c>
      <c r="Q51" s="57">
        <v>298</v>
      </c>
      <c r="R51" s="85">
        <v>308</v>
      </c>
      <c r="S51" s="57">
        <v>273</v>
      </c>
      <c r="T51" s="57">
        <v>281</v>
      </c>
      <c r="U51" s="57">
        <v>275</v>
      </c>
      <c r="V51" s="85">
        <v>285</v>
      </c>
      <c r="W51" s="57">
        <v>294</v>
      </c>
      <c r="X51" s="57">
        <v>270</v>
      </c>
      <c r="Y51" s="57">
        <v>299</v>
      </c>
      <c r="Z51" s="57">
        <v>283</v>
      </c>
      <c r="AA51" s="57">
        <v>277</v>
      </c>
      <c r="AB51" s="57">
        <v>255</v>
      </c>
      <c r="AC51" s="57">
        <v>277</v>
      </c>
      <c r="AD51" s="57">
        <v>243</v>
      </c>
      <c r="AE51" s="57">
        <v>322</v>
      </c>
      <c r="AF51" s="57">
        <v>324</v>
      </c>
      <c r="AG51" s="57">
        <v>287</v>
      </c>
      <c r="AH51" s="57">
        <v>320</v>
      </c>
      <c r="AI51" s="57">
        <v>278</v>
      </c>
      <c r="AJ51" s="57">
        <v>293</v>
      </c>
      <c r="AK51" s="57">
        <v>281</v>
      </c>
      <c r="AL51" s="57">
        <v>311</v>
      </c>
      <c r="AM51" s="57">
        <v>289</v>
      </c>
      <c r="AN51" s="57">
        <v>263</v>
      </c>
      <c r="AO51" s="57">
        <v>280</v>
      </c>
      <c r="AP51" s="57">
        <v>259</v>
      </c>
      <c r="AQ51" s="57">
        <v>278</v>
      </c>
      <c r="AR51" s="57">
        <v>260</v>
      </c>
      <c r="AS51" s="57">
        <v>262</v>
      </c>
      <c r="AT51" s="57">
        <v>238</v>
      </c>
      <c r="AU51" s="57">
        <v>288</v>
      </c>
      <c r="AV51" s="57">
        <v>262</v>
      </c>
      <c r="AW51" s="57">
        <v>274</v>
      </c>
      <c r="AX51" s="57">
        <v>274</v>
      </c>
      <c r="AY51" s="57">
        <v>243</v>
      </c>
      <c r="AZ51" s="57">
        <v>279</v>
      </c>
      <c r="BA51" s="57">
        <v>257</v>
      </c>
      <c r="BB51" s="57">
        <v>277</v>
      </c>
    </row>
    <row r="52" spans="1:54">
      <c r="A52" s="32" t="s">
        <v>49</v>
      </c>
      <c r="B52" s="57">
        <v>232</v>
      </c>
      <c r="C52" s="57">
        <v>224</v>
      </c>
      <c r="D52" s="57">
        <v>220</v>
      </c>
      <c r="E52" s="57">
        <v>218</v>
      </c>
      <c r="F52" s="57">
        <v>220</v>
      </c>
      <c r="G52" s="57">
        <v>224</v>
      </c>
      <c r="H52" s="57">
        <v>226</v>
      </c>
      <c r="I52" s="57">
        <v>226</v>
      </c>
      <c r="J52" s="57">
        <v>225</v>
      </c>
      <c r="K52" s="57">
        <v>230</v>
      </c>
      <c r="L52" s="57">
        <v>243</v>
      </c>
      <c r="M52" s="57">
        <v>247</v>
      </c>
      <c r="N52" s="57">
        <v>245</v>
      </c>
      <c r="O52" s="57">
        <v>241</v>
      </c>
      <c r="P52" s="57">
        <v>242</v>
      </c>
      <c r="Q52" s="57">
        <v>241</v>
      </c>
      <c r="R52" s="85">
        <v>253</v>
      </c>
      <c r="S52" s="57">
        <v>252</v>
      </c>
      <c r="T52" s="57">
        <v>268</v>
      </c>
      <c r="U52" s="57">
        <v>271</v>
      </c>
      <c r="V52" s="85">
        <v>282</v>
      </c>
      <c r="W52" s="57">
        <v>276</v>
      </c>
      <c r="X52" s="57">
        <v>279</v>
      </c>
      <c r="Y52" s="57">
        <v>272</v>
      </c>
      <c r="Z52" s="57">
        <v>273</v>
      </c>
      <c r="AA52" s="57">
        <v>282</v>
      </c>
      <c r="AB52" s="57">
        <v>285</v>
      </c>
      <c r="AC52" s="57">
        <v>287</v>
      </c>
      <c r="AD52" s="57">
        <v>307</v>
      </c>
      <c r="AE52" s="57">
        <v>311</v>
      </c>
      <c r="AF52" s="57">
        <v>307</v>
      </c>
      <c r="AG52" s="57">
        <v>296</v>
      </c>
      <c r="AH52" s="57">
        <v>301</v>
      </c>
      <c r="AI52" s="57">
        <v>312</v>
      </c>
      <c r="AJ52" s="57">
        <v>302</v>
      </c>
      <c r="AK52" s="57">
        <v>290</v>
      </c>
      <c r="AL52" s="57">
        <v>308</v>
      </c>
      <c r="AM52" s="57">
        <v>286</v>
      </c>
      <c r="AN52" s="57">
        <v>260</v>
      </c>
      <c r="AO52" s="57">
        <v>283</v>
      </c>
      <c r="AP52" s="57">
        <v>262</v>
      </c>
      <c r="AQ52" s="57">
        <v>250</v>
      </c>
      <c r="AR52" s="57">
        <v>250</v>
      </c>
      <c r="AS52" s="57">
        <v>251</v>
      </c>
      <c r="AT52" s="57">
        <v>245</v>
      </c>
      <c r="AU52" s="57">
        <v>242</v>
      </c>
      <c r="AV52" s="57">
        <v>230</v>
      </c>
      <c r="AW52" s="57">
        <v>242</v>
      </c>
      <c r="AX52" s="57">
        <v>236</v>
      </c>
      <c r="AY52" s="57">
        <v>245</v>
      </c>
      <c r="AZ52" s="57">
        <v>236</v>
      </c>
      <c r="BA52" s="57">
        <v>234</v>
      </c>
      <c r="BB52" s="57">
        <v>234</v>
      </c>
    </row>
    <row r="53" spans="1:54">
      <c r="A53" s="32"/>
      <c r="B53" s="59"/>
      <c r="C53" s="59"/>
      <c r="D53" s="59"/>
      <c r="E53" s="59"/>
      <c r="F53" s="59"/>
      <c r="G53" s="59"/>
      <c r="H53" s="59"/>
      <c r="I53" s="59"/>
      <c r="J53" s="59"/>
      <c r="K53" s="59"/>
      <c r="L53" s="59"/>
      <c r="M53" s="59"/>
      <c r="N53" s="59"/>
      <c r="O53" s="59"/>
      <c r="P53" s="59"/>
      <c r="Q53" s="59"/>
      <c r="R53" s="116"/>
      <c r="S53" s="59"/>
      <c r="T53" s="59"/>
      <c r="U53" s="59"/>
      <c r="V53" s="116"/>
      <c r="W53" s="59"/>
      <c r="X53" s="59"/>
      <c r="Y53" s="59"/>
      <c r="Z53" s="59"/>
      <c r="AA53" s="59"/>
      <c r="AB53" s="59"/>
      <c r="AC53" s="59"/>
      <c r="AD53" s="59"/>
      <c r="AE53" s="59"/>
      <c r="AF53" s="59"/>
      <c r="AG53" s="59"/>
      <c r="AH53" s="59"/>
      <c r="AI53" s="59"/>
      <c r="AJ53" s="59"/>
      <c r="AK53" s="59"/>
      <c r="AL53" s="59"/>
      <c r="AM53" s="59"/>
      <c r="AN53" s="59"/>
      <c r="AO53" s="59"/>
      <c r="AP53" s="59"/>
      <c r="AQ53" s="59"/>
      <c r="AR53" s="59"/>
      <c r="AS53" s="59"/>
      <c r="AT53" s="59"/>
      <c r="AU53" s="59"/>
      <c r="AV53" s="59"/>
      <c r="AW53" s="59"/>
      <c r="AX53" s="59"/>
      <c r="AY53" s="59"/>
      <c r="AZ53" s="59"/>
      <c r="BA53" s="59"/>
      <c r="BB53" s="59"/>
    </row>
    <row r="54" spans="1:54">
      <c r="A54" s="32" t="s">
        <v>50</v>
      </c>
      <c r="B54">
        <v>85</v>
      </c>
      <c r="C54">
        <v>65</v>
      </c>
      <c r="D54">
        <v>76</v>
      </c>
      <c r="E54">
        <v>62</v>
      </c>
      <c r="F54">
        <v>85</v>
      </c>
      <c r="G54">
        <v>79</v>
      </c>
      <c r="H54">
        <v>74</v>
      </c>
      <c r="I54">
        <v>61</v>
      </c>
      <c r="J54">
        <v>95</v>
      </c>
      <c r="K54">
        <v>116</v>
      </c>
      <c r="L54">
        <v>89</v>
      </c>
      <c r="M54">
        <v>97</v>
      </c>
      <c r="N54">
        <v>81</v>
      </c>
      <c r="O54">
        <v>85</v>
      </c>
      <c r="P54">
        <v>79</v>
      </c>
      <c r="Q54">
        <v>114</v>
      </c>
      <c r="R54">
        <v>98</v>
      </c>
      <c r="S54">
        <v>93</v>
      </c>
      <c r="T54">
        <v>104</v>
      </c>
      <c r="U54">
        <v>84</v>
      </c>
      <c r="V54" s="4">
        <v>95</v>
      </c>
      <c r="AE54" s="59"/>
      <c r="AF54" s="59"/>
      <c r="AG54" s="59"/>
      <c r="AH54" s="59"/>
      <c r="AI54" s="59"/>
      <c r="AJ54" s="59"/>
      <c r="AK54" s="59"/>
      <c r="AL54" s="59"/>
      <c r="AM54" s="59"/>
      <c r="AN54" s="59"/>
      <c r="AO54" s="59"/>
      <c r="AP54" s="59"/>
      <c r="AQ54" s="59"/>
      <c r="AR54" s="59"/>
      <c r="AS54" s="59"/>
      <c r="AT54" s="59"/>
      <c r="AU54" s="59"/>
      <c r="AV54" s="59"/>
      <c r="AW54" s="59"/>
      <c r="AX54" s="59"/>
      <c r="AY54" s="59"/>
      <c r="AZ54" s="59"/>
      <c r="BA54" s="59"/>
      <c r="BB54" s="57"/>
    </row>
    <row r="55" spans="1:54">
      <c r="A55" s="32" t="s">
        <v>51</v>
      </c>
      <c r="B55" s="57">
        <v>86</v>
      </c>
      <c r="C55" s="57">
        <v>71</v>
      </c>
      <c r="D55" s="57">
        <v>71</v>
      </c>
      <c r="E55" s="57">
        <v>78</v>
      </c>
      <c r="F55" s="57">
        <v>80</v>
      </c>
      <c r="G55" s="57">
        <v>96</v>
      </c>
      <c r="H55" s="57">
        <v>82</v>
      </c>
      <c r="I55" s="57">
        <v>97</v>
      </c>
      <c r="J55" s="57">
        <v>92</v>
      </c>
      <c r="K55" s="57">
        <v>77</v>
      </c>
      <c r="L55" s="57">
        <v>88</v>
      </c>
      <c r="M55" s="57">
        <v>86</v>
      </c>
      <c r="N55" s="57">
        <v>93</v>
      </c>
      <c r="O55" s="57">
        <v>113</v>
      </c>
      <c r="P55" s="57">
        <v>110</v>
      </c>
      <c r="Q55" s="57">
        <v>109</v>
      </c>
      <c r="R55" s="85">
        <v>110</v>
      </c>
      <c r="S55" s="57">
        <v>98</v>
      </c>
      <c r="T55" s="57">
        <v>91</v>
      </c>
      <c r="U55" s="57">
        <v>94</v>
      </c>
      <c r="V55" s="85">
        <v>96</v>
      </c>
      <c r="W55" s="57">
        <v>98</v>
      </c>
      <c r="X55" s="57">
        <v>94</v>
      </c>
      <c r="Y55" s="57">
        <v>99</v>
      </c>
      <c r="Z55" s="57">
        <v>96</v>
      </c>
      <c r="AA55" s="57">
        <v>94</v>
      </c>
      <c r="AB55" s="57">
        <v>115</v>
      </c>
      <c r="AC55" s="57">
        <v>89</v>
      </c>
      <c r="AD55" s="57">
        <v>89</v>
      </c>
      <c r="AE55" s="57">
        <v>110</v>
      </c>
      <c r="AF55" s="57">
        <v>93</v>
      </c>
      <c r="AG55" s="57">
        <v>91</v>
      </c>
      <c r="AH55" s="57">
        <v>115</v>
      </c>
      <c r="AI55" s="57">
        <v>81</v>
      </c>
      <c r="AJ55" s="57">
        <v>114</v>
      </c>
      <c r="AK55" s="57">
        <v>114</v>
      </c>
      <c r="AL55" s="57">
        <v>93</v>
      </c>
      <c r="AM55" s="57">
        <v>88</v>
      </c>
      <c r="AN55" s="57">
        <v>101</v>
      </c>
      <c r="AO55" s="57">
        <v>100</v>
      </c>
      <c r="AP55" s="57">
        <v>99</v>
      </c>
      <c r="AQ55" s="57">
        <v>101</v>
      </c>
      <c r="AR55" s="57">
        <v>86</v>
      </c>
      <c r="AS55" s="57">
        <v>94</v>
      </c>
      <c r="AT55" s="57">
        <v>83</v>
      </c>
      <c r="AU55" s="57">
        <v>108</v>
      </c>
      <c r="AV55" s="57">
        <v>91</v>
      </c>
      <c r="AW55" s="57">
        <v>73</v>
      </c>
      <c r="AX55" s="57">
        <v>76</v>
      </c>
      <c r="AY55" s="57">
        <v>105</v>
      </c>
      <c r="AZ55" s="57">
        <v>84</v>
      </c>
      <c r="BA55" s="57">
        <v>108</v>
      </c>
      <c r="BB55" s="57">
        <v>102</v>
      </c>
    </row>
    <row r="56" spans="1:54">
      <c r="A56" s="32" t="s">
        <v>52</v>
      </c>
      <c r="B56" s="57">
        <v>71</v>
      </c>
      <c r="C56" s="57">
        <v>74</v>
      </c>
      <c r="D56" s="57">
        <v>83</v>
      </c>
      <c r="E56" s="57">
        <v>80</v>
      </c>
      <c r="F56" s="57">
        <v>78</v>
      </c>
      <c r="G56" s="57">
        <v>85</v>
      </c>
      <c r="H56" s="57">
        <v>75</v>
      </c>
      <c r="I56" s="57">
        <v>77</v>
      </c>
      <c r="J56" s="57">
        <v>79</v>
      </c>
      <c r="K56" s="57">
        <v>75</v>
      </c>
      <c r="L56" s="57">
        <v>79</v>
      </c>
      <c r="M56" s="57">
        <v>79</v>
      </c>
      <c r="N56" s="57">
        <v>79</v>
      </c>
      <c r="O56" s="57">
        <v>73</v>
      </c>
      <c r="P56" s="57">
        <v>78</v>
      </c>
      <c r="Q56" s="57">
        <v>87</v>
      </c>
      <c r="R56" s="85">
        <v>80</v>
      </c>
      <c r="S56" s="57">
        <v>68</v>
      </c>
      <c r="T56" s="57">
        <v>94</v>
      </c>
      <c r="U56" s="57">
        <v>88</v>
      </c>
      <c r="V56" s="85">
        <v>86</v>
      </c>
      <c r="W56" s="57">
        <v>89</v>
      </c>
      <c r="X56" s="57">
        <v>90</v>
      </c>
      <c r="Y56" s="57">
        <v>89</v>
      </c>
      <c r="Z56" s="57">
        <v>95</v>
      </c>
      <c r="AA56" s="57">
        <v>104</v>
      </c>
      <c r="AB56" s="57">
        <v>103</v>
      </c>
      <c r="AC56" s="57">
        <v>96</v>
      </c>
      <c r="AD56" s="57">
        <v>97</v>
      </c>
      <c r="AE56" s="57">
        <v>98</v>
      </c>
      <c r="AF56" s="57">
        <v>98</v>
      </c>
      <c r="AG56" s="57">
        <v>99</v>
      </c>
      <c r="AH56" s="57">
        <v>99</v>
      </c>
      <c r="AI56" s="57">
        <v>97</v>
      </c>
      <c r="AJ56" s="57">
        <v>96</v>
      </c>
      <c r="AK56" s="57">
        <v>99</v>
      </c>
      <c r="AL56" s="57">
        <v>92</v>
      </c>
      <c r="AM56" s="57">
        <v>96</v>
      </c>
      <c r="AN56" s="57">
        <v>89</v>
      </c>
      <c r="AO56" s="57">
        <v>90</v>
      </c>
      <c r="AP56" s="57">
        <v>76</v>
      </c>
      <c r="AQ56" s="57">
        <v>84</v>
      </c>
      <c r="AR56" s="57">
        <v>84</v>
      </c>
      <c r="AS56" s="57">
        <v>84</v>
      </c>
      <c r="AT56" s="57">
        <v>84</v>
      </c>
      <c r="AU56" s="57">
        <v>70</v>
      </c>
      <c r="AV56" s="57">
        <v>80</v>
      </c>
      <c r="AW56" s="57">
        <v>82</v>
      </c>
      <c r="AX56" s="57">
        <v>74</v>
      </c>
      <c r="AY56" s="57">
        <v>79</v>
      </c>
      <c r="AZ56" s="57">
        <v>76</v>
      </c>
      <c r="BA56" s="57">
        <v>82</v>
      </c>
      <c r="BB56" s="57">
        <v>82</v>
      </c>
    </row>
    <row r="57" spans="1:54">
      <c r="A57" s="32"/>
      <c r="B57" s="59"/>
      <c r="C57" s="59"/>
      <c r="D57" s="59"/>
      <c r="E57" s="59"/>
      <c r="F57" s="59"/>
      <c r="G57" s="59"/>
      <c r="H57" s="59"/>
      <c r="I57" s="59"/>
      <c r="J57" s="59"/>
      <c r="K57" s="59"/>
      <c r="L57" s="59"/>
      <c r="M57" s="59"/>
      <c r="N57" s="59"/>
      <c r="O57" s="59"/>
      <c r="P57" s="59"/>
      <c r="Q57" s="59"/>
      <c r="R57" s="116"/>
      <c r="S57" s="59"/>
      <c r="T57" s="59"/>
      <c r="U57" s="59"/>
      <c r="V57" s="116"/>
      <c r="W57" s="59"/>
      <c r="X57" s="59"/>
      <c r="Y57" s="59"/>
      <c r="Z57" s="59"/>
      <c r="AA57" s="59"/>
      <c r="AB57" s="59"/>
      <c r="AC57" s="59"/>
      <c r="AD57" s="59"/>
      <c r="AE57" s="59"/>
      <c r="AF57" s="59"/>
      <c r="AG57" s="59"/>
      <c r="AH57" s="59"/>
      <c r="AI57" s="59"/>
      <c r="AJ57" s="59"/>
      <c r="AK57" s="59"/>
      <c r="AL57" s="59"/>
      <c r="AM57" s="59"/>
      <c r="AN57" s="59"/>
      <c r="AO57" s="59"/>
      <c r="AP57" s="59"/>
      <c r="AQ57" s="59"/>
      <c r="AR57" s="59"/>
      <c r="AS57" s="59"/>
      <c r="AT57" s="59"/>
      <c r="AU57" s="59"/>
      <c r="AV57" s="59"/>
      <c r="AW57" s="59"/>
      <c r="AX57" s="59"/>
      <c r="AY57" s="59"/>
      <c r="AZ57" s="59"/>
      <c r="BA57" s="59"/>
      <c r="BB57" s="59"/>
    </row>
    <row r="58" spans="1:54">
      <c r="A58" s="13" t="s">
        <v>53</v>
      </c>
      <c r="B58" s="59"/>
      <c r="C58" s="59"/>
      <c r="D58" s="59"/>
      <c r="E58" s="59"/>
      <c r="F58" s="59"/>
      <c r="G58" s="59"/>
      <c r="H58" s="59"/>
      <c r="I58" s="59"/>
      <c r="J58" s="59"/>
      <c r="K58" s="59"/>
      <c r="L58" s="59"/>
      <c r="M58" s="59"/>
      <c r="N58" s="59"/>
      <c r="O58" s="59"/>
      <c r="P58" s="59"/>
      <c r="Q58" s="59"/>
      <c r="R58" s="116"/>
      <c r="S58" s="59"/>
      <c r="T58" s="59"/>
      <c r="U58" s="59"/>
      <c r="V58" s="116"/>
      <c r="W58" s="59"/>
      <c r="X58" s="59"/>
      <c r="Y58" s="59"/>
      <c r="Z58" s="59"/>
      <c r="AA58" s="59"/>
      <c r="AB58" s="59"/>
      <c r="AC58" s="59"/>
      <c r="AD58" s="59"/>
      <c r="AE58" s="59"/>
      <c r="AF58" s="59"/>
      <c r="AG58" s="59"/>
      <c r="AH58" s="59"/>
      <c r="AI58" s="59"/>
      <c r="AJ58" s="59"/>
      <c r="AK58" s="59"/>
      <c r="AL58" s="59"/>
      <c r="AM58" s="59"/>
      <c r="AN58" s="59"/>
      <c r="AO58" s="59"/>
      <c r="AP58" s="59"/>
      <c r="AQ58" s="59"/>
      <c r="AR58" s="59"/>
      <c r="AS58" s="59"/>
      <c r="AT58" s="59"/>
      <c r="AU58" s="59"/>
      <c r="AV58" s="59"/>
      <c r="AW58" s="59"/>
      <c r="AX58" s="59"/>
      <c r="AY58" s="59"/>
      <c r="AZ58" s="59"/>
      <c r="BA58" s="59"/>
      <c r="BB58" s="59"/>
    </row>
    <row r="59" spans="1:54">
      <c r="A59" s="35" t="s">
        <v>54</v>
      </c>
      <c r="B59" s="59"/>
      <c r="C59" s="59"/>
      <c r="D59" s="59"/>
      <c r="E59" s="59"/>
      <c r="F59" s="59"/>
      <c r="G59" s="59"/>
      <c r="H59" s="59"/>
      <c r="I59" s="59"/>
      <c r="J59" s="59"/>
      <c r="K59" s="59"/>
      <c r="L59" s="59"/>
      <c r="M59" s="59"/>
      <c r="N59" s="59"/>
      <c r="O59" s="59"/>
      <c r="P59" s="59"/>
      <c r="Q59" s="59"/>
      <c r="R59" s="116"/>
      <c r="S59" s="59"/>
      <c r="T59" s="59"/>
      <c r="U59" s="59"/>
      <c r="V59" s="116"/>
      <c r="W59" s="59"/>
      <c r="X59" s="59"/>
      <c r="Y59" s="59"/>
      <c r="Z59" s="59"/>
      <c r="AA59" s="59"/>
      <c r="AB59" s="59"/>
      <c r="AC59" s="59"/>
      <c r="AD59" s="59"/>
      <c r="AE59" s="59"/>
      <c r="AF59" s="59"/>
      <c r="AG59" s="59"/>
      <c r="AH59" s="59"/>
      <c r="AI59" s="59"/>
      <c r="AJ59" s="59"/>
      <c r="AK59" s="59"/>
      <c r="AL59" s="59"/>
      <c r="AM59" s="59"/>
      <c r="AN59" s="59"/>
      <c r="AO59" s="59"/>
      <c r="AP59" s="59"/>
      <c r="AQ59" s="59"/>
      <c r="AR59" s="59"/>
      <c r="AS59" s="59"/>
      <c r="AT59" s="59"/>
      <c r="AU59" s="59"/>
      <c r="AV59" s="59"/>
      <c r="AW59" s="59"/>
      <c r="AX59" s="59"/>
      <c r="AY59" s="59"/>
      <c r="AZ59" s="59"/>
      <c r="BA59" s="59"/>
      <c r="BB59" s="59"/>
    </row>
    <row r="60" spans="1:54">
      <c r="A60" s="51" t="s">
        <v>55</v>
      </c>
      <c r="B60" s="57">
        <v>42</v>
      </c>
      <c r="C60" s="57">
        <v>55</v>
      </c>
      <c r="D60" s="57">
        <v>50</v>
      </c>
      <c r="E60" s="57">
        <v>53</v>
      </c>
      <c r="F60" s="57">
        <v>64</v>
      </c>
      <c r="G60" s="57">
        <v>50</v>
      </c>
      <c r="H60" s="57">
        <v>54</v>
      </c>
      <c r="I60" s="57">
        <v>55</v>
      </c>
      <c r="J60" s="57">
        <v>48</v>
      </c>
      <c r="K60" s="57">
        <v>48</v>
      </c>
      <c r="L60" s="57">
        <v>58</v>
      </c>
      <c r="M60" s="57">
        <v>61</v>
      </c>
      <c r="N60" s="57">
        <v>49</v>
      </c>
      <c r="O60" s="57">
        <v>47</v>
      </c>
      <c r="P60" s="57">
        <v>60</v>
      </c>
      <c r="Q60" s="57">
        <v>54</v>
      </c>
      <c r="R60" s="85">
        <v>58</v>
      </c>
      <c r="S60" s="57">
        <v>65</v>
      </c>
      <c r="T60" s="57">
        <v>44</v>
      </c>
      <c r="U60" s="57">
        <v>60</v>
      </c>
      <c r="V60" s="85">
        <v>52</v>
      </c>
    </row>
    <row r="61" spans="1:54">
      <c r="A61" s="51" t="s">
        <v>56</v>
      </c>
      <c r="B61" s="57">
        <v>280</v>
      </c>
      <c r="C61" s="57">
        <v>296</v>
      </c>
      <c r="D61" s="57">
        <v>289</v>
      </c>
      <c r="E61" s="57">
        <v>256</v>
      </c>
      <c r="F61" s="57">
        <v>273</v>
      </c>
      <c r="G61" s="57">
        <v>257</v>
      </c>
      <c r="H61" s="57">
        <v>258</v>
      </c>
      <c r="I61" s="57">
        <v>278</v>
      </c>
      <c r="J61" s="57">
        <v>261</v>
      </c>
      <c r="K61" s="57">
        <v>277</v>
      </c>
      <c r="L61" s="57">
        <v>264</v>
      </c>
      <c r="M61" s="57">
        <v>257</v>
      </c>
      <c r="N61" s="57">
        <v>285</v>
      </c>
      <c r="O61" s="57">
        <v>252</v>
      </c>
      <c r="P61" s="57">
        <v>294</v>
      </c>
      <c r="Q61" s="57">
        <v>296</v>
      </c>
      <c r="R61" s="85">
        <v>275</v>
      </c>
      <c r="S61" s="57">
        <v>311</v>
      </c>
      <c r="T61" s="57">
        <v>292</v>
      </c>
      <c r="U61" s="57">
        <v>252</v>
      </c>
      <c r="V61" s="85">
        <v>290</v>
      </c>
    </row>
    <row r="62" spans="1:54">
      <c r="A62" s="51" t="s">
        <v>57</v>
      </c>
      <c r="B62" s="57">
        <v>428</v>
      </c>
      <c r="C62" s="57">
        <v>432</v>
      </c>
      <c r="D62" s="57">
        <v>445</v>
      </c>
      <c r="E62" s="57">
        <v>441</v>
      </c>
      <c r="F62" s="57">
        <v>437</v>
      </c>
      <c r="G62" s="57">
        <v>426</v>
      </c>
      <c r="H62" s="57">
        <v>433</v>
      </c>
      <c r="I62" s="57">
        <v>432</v>
      </c>
      <c r="J62" s="57">
        <v>417</v>
      </c>
      <c r="K62" s="57">
        <v>457</v>
      </c>
      <c r="L62" s="57">
        <v>451</v>
      </c>
      <c r="M62" s="57">
        <v>457</v>
      </c>
      <c r="N62" s="57">
        <v>416</v>
      </c>
      <c r="O62" s="57">
        <v>453</v>
      </c>
      <c r="P62" s="57">
        <v>470</v>
      </c>
      <c r="Q62" s="57">
        <v>427</v>
      </c>
      <c r="R62" s="85">
        <v>448</v>
      </c>
      <c r="S62" s="57">
        <v>445</v>
      </c>
      <c r="T62" s="57">
        <v>449</v>
      </c>
      <c r="U62" s="57">
        <v>475</v>
      </c>
      <c r="V62" s="85">
        <v>491</v>
      </c>
    </row>
    <row r="63" spans="1:54">
      <c r="A63" s="51" t="s">
        <v>58</v>
      </c>
      <c r="B63" s="57">
        <v>719</v>
      </c>
      <c r="C63" s="57">
        <v>724</v>
      </c>
      <c r="D63" s="57">
        <v>764</v>
      </c>
      <c r="E63" s="57">
        <v>722</v>
      </c>
      <c r="F63" s="57">
        <v>765</v>
      </c>
      <c r="G63" s="57">
        <v>706</v>
      </c>
      <c r="H63" s="57">
        <v>727</v>
      </c>
      <c r="I63" s="57">
        <v>736</v>
      </c>
      <c r="J63" s="57">
        <v>734</v>
      </c>
      <c r="K63" s="57">
        <v>770</v>
      </c>
      <c r="L63" s="57">
        <v>741</v>
      </c>
      <c r="M63" s="57">
        <v>762</v>
      </c>
      <c r="N63" s="57">
        <v>766</v>
      </c>
      <c r="O63" s="57">
        <v>718</v>
      </c>
      <c r="P63" s="57">
        <v>792</v>
      </c>
      <c r="Q63" s="57">
        <v>773</v>
      </c>
      <c r="R63" s="85">
        <v>753</v>
      </c>
      <c r="S63" s="57">
        <v>799</v>
      </c>
      <c r="T63" s="57">
        <v>829</v>
      </c>
      <c r="U63" s="57">
        <v>813</v>
      </c>
      <c r="V63" s="85">
        <v>837</v>
      </c>
    </row>
    <row r="64" spans="1:54">
      <c r="A64" s="51" t="s">
        <v>59</v>
      </c>
      <c r="B64" s="57">
        <v>1139</v>
      </c>
      <c r="C64" s="57">
        <v>1028</v>
      </c>
      <c r="D64" s="57">
        <v>1150</v>
      </c>
      <c r="E64" s="57">
        <v>1072</v>
      </c>
      <c r="F64" s="57">
        <v>1139</v>
      </c>
      <c r="G64" s="57">
        <v>1125</v>
      </c>
      <c r="H64" s="57">
        <v>1068</v>
      </c>
      <c r="I64" s="57">
        <v>1159</v>
      </c>
      <c r="J64" s="57">
        <v>1179</v>
      </c>
      <c r="K64" s="57">
        <v>1161</v>
      </c>
      <c r="L64" s="57">
        <v>1164</v>
      </c>
      <c r="M64" s="57">
        <v>1128</v>
      </c>
      <c r="N64" s="57">
        <v>1168</v>
      </c>
      <c r="O64" s="57">
        <v>1113</v>
      </c>
      <c r="P64" s="57">
        <v>1222</v>
      </c>
      <c r="Q64" s="57">
        <v>1272</v>
      </c>
      <c r="R64" s="85">
        <v>1274</v>
      </c>
      <c r="S64" s="57">
        <v>1330</v>
      </c>
      <c r="T64" s="57">
        <v>1283</v>
      </c>
      <c r="U64" s="57">
        <v>1311</v>
      </c>
      <c r="V64" s="85">
        <v>1355</v>
      </c>
    </row>
    <row r="65" spans="1:54" s="13" customFormat="1">
      <c r="A65" s="52" t="s">
        <v>60</v>
      </c>
      <c r="B65" s="56">
        <v>2608</v>
      </c>
      <c r="C65" s="56">
        <v>2535</v>
      </c>
      <c r="D65" s="56">
        <v>2698</v>
      </c>
      <c r="E65" s="56">
        <v>2544</v>
      </c>
      <c r="F65" s="56">
        <v>2678</v>
      </c>
      <c r="G65" s="56">
        <v>2564</v>
      </c>
      <c r="H65" s="56">
        <v>2540</v>
      </c>
      <c r="I65" s="56">
        <v>2660</v>
      </c>
      <c r="J65" s="56">
        <v>2639</v>
      </c>
      <c r="K65" s="56">
        <v>2713</v>
      </c>
      <c r="L65" s="56">
        <v>2678</v>
      </c>
      <c r="M65" s="56">
        <v>2666</v>
      </c>
      <c r="N65" s="56">
        <v>2684</v>
      </c>
      <c r="O65" s="56">
        <v>2583</v>
      </c>
      <c r="P65" s="56">
        <v>2838</v>
      </c>
      <c r="Q65" s="56">
        <v>2822</v>
      </c>
      <c r="R65" s="75">
        <v>2808</v>
      </c>
      <c r="S65" s="56">
        <v>2950</v>
      </c>
      <c r="T65" s="56">
        <v>2897</v>
      </c>
      <c r="U65" s="56">
        <v>2911</v>
      </c>
      <c r="V65" s="75">
        <v>3025</v>
      </c>
    </row>
    <row r="66" spans="1:54">
      <c r="B66" s="57"/>
      <c r="C66" s="57"/>
      <c r="D66" s="57"/>
      <c r="E66" s="57"/>
      <c r="F66" s="57"/>
      <c r="G66" s="57"/>
      <c r="H66" s="57"/>
      <c r="I66" s="57"/>
      <c r="J66" s="57"/>
      <c r="K66" s="57"/>
      <c r="L66" s="57"/>
      <c r="M66" s="57"/>
      <c r="N66" s="57"/>
      <c r="O66" s="57"/>
      <c r="P66" s="57"/>
      <c r="Q66" s="57"/>
      <c r="R66" s="85"/>
      <c r="S66" s="57"/>
      <c r="T66" s="57"/>
      <c r="U66" s="57"/>
      <c r="V66" s="85"/>
      <c r="W66" s="57"/>
      <c r="X66" s="57"/>
      <c r="Y66" s="57"/>
      <c r="Z66" s="57"/>
      <c r="AA66" s="57"/>
      <c r="AB66" s="57"/>
      <c r="AC66" s="57"/>
      <c r="AD66" s="57"/>
      <c r="AE66" s="57"/>
      <c r="AF66" s="57"/>
      <c r="AG66" s="57"/>
      <c r="AH66" s="57"/>
      <c r="AI66" s="57"/>
      <c r="AJ66" s="57"/>
      <c r="AK66" s="57"/>
      <c r="AL66" s="57"/>
      <c r="AM66" s="57"/>
      <c r="AN66" s="57"/>
      <c r="AO66" s="57"/>
      <c r="AP66" s="57"/>
      <c r="AQ66" s="57"/>
      <c r="AR66" s="57"/>
      <c r="AS66" s="57"/>
      <c r="AT66" s="57"/>
      <c r="AU66" s="57"/>
      <c r="AV66" s="57"/>
      <c r="AW66" s="57"/>
      <c r="AX66" s="57"/>
      <c r="AY66" s="57"/>
      <c r="AZ66" s="57"/>
      <c r="BA66" s="57"/>
      <c r="BB66" s="57"/>
    </row>
    <row r="67" spans="1:54">
      <c r="A67" s="35" t="s">
        <v>61</v>
      </c>
      <c r="B67" s="59"/>
      <c r="C67" s="59"/>
      <c r="D67" s="59"/>
      <c r="E67" s="59"/>
      <c r="F67" s="59"/>
      <c r="G67" s="59"/>
      <c r="H67" s="59"/>
      <c r="I67" s="59"/>
      <c r="J67" s="59"/>
      <c r="K67" s="59"/>
      <c r="L67" s="59"/>
      <c r="M67" s="59"/>
      <c r="N67" s="59"/>
      <c r="O67" s="59"/>
      <c r="P67" s="59"/>
      <c r="Q67" s="59"/>
      <c r="R67" s="116"/>
      <c r="S67" s="59"/>
      <c r="T67" s="59"/>
      <c r="U67" s="59"/>
      <c r="V67" s="116"/>
      <c r="W67" s="59"/>
      <c r="X67" s="59"/>
      <c r="Y67" s="59"/>
      <c r="Z67" s="59"/>
      <c r="AA67" s="59"/>
      <c r="AB67" s="59"/>
      <c r="AC67" s="59"/>
      <c r="AD67" s="59"/>
      <c r="AE67" s="59"/>
      <c r="AF67" s="59"/>
      <c r="AG67" s="59"/>
      <c r="AH67" s="59"/>
      <c r="AI67" s="59"/>
      <c r="AJ67" s="59"/>
      <c r="AK67" s="59"/>
      <c r="AL67" s="59"/>
      <c r="AM67" s="59"/>
      <c r="AN67" s="59"/>
      <c r="AO67" s="59"/>
      <c r="AP67" s="59"/>
      <c r="AQ67" s="59"/>
      <c r="AR67" s="59"/>
      <c r="AS67" s="59"/>
      <c r="AT67" s="59"/>
      <c r="AU67" s="59"/>
      <c r="AV67" s="59"/>
      <c r="AW67" s="59"/>
      <c r="AX67" s="59"/>
      <c r="AY67" s="59"/>
      <c r="AZ67" s="59"/>
      <c r="BA67" s="59"/>
      <c r="BB67" s="59"/>
    </row>
    <row r="68" spans="1:54">
      <c r="A68" s="51" t="s">
        <v>55</v>
      </c>
      <c r="B68" s="57">
        <v>49</v>
      </c>
      <c r="C68" s="57">
        <v>51</v>
      </c>
      <c r="D68" s="57">
        <v>41</v>
      </c>
      <c r="E68" s="57">
        <v>54</v>
      </c>
      <c r="F68" s="57">
        <v>42</v>
      </c>
      <c r="G68" s="57">
        <v>54</v>
      </c>
      <c r="H68" s="57">
        <v>38</v>
      </c>
      <c r="I68" s="57">
        <v>43</v>
      </c>
      <c r="J68" s="57">
        <v>63</v>
      </c>
      <c r="K68" s="57">
        <v>51</v>
      </c>
      <c r="L68" s="57">
        <v>48</v>
      </c>
      <c r="M68" s="57">
        <v>52</v>
      </c>
      <c r="N68" s="57">
        <v>58</v>
      </c>
      <c r="O68" s="57">
        <v>58</v>
      </c>
      <c r="P68" s="57">
        <v>53</v>
      </c>
      <c r="Q68" s="57">
        <v>54</v>
      </c>
      <c r="R68" s="85">
        <v>53</v>
      </c>
      <c r="S68" s="57">
        <v>44</v>
      </c>
      <c r="T68" s="57">
        <v>71</v>
      </c>
      <c r="U68" s="57">
        <v>48</v>
      </c>
      <c r="V68" s="85">
        <v>46</v>
      </c>
      <c r="W68" s="57">
        <v>50</v>
      </c>
      <c r="X68" s="57">
        <v>63</v>
      </c>
      <c r="Y68" s="57">
        <v>60</v>
      </c>
      <c r="Z68" s="57">
        <v>57</v>
      </c>
      <c r="AA68" s="57">
        <v>44</v>
      </c>
      <c r="AB68" s="57">
        <v>49</v>
      </c>
      <c r="AC68" s="57">
        <v>69</v>
      </c>
      <c r="AD68" s="57">
        <v>70</v>
      </c>
      <c r="AE68" s="57">
        <v>56</v>
      </c>
      <c r="AF68" s="57">
        <v>61</v>
      </c>
      <c r="AG68" s="57">
        <v>64</v>
      </c>
      <c r="AH68" s="57">
        <v>46</v>
      </c>
      <c r="AI68" s="57">
        <v>49</v>
      </c>
      <c r="AJ68" s="57">
        <v>47</v>
      </c>
      <c r="AK68" s="57">
        <v>44</v>
      </c>
      <c r="AL68" s="57">
        <v>57</v>
      </c>
      <c r="AM68" s="57">
        <v>51</v>
      </c>
      <c r="AN68" s="57">
        <v>57</v>
      </c>
      <c r="AO68" s="57">
        <v>52</v>
      </c>
      <c r="AP68" s="57">
        <v>45</v>
      </c>
      <c r="AQ68" s="57">
        <v>49</v>
      </c>
      <c r="AR68" s="57">
        <v>50</v>
      </c>
      <c r="AS68" s="57">
        <v>48</v>
      </c>
      <c r="AT68" s="57">
        <v>58</v>
      </c>
      <c r="AU68" s="57">
        <v>49</v>
      </c>
      <c r="AV68" s="57">
        <v>40</v>
      </c>
      <c r="AW68" s="57">
        <v>51</v>
      </c>
      <c r="AX68" s="57">
        <v>64</v>
      </c>
      <c r="AY68" s="57">
        <v>57</v>
      </c>
      <c r="AZ68" s="57">
        <v>74</v>
      </c>
      <c r="BA68" s="57">
        <v>60</v>
      </c>
      <c r="BB68" s="57">
        <v>43</v>
      </c>
    </row>
    <row r="69" spans="1:54">
      <c r="A69" s="51" t="s">
        <v>56</v>
      </c>
      <c r="B69" s="57">
        <v>267</v>
      </c>
      <c r="C69" s="57">
        <v>270</v>
      </c>
      <c r="D69" s="57">
        <v>266</v>
      </c>
      <c r="E69" s="57">
        <v>277</v>
      </c>
      <c r="F69" s="57">
        <v>254</v>
      </c>
      <c r="G69" s="57">
        <v>278</v>
      </c>
      <c r="H69" s="57">
        <v>301</v>
      </c>
      <c r="I69" s="57">
        <v>304</v>
      </c>
      <c r="J69" s="57">
        <v>301</v>
      </c>
      <c r="K69" s="57">
        <v>291</v>
      </c>
      <c r="L69" s="57">
        <v>296</v>
      </c>
      <c r="M69" s="57">
        <v>286</v>
      </c>
      <c r="N69" s="57">
        <v>300</v>
      </c>
      <c r="O69" s="57">
        <v>322</v>
      </c>
      <c r="P69" s="57">
        <v>316</v>
      </c>
      <c r="Q69" s="57">
        <v>300</v>
      </c>
      <c r="R69" s="85">
        <v>294</v>
      </c>
      <c r="S69" s="57">
        <v>291</v>
      </c>
      <c r="T69" s="57">
        <v>292</v>
      </c>
      <c r="U69" s="57">
        <v>288</v>
      </c>
      <c r="V69" s="85">
        <v>279</v>
      </c>
      <c r="W69" s="57">
        <v>289</v>
      </c>
      <c r="X69" s="57">
        <v>273</v>
      </c>
      <c r="Y69" s="57">
        <v>284</v>
      </c>
      <c r="Z69" s="57">
        <v>283</v>
      </c>
      <c r="AA69" s="57">
        <v>273</v>
      </c>
      <c r="AB69" s="57">
        <v>289</v>
      </c>
      <c r="AC69" s="57">
        <v>307</v>
      </c>
      <c r="AD69" s="57">
        <v>278</v>
      </c>
      <c r="AE69" s="57">
        <v>286</v>
      </c>
      <c r="AF69" s="57">
        <v>285</v>
      </c>
      <c r="AG69" s="57">
        <v>290</v>
      </c>
      <c r="AH69" s="57">
        <v>300</v>
      </c>
      <c r="AI69" s="57">
        <v>303</v>
      </c>
      <c r="AJ69" s="57">
        <v>251</v>
      </c>
      <c r="AK69" s="57">
        <v>291</v>
      </c>
      <c r="AL69" s="57">
        <v>282</v>
      </c>
      <c r="AM69" s="57">
        <v>286</v>
      </c>
      <c r="AN69" s="57">
        <v>290</v>
      </c>
      <c r="AO69" s="57">
        <v>309</v>
      </c>
      <c r="AP69" s="57">
        <v>319</v>
      </c>
      <c r="AQ69" s="57">
        <v>255</v>
      </c>
      <c r="AR69" s="57">
        <v>278</v>
      </c>
      <c r="AS69" s="57">
        <v>284</v>
      </c>
      <c r="AT69" s="57">
        <v>297</v>
      </c>
      <c r="AU69" s="57">
        <v>298</v>
      </c>
      <c r="AV69" s="57">
        <v>283</v>
      </c>
      <c r="AW69" s="57">
        <v>270</v>
      </c>
      <c r="AX69" s="57">
        <v>294</v>
      </c>
      <c r="AY69" s="57">
        <v>292</v>
      </c>
      <c r="AZ69" s="57">
        <v>291</v>
      </c>
      <c r="BA69" s="57">
        <v>273</v>
      </c>
      <c r="BB69" s="57">
        <v>289</v>
      </c>
    </row>
    <row r="70" spans="1:54">
      <c r="A70" s="51" t="s">
        <v>57</v>
      </c>
      <c r="B70" s="57">
        <v>378</v>
      </c>
      <c r="C70" s="57">
        <v>439</v>
      </c>
      <c r="D70" s="57">
        <v>452</v>
      </c>
      <c r="E70" s="57">
        <v>406</v>
      </c>
      <c r="F70" s="57">
        <v>401</v>
      </c>
      <c r="G70" s="57">
        <v>410</v>
      </c>
      <c r="H70" s="57">
        <v>442</v>
      </c>
      <c r="I70" s="57">
        <v>476</v>
      </c>
      <c r="J70" s="57">
        <v>410</v>
      </c>
      <c r="K70" s="57">
        <v>433</v>
      </c>
      <c r="L70" s="57">
        <v>446</v>
      </c>
      <c r="M70" s="57">
        <v>458</v>
      </c>
      <c r="N70" s="57">
        <v>468</v>
      </c>
      <c r="O70" s="57">
        <v>485</v>
      </c>
      <c r="P70" s="57">
        <v>447</v>
      </c>
      <c r="Q70" s="57">
        <v>439</v>
      </c>
      <c r="R70" s="85">
        <v>435</v>
      </c>
      <c r="S70" s="57">
        <v>415</v>
      </c>
      <c r="T70" s="57">
        <v>482</v>
      </c>
      <c r="U70" s="57">
        <v>473</v>
      </c>
      <c r="V70" s="85">
        <v>425</v>
      </c>
      <c r="W70" s="57">
        <v>487</v>
      </c>
      <c r="X70" s="57">
        <v>447</v>
      </c>
      <c r="Y70" s="57">
        <v>414</v>
      </c>
      <c r="Z70" s="57">
        <v>432</v>
      </c>
      <c r="AA70" s="57">
        <v>436</v>
      </c>
      <c r="AB70" s="57">
        <v>424</v>
      </c>
      <c r="AC70" s="57">
        <v>430</v>
      </c>
      <c r="AD70" s="57">
        <v>454</v>
      </c>
      <c r="AE70" s="57">
        <v>420</v>
      </c>
      <c r="AF70" s="57">
        <v>487</v>
      </c>
      <c r="AG70" s="57">
        <v>449</v>
      </c>
      <c r="AH70" s="57">
        <v>491</v>
      </c>
      <c r="AI70" s="57">
        <v>455</v>
      </c>
      <c r="AJ70" s="57">
        <v>466</v>
      </c>
      <c r="AK70" s="57">
        <v>484</v>
      </c>
      <c r="AL70" s="57">
        <v>427</v>
      </c>
      <c r="AM70" s="57">
        <v>414</v>
      </c>
      <c r="AN70" s="57">
        <v>469</v>
      </c>
      <c r="AO70" s="57">
        <v>446</v>
      </c>
      <c r="AP70" s="57">
        <v>454</v>
      </c>
      <c r="AQ70" s="57">
        <v>442</v>
      </c>
      <c r="AR70" s="57">
        <v>443</v>
      </c>
      <c r="AS70" s="57">
        <v>456</v>
      </c>
      <c r="AT70" s="57">
        <v>434</v>
      </c>
      <c r="AU70" s="57">
        <v>441</v>
      </c>
      <c r="AV70" s="57">
        <v>441</v>
      </c>
      <c r="AW70" s="57">
        <v>395</v>
      </c>
      <c r="AX70" s="57">
        <v>399</v>
      </c>
      <c r="AY70" s="57">
        <v>446</v>
      </c>
      <c r="AZ70" s="57">
        <v>434</v>
      </c>
      <c r="BA70" s="57">
        <v>437</v>
      </c>
      <c r="BB70" s="57">
        <v>396</v>
      </c>
    </row>
    <row r="71" spans="1:54">
      <c r="A71" s="51" t="s">
        <v>58</v>
      </c>
      <c r="B71" s="57">
        <v>678</v>
      </c>
      <c r="C71" s="57">
        <v>700</v>
      </c>
      <c r="D71" s="57">
        <v>681</v>
      </c>
      <c r="E71" s="57">
        <v>768</v>
      </c>
      <c r="F71" s="57">
        <v>689</v>
      </c>
      <c r="G71" s="57">
        <v>707</v>
      </c>
      <c r="H71" s="57">
        <v>736</v>
      </c>
      <c r="I71" s="57">
        <v>714</v>
      </c>
      <c r="J71" s="57">
        <v>766</v>
      </c>
      <c r="K71" s="57">
        <v>707</v>
      </c>
      <c r="L71" s="57">
        <v>714</v>
      </c>
      <c r="M71" s="57">
        <v>750</v>
      </c>
      <c r="N71" s="57">
        <v>833</v>
      </c>
      <c r="O71" s="57">
        <v>764</v>
      </c>
      <c r="P71" s="57">
        <v>768</v>
      </c>
      <c r="Q71" s="57">
        <v>719</v>
      </c>
      <c r="R71" s="85">
        <v>764</v>
      </c>
      <c r="S71" s="57">
        <v>732</v>
      </c>
      <c r="T71" s="57">
        <v>754</v>
      </c>
      <c r="U71" s="57">
        <v>762</v>
      </c>
      <c r="V71" s="85">
        <v>801</v>
      </c>
      <c r="W71" s="57">
        <v>788</v>
      </c>
      <c r="X71" s="57">
        <v>771</v>
      </c>
      <c r="Y71" s="57">
        <v>742</v>
      </c>
      <c r="Z71" s="57">
        <v>746</v>
      </c>
      <c r="AA71" s="57">
        <v>687</v>
      </c>
      <c r="AB71" s="57">
        <v>775</v>
      </c>
      <c r="AC71" s="57">
        <v>766</v>
      </c>
      <c r="AD71" s="57">
        <v>764</v>
      </c>
      <c r="AE71" s="57">
        <v>808</v>
      </c>
      <c r="AF71" s="57">
        <v>800</v>
      </c>
      <c r="AG71" s="57">
        <v>820</v>
      </c>
      <c r="AH71" s="57">
        <v>836</v>
      </c>
      <c r="AI71" s="57">
        <v>732</v>
      </c>
      <c r="AJ71" s="57">
        <v>790</v>
      </c>
      <c r="AK71" s="57">
        <v>844</v>
      </c>
      <c r="AL71" s="57">
        <v>746</v>
      </c>
      <c r="AM71" s="57">
        <v>715</v>
      </c>
      <c r="AN71" s="57">
        <v>786</v>
      </c>
      <c r="AO71" s="57">
        <v>785</v>
      </c>
      <c r="AP71" s="57">
        <v>718</v>
      </c>
      <c r="AQ71" s="57">
        <v>738</v>
      </c>
      <c r="AR71" s="57">
        <v>727</v>
      </c>
      <c r="AS71" s="57">
        <v>732</v>
      </c>
      <c r="AT71" s="57">
        <v>752</v>
      </c>
      <c r="AU71" s="57">
        <v>774</v>
      </c>
      <c r="AV71" s="57">
        <v>718</v>
      </c>
      <c r="AW71" s="57">
        <v>699</v>
      </c>
      <c r="AX71" s="57">
        <v>764</v>
      </c>
      <c r="AY71" s="57">
        <v>759</v>
      </c>
      <c r="AZ71" s="57">
        <v>690</v>
      </c>
      <c r="BA71" s="57">
        <v>708</v>
      </c>
      <c r="BB71" s="57">
        <v>701</v>
      </c>
    </row>
    <row r="72" spans="1:54">
      <c r="A72" s="51" t="s">
        <v>59</v>
      </c>
      <c r="B72" s="57">
        <v>1138</v>
      </c>
      <c r="C72" s="57">
        <v>1063</v>
      </c>
      <c r="D72" s="57">
        <v>1076</v>
      </c>
      <c r="E72" s="57">
        <v>1114</v>
      </c>
      <c r="F72" s="57">
        <v>1136</v>
      </c>
      <c r="G72" s="57">
        <v>1098</v>
      </c>
      <c r="H72" s="57">
        <v>1111</v>
      </c>
      <c r="I72" s="57">
        <v>1093</v>
      </c>
      <c r="J72" s="57">
        <v>1155</v>
      </c>
      <c r="K72" s="57">
        <v>1132</v>
      </c>
      <c r="L72" s="57">
        <v>1085</v>
      </c>
      <c r="M72" s="57">
        <v>1160</v>
      </c>
      <c r="N72" s="57">
        <v>1122</v>
      </c>
      <c r="O72" s="57">
        <v>1244</v>
      </c>
      <c r="P72" s="57">
        <v>1212</v>
      </c>
      <c r="Q72" s="57">
        <v>1180</v>
      </c>
      <c r="R72" s="85">
        <v>1168</v>
      </c>
      <c r="S72" s="57">
        <v>1185</v>
      </c>
      <c r="T72" s="57">
        <v>1223</v>
      </c>
      <c r="U72" s="57">
        <v>1139</v>
      </c>
      <c r="V72" s="85">
        <v>1268</v>
      </c>
      <c r="W72" s="57">
        <v>1194</v>
      </c>
      <c r="X72" s="57">
        <v>1194</v>
      </c>
      <c r="Y72" s="57">
        <v>1245</v>
      </c>
      <c r="Z72" s="57">
        <v>1169</v>
      </c>
      <c r="AA72" s="57">
        <v>1240</v>
      </c>
      <c r="AB72" s="57">
        <v>1231</v>
      </c>
      <c r="AC72" s="57">
        <v>1227</v>
      </c>
      <c r="AD72" s="57">
        <v>1204</v>
      </c>
      <c r="AE72" s="57">
        <v>1355</v>
      </c>
      <c r="AF72" s="57">
        <v>1322</v>
      </c>
      <c r="AG72" s="57">
        <v>1326</v>
      </c>
      <c r="AH72" s="57">
        <v>1393</v>
      </c>
      <c r="AI72" s="57">
        <v>1352</v>
      </c>
      <c r="AJ72" s="57">
        <v>1324</v>
      </c>
      <c r="AK72" s="57">
        <v>1231</v>
      </c>
      <c r="AL72" s="57">
        <v>1311</v>
      </c>
      <c r="AM72" s="57">
        <v>1247</v>
      </c>
      <c r="AN72" s="57">
        <v>1192</v>
      </c>
      <c r="AO72" s="57">
        <v>1204</v>
      </c>
      <c r="AP72" s="57">
        <v>1133</v>
      </c>
      <c r="AQ72" s="57">
        <v>1155</v>
      </c>
      <c r="AR72" s="57">
        <v>1099</v>
      </c>
      <c r="AS72" s="57">
        <v>1130</v>
      </c>
      <c r="AT72" s="57">
        <v>1134</v>
      </c>
      <c r="AU72" s="57">
        <v>1164</v>
      </c>
      <c r="AV72" s="57">
        <v>1142</v>
      </c>
      <c r="AW72" s="57">
        <v>1137</v>
      </c>
      <c r="AX72" s="57">
        <v>1175</v>
      </c>
      <c r="AY72" s="57">
        <v>1072</v>
      </c>
      <c r="AZ72" s="57">
        <v>1143</v>
      </c>
      <c r="BA72" s="57">
        <v>1167</v>
      </c>
      <c r="BB72" s="57">
        <v>1135</v>
      </c>
    </row>
    <row r="73" spans="1:54" s="13" customFormat="1">
      <c r="A73" s="52" t="s">
        <v>60</v>
      </c>
      <c r="B73" s="56">
        <v>2510</v>
      </c>
      <c r="C73" s="56">
        <v>2523</v>
      </c>
      <c r="D73" s="56">
        <v>2516</v>
      </c>
      <c r="E73" s="56">
        <v>2619</v>
      </c>
      <c r="F73" s="56">
        <v>2522</v>
      </c>
      <c r="G73" s="56">
        <v>2547</v>
      </c>
      <c r="H73" s="56">
        <v>2628</v>
      </c>
      <c r="I73" s="56">
        <v>2630</v>
      </c>
      <c r="J73" s="56">
        <v>2695</v>
      </c>
      <c r="K73" s="56">
        <v>2614</v>
      </c>
      <c r="L73" s="56">
        <v>2589</v>
      </c>
      <c r="M73" s="56">
        <v>2706</v>
      </c>
      <c r="N73" s="56">
        <v>2781</v>
      </c>
      <c r="O73" s="56">
        <v>2873</v>
      </c>
      <c r="P73" s="56">
        <v>2796</v>
      </c>
      <c r="Q73" s="56">
        <v>2692</v>
      </c>
      <c r="R73" s="75">
        <v>2714</v>
      </c>
      <c r="S73" s="56">
        <v>2668</v>
      </c>
      <c r="T73" s="56">
        <v>2822</v>
      </c>
      <c r="U73" s="56">
        <v>2710</v>
      </c>
      <c r="V73" s="75">
        <v>2819</v>
      </c>
      <c r="W73" s="56">
        <v>2808</v>
      </c>
      <c r="X73" s="56">
        <v>2748</v>
      </c>
      <c r="Y73" s="56">
        <v>2745</v>
      </c>
      <c r="Z73" s="56">
        <v>2687</v>
      </c>
      <c r="AA73" s="56">
        <v>2680</v>
      </c>
      <c r="AB73" s="56">
        <v>2768</v>
      </c>
      <c r="AC73" s="56">
        <v>2799</v>
      </c>
      <c r="AD73" s="56">
        <v>2770</v>
      </c>
      <c r="AE73" s="56">
        <v>2925</v>
      </c>
      <c r="AF73" s="56">
        <v>2955</v>
      </c>
      <c r="AG73" s="56">
        <v>2949</v>
      </c>
      <c r="AH73" s="56">
        <v>3066</v>
      </c>
      <c r="AI73" s="56">
        <v>2891</v>
      </c>
      <c r="AJ73" s="56">
        <v>2878</v>
      </c>
      <c r="AK73" s="56">
        <v>2894</v>
      </c>
      <c r="AL73" s="56">
        <v>2823</v>
      </c>
      <c r="AM73" s="56">
        <v>2713</v>
      </c>
      <c r="AN73" s="56">
        <v>2794</v>
      </c>
      <c r="AO73" s="56">
        <v>2796</v>
      </c>
      <c r="AP73" s="56">
        <v>2669</v>
      </c>
      <c r="AQ73" s="56">
        <v>2640</v>
      </c>
      <c r="AR73" s="56">
        <v>2597</v>
      </c>
      <c r="AS73" s="56">
        <v>2650</v>
      </c>
      <c r="AT73" s="56">
        <v>2676</v>
      </c>
      <c r="AU73" s="56">
        <v>2726</v>
      </c>
      <c r="AV73" s="56">
        <v>2624</v>
      </c>
      <c r="AW73" s="56">
        <v>2552</v>
      </c>
      <c r="AX73" s="56">
        <v>2696</v>
      </c>
      <c r="AY73" s="56">
        <v>2626</v>
      </c>
      <c r="AZ73" s="56">
        <v>2632</v>
      </c>
      <c r="BA73" s="56">
        <v>2645</v>
      </c>
      <c r="BB73" s="56">
        <v>2564</v>
      </c>
    </row>
    <row r="74" spans="1:54">
      <c r="A74" s="52"/>
      <c r="B74" s="59"/>
      <c r="C74" s="59"/>
      <c r="D74" s="59"/>
      <c r="E74" s="59"/>
      <c r="F74" s="59"/>
      <c r="G74" s="59"/>
      <c r="H74" s="59"/>
      <c r="I74" s="59"/>
      <c r="J74" s="59"/>
      <c r="K74" s="59"/>
      <c r="L74" s="59"/>
      <c r="M74" s="59"/>
      <c r="N74" s="59"/>
      <c r="O74" s="59"/>
      <c r="P74" s="59"/>
      <c r="Q74" s="59"/>
      <c r="R74" s="116"/>
      <c r="S74" s="59"/>
      <c r="T74" s="59"/>
      <c r="U74" s="59"/>
      <c r="V74" s="116"/>
      <c r="W74" s="59"/>
      <c r="X74" s="59"/>
      <c r="Y74" s="59"/>
      <c r="Z74" s="59"/>
      <c r="AA74" s="59"/>
      <c r="AB74" s="59"/>
      <c r="AC74" s="59"/>
      <c r="AD74" s="59"/>
      <c r="AE74" s="59"/>
      <c r="AF74" s="59"/>
      <c r="AG74" s="59"/>
      <c r="AH74" s="59"/>
      <c r="AI74" s="59"/>
      <c r="AJ74" s="59"/>
      <c r="AK74" s="59"/>
      <c r="AL74" s="59"/>
      <c r="AM74" s="59"/>
      <c r="AN74" s="59"/>
      <c r="AO74" s="59"/>
      <c r="AP74" s="59"/>
      <c r="AQ74" s="59"/>
      <c r="AR74" s="59"/>
      <c r="AS74" s="59"/>
      <c r="AT74" s="59"/>
      <c r="AU74" s="59"/>
      <c r="AV74" s="59"/>
      <c r="AW74" s="59"/>
      <c r="AX74" s="59"/>
      <c r="AY74" s="59"/>
      <c r="AZ74" s="59"/>
      <c r="BA74" s="59"/>
      <c r="BB74" s="59"/>
    </row>
    <row r="75" spans="1:54">
      <c r="A75" s="35" t="s">
        <v>62</v>
      </c>
      <c r="B75" s="59"/>
      <c r="C75" s="59"/>
      <c r="D75" s="59"/>
      <c r="E75" s="59"/>
      <c r="F75" s="59"/>
      <c r="G75" s="59"/>
      <c r="H75" s="59"/>
      <c r="I75" s="59"/>
      <c r="J75" s="59"/>
      <c r="K75" s="59"/>
      <c r="L75" s="59"/>
      <c r="M75" s="59"/>
      <c r="N75" s="59"/>
      <c r="O75" s="59"/>
      <c r="P75" s="59"/>
      <c r="Q75" s="59"/>
      <c r="R75" s="116"/>
      <c r="S75" s="59"/>
      <c r="T75" s="59"/>
      <c r="U75" s="59"/>
      <c r="V75" s="116"/>
      <c r="W75" s="59"/>
      <c r="X75" s="59"/>
      <c r="Y75" s="59"/>
      <c r="Z75" s="59"/>
      <c r="AA75" s="59"/>
      <c r="AB75" s="59"/>
      <c r="AC75" s="59"/>
      <c r="AD75" s="59"/>
      <c r="AE75" s="59"/>
      <c r="AF75" s="59"/>
      <c r="AG75" s="59"/>
      <c r="AH75" s="59"/>
      <c r="AI75" s="59"/>
      <c r="AJ75" s="59"/>
      <c r="AK75" s="59"/>
      <c r="AL75" s="59"/>
      <c r="AM75" s="59"/>
      <c r="AN75" s="59"/>
      <c r="AO75" s="59"/>
      <c r="AP75" s="59"/>
      <c r="AQ75" s="59"/>
      <c r="AR75" s="59"/>
      <c r="AS75" s="59"/>
      <c r="AT75" s="59"/>
      <c r="AU75" s="59"/>
      <c r="AV75" s="59"/>
      <c r="AW75" s="59"/>
      <c r="AX75" s="59"/>
      <c r="AY75" s="59"/>
      <c r="AZ75" s="59"/>
      <c r="BA75" s="59"/>
      <c r="BB75" s="59"/>
    </row>
    <row r="76" spans="1:54">
      <c r="A76" s="51" t="s">
        <v>55</v>
      </c>
      <c r="B76" s="57">
        <v>57</v>
      </c>
      <c r="C76" s="57">
        <v>60</v>
      </c>
      <c r="D76" s="57">
        <v>53</v>
      </c>
      <c r="E76" s="57">
        <v>57</v>
      </c>
      <c r="F76" s="57">
        <v>54</v>
      </c>
      <c r="G76" s="57">
        <v>55</v>
      </c>
      <c r="H76" s="57">
        <v>56</v>
      </c>
      <c r="I76" s="57">
        <v>67</v>
      </c>
      <c r="J76" s="57">
        <v>56</v>
      </c>
      <c r="K76" s="57">
        <v>63</v>
      </c>
      <c r="L76" s="57">
        <v>55</v>
      </c>
      <c r="M76" s="57">
        <v>61</v>
      </c>
      <c r="N76" s="57">
        <v>55</v>
      </c>
      <c r="O76" s="57">
        <v>56</v>
      </c>
      <c r="P76" s="57">
        <v>54</v>
      </c>
      <c r="Q76" s="57">
        <v>57</v>
      </c>
      <c r="R76" s="85">
        <v>58</v>
      </c>
      <c r="S76" s="57">
        <v>56</v>
      </c>
      <c r="T76" s="57">
        <v>53</v>
      </c>
      <c r="U76" s="57">
        <v>60</v>
      </c>
      <c r="V76" s="85">
        <v>57</v>
      </c>
      <c r="W76" s="57">
        <v>63</v>
      </c>
      <c r="X76" s="57">
        <v>65</v>
      </c>
      <c r="Y76" s="57">
        <v>62</v>
      </c>
      <c r="Z76" s="57">
        <v>60</v>
      </c>
      <c r="AA76" s="57">
        <v>59</v>
      </c>
      <c r="AB76" s="57">
        <v>61</v>
      </c>
      <c r="AC76" s="57">
        <v>58</v>
      </c>
      <c r="AD76" s="57">
        <v>58</v>
      </c>
      <c r="AE76" s="57">
        <v>60</v>
      </c>
      <c r="AF76" s="57">
        <v>60</v>
      </c>
      <c r="AG76" s="57">
        <v>60</v>
      </c>
      <c r="AH76" s="57">
        <v>61</v>
      </c>
      <c r="AI76" s="57">
        <v>61</v>
      </c>
      <c r="AJ76" s="57">
        <v>62</v>
      </c>
      <c r="AK76" s="57">
        <v>61</v>
      </c>
      <c r="AL76" s="57">
        <v>55</v>
      </c>
      <c r="AM76" s="57">
        <v>62</v>
      </c>
      <c r="AN76" s="57">
        <v>61</v>
      </c>
      <c r="AO76" s="57">
        <v>59</v>
      </c>
      <c r="AP76" s="57">
        <v>56</v>
      </c>
      <c r="AQ76" s="57">
        <v>58</v>
      </c>
      <c r="AR76" s="57">
        <v>58</v>
      </c>
      <c r="AS76" s="57">
        <v>57</v>
      </c>
      <c r="AT76" s="57">
        <v>55</v>
      </c>
      <c r="AU76" s="57">
        <v>60</v>
      </c>
      <c r="AV76" s="57">
        <v>60</v>
      </c>
      <c r="AW76" s="57">
        <v>58</v>
      </c>
      <c r="AX76" s="57">
        <v>53</v>
      </c>
      <c r="AY76" s="57">
        <v>63</v>
      </c>
      <c r="AZ76" s="57">
        <v>56</v>
      </c>
      <c r="BA76" s="57">
        <v>53</v>
      </c>
      <c r="BB76" s="57">
        <v>53</v>
      </c>
    </row>
    <row r="77" spans="1:54">
      <c r="A77" s="51" t="s">
        <v>56</v>
      </c>
      <c r="B77" s="57">
        <v>280</v>
      </c>
      <c r="C77" s="57">
        <v>285</v>
      </c>
      <c r="D77" s="57">
        <v>274</v>
      </c>
      <c r="E77" s="57">
        <v>276</v>
      </c>
      <c r="F77" s="57">
        <v>272</v>
      </c>
      <c r="G77" s="57">
        <v>277</v>
      </c>
      <c r="H77" s="57">
        <v>289</v>
      </c>
      <c r="I77" s="57">
        <v>272</v>
      </c>
      <c r="J77" s="57">
        <v>289</v>
      </c>
      <c r="K77" s="57">
        <v>298</v>
      </c>
      <c r="L77" s="57">
        <v>267</v>
      </c>
      <c r="M77" s="57">
        <v>281</v>
      </c>
      <c r="N77" s="57">
        <v>274</v>
      </c>
      <c r="O77" s="57">
        <v>288</v>
      </c>
      <c r="P77" s="57">
        <v>291</v>
      </c>
      <c r="Q77" s="57">
        <v>298</v>
      </c>
      <c r="R77" s="85">
        <v>291</v>
      </c>
      <c r="S77" s="57">
        <v>282</v>
      </c>
      <c r="T77" s="57">
        <v>291</v>
      </c>
      <c r="U77" s="57">
        <v>286</v>
      </c>
      <c r="V77" s="85">
        <v>302</v>
      </c>
      <c r="W77" s="57">
        <v>295</v>
      </c>
      <c r="X77" s="57">
        <v>308</v>
      </c>
      <c r="Y77" s="57">
        <v>288</v>
      </c>
      <c r="Z77" s="57">
        <v>290</v>
      </c>
      <c r="AA77" s="57">
        <v>291</v>
      </c>
      <c r="AB77" s="57">
        <v>306</v>
      </c>
      <c r="AC77" s="57">
        <v>310</v>
      </c>
      <c r="AD77" s="57">
        <v>301</v>
      </c>
      <c r="AE77" s="57">
        <v>290</v>
      </c>
      <c r="AF77" s="57">
        <v>293</v>
      </c>
      <c r="AG77" s="57">
        <v>295</v>
      </c>
      <c r="AH77" s="57">
        <v>300</v>
      </c>
      <c r="AI77" s="57">
        <v>311</v>
      </c>
      <c r="AJ77" s="57">
        <v>314</v>
      </c>
      <c r="AK77" s="57">
        <v>315</v>
      </c>
      <c r="AL77" s="57">
        <v>296</v>
      </c>
      <c r="AM77" s="57">
        <v>292</v>
      </c>
      <c r="AN77" s="57">
        <v>294</v>
      </c>
      <c r="AO77" s="57">
        <v>297</v>
      </c>
      <c r="AP77" s="57">
        <v>289</v>
      </c>
      <c r="AQ77" s="57">
        <v>291</v>
      </c>
      <c r="AR77" s="57">
        <v>300</v>
      </c>
      <c r="AS77" s="57">
        <v>296</v>
      </c>
      <c r="AT77" s="57">
        <v>284</v>
      </c>
      <c r="AU77" s="57">
        <v>269</v>
      </c>
      <c r="AV77" s="57">
        <v>277</v>
      </c>
      <c r="AW77" s="57">
        <v>279</v>
      </c>
      <c r="AX77" s="57">
        <v>281</v>
      </c>
      <c r="AY77" s="57">
        <v>292</v>
      </c>
      <c r="AZ77" s="57">
        <v>287</v>
      </c>
      <c r="BA77" s="57">
        <v>271</v>
      </c>
      <c r="BB77" s="57">
        <v>271</v>
      </c>
    </row>
    <row r="78" spans="1:54">
      <c r="A78" s="51" t="s">
        <v>57</v>
      </c>
      <c r="B78" s="57">
        <v>410</v>
      </c>
      <c r="C78" s="57">
        <v>392</v>
      </c>
      <c r="D78" s="57">
        <v>396</v>
      </c>
      <c r="E78" s="57">
        <v>398</v>
      </c>
      <c r="F78" s="57">
        <v>404</v>
      </c>
      <c r="G78" s="57">
        <v>407</v>
      </c>
      <c r="H78" s="57">
        <v>389</v>
      </c>
      <c r="I78" s="57">
        <v>405</v>
      </c>
      <c r="J78" s="57">
        <v>387</v>
      </c>
      <c r="K78" s="57">
        <v>416</v>
      </c>
      <c r="L78" s="57">
        <v>418</v>
      </c>
      <c r="M78" s="57">
        <v>416</v>
      </c>
      <c r="N78" s="57">
        <v>413</v>
      </c>
      <c r="O78" s="57">
        <v>411</v>
      </c>
      <c r="P78" s="57">
        <v>412</v>
      </c>
      <c r="Q78" s="57">
        <v>418</v>
      </c>
      <c r="R78" s="85">
        <v>392</v>
      </c>
      <c r="S78" s="57">
        <v>402</v>
      </c>
      <c r="T78" s="57">
        <v>418</v>
      </c>
      <c r="U78" s="57">
        <v>421</v>
      </c>
      <c r="V78" s="85">
        <v>437</v>
      </c>
      <c r="W78" s="57">
        <v>431</v>
      </c>
      <c r="X78" s="57">
        <v>447</v>
      </c>
      <c r="Y78" s="57">
        <v>435</v>
      </c>
      <c r="Z78" s="57">
        <v>449</v>
      </c>
      <c r="AA78" s="57">
        <v>452</v>
      </c>
      <c r="AB78" s="57">
        <v>478</v>
      </c>
      <c r="AC78" s="57">
        <v>468</v>
      </c>
      <c r="AD78" s="57">
        <v>454</v>
      </c>
      <c r="AE78" s="57">
        <v>454</v>
      </c>
      <c r="AF78" s="57">
        <v>445</v>
      </c>
      <c r="AG78" s="57">
        <v>455</v>
      </c>
      <c r="AH78" s="57">
        <v>457</v>
      </c>
      <c r="AI78" s="57">
        <v>461</v>
      </c>
      <c r="AJ78" s="57">
        <v>475</v>
      </c>
      <c r="AK78" s="57">
        <v>471</v>
      </c>
      <c r="AL78" s="57">
        <v>452</v>
      </c>
      <c r="AM78" s="57">
        <v>441</v>
      </c>
      <c r="AN78" s="57">
        <v>440</v>
      </c>
      <c r="AO78" s="57">
        <v>427</v>
      </c>
      <c r="AP78" s="57">
        <v>431</v>
      </c>
      <c r="AQ78" s="57">
        <v>434</v>
      </c>
      <c r="AR78" s="57">
        <v>416</v>
      </c>
      <c r="AS78" s="57">
        <v>423</v>
      </c>
      <c r="AT78" s="57">
        <v>409</v>
      </c>
      <c r="AU78" s="57">
        <v>412</v>
      </c>
      <c r="AV78" s="57">
        <v>432</v>
      </c>
      <c r="AW78" s="57">
        <v>412</v>
      </c>
      <c r="AX78" s="57">
        <v>417</v>
      </c>
      <c r="AY78" s="57">
        <v>411</v>
      </c>
      <c r="AZ78" s="57">
        <v>404</v>
      </c>
      <c r="BA78" s="57">
        <v>407</v>
      </c>
      <c r="BB78" s="57">
        <v>407</v>
      </c>
    </row>
    <row r="79" spans="1:54">
      <c r="A79" s="51" t="s">
        <v>58</v>
      </c>
      <c r="B79" s="57">
        <v>690</v>
      </c>
      <c r="C79" s="57">
        <v>684</v>
      </c>
      <c r="D79" s="57">
        <v>671</v>
      </c>
      <c r="E79" s="57">
        <v>667</v>
      </c>
      <c r="F79" s="57">
        <v>665</v>
      </c>
      <c r="G79" s="57">
        <v>667</v>
      </c>
      <c r="H79" s="57">
        <v>660</v>
      </c>
      <c r="I79" s="57">
        <v>684</v>
      </c>
      <c r="J79" s="57">
        <v>698</v>
      </c>
      <c r="K79" s="57">
        <v>667</v>
      </c>
      <c r="L79" s="57">
        <v>678</v>
      </c>
      <c r="M79" s="57">
        <v>694</v>
      </c>
      <c r="N79" s="57">
        <v>700</v>
      </c>
      <c r="O79" s="57">
        <v>703</v>
      </c>
      <c r="P79" s="57">
        <v>695</v>
      </c>
      <c r="Q79" s="57">
        <v>702</v>
      </c>
      <c r="R79" s="85">
        <v>701</v>
      </c>
      <c r="S79" s="57">
        <v>720</v>
      </c>
      <c r="T79" s="57">
        <v>759</v>
      </c>
      <c r="U79" s="57">
        <v>736</v>
      </c>
      <c r="V79" s="85">
        <v>762</v>
      </c>
      <c r="W79" s="57">
        <v>770</v>
      </c>
      <c r="X79" s="57">
        <v>763</v>
      </c>
      <c r="Y79" s="57">
        <v>772</v>
      </c>
      <c r="Z79" s="57">
        <v>778</v>
      </c>
      <c r="AA79" s="57">
        <v>798</v>
      </c>
      <c r="AB79" s="57">
        <v>784</v>
      </c>
      <c r="AC79" s="57">
        <v>785</v>
      </c>
      <c r="AD79" s="57">
        <v>810</v>
      </c>
      <c r="AE79" s="57">
        <v>844</v>
      </c>
      <c r="AF79" s="57">
        <v>814</v>
      </c>
      <c r="AG79" s="57">
        <v>819</v>
      </c>
      <c r="AH79" s="57">
        <v>809</v>
      </c>
      <c r="AI79" s="57">
        <v>825</v>
      </c>
      <c r="AJ79" s="57">
        <v>839</v>
      </c>
      <c r="AK79" s="57">
        <v>804</v>
      </c>
      <c r="AL79" s="57">
        <v>786</v>
      </c>
      <c r="AM79" s="57">
        <v>783</v>
      </c>
      <c r="AN79" s="57">
        <v>756</v>
      </c>
      <c r="AO79" s="57">
        <v>767</v>
      </c>
      <c r="AP79" s="57">
        <v>747</v>
      </c>
      <c r="AQ79" s="57">
        <v>730</v>
      </c>
      <c r="AR79" s="57">
        <v>724</v>
      </c>
      <c r="AS79" s="57">
        <v>719</v>
      </c>
      <c r="AT79" s="57">
        <v>722</v>
      </c>
      <c r="AU79" s="57">
        <v>691</v>
      </c>
      <c r="AV79" s="57">
        <v>702</v>
      </c>
      <c r="AW79" s="57">
        <v>690</v>
      </c>
      <c r="AX79" s="57">
        <v>686</v>
      </c>
      <c r="AY79" s="57">
        <v>714</v>
      </c>
      <c r="AZ79" s="57">
        <v>681</v>
      </c>
      <c r="BA79" s="57">
        <v>665</v>
      </c>
      <c r="BB79" s="57">
        <v>665</v>
      </c>
    </row>
    <row r="80" spans="1:54">
      <c r="A80" s="51" t="s">
        <v>59</v>
      </c>
      <c r="B80" s="57">
        <v>1061</v>
      </c>
      <c r="C80" s="57">
        <v>1069</v>
      </c>
      <c r="D80" s="57">
        <v>1071</v>
      </c>
      <c r="E80" s="57">
        <v>1049</v>
      </c>
      <c r="F80" s="57">
        <v>1055</v>
      </c>
      <c r="G80" s="57">
        <v>1050</v>
      </c>
      <c r="H80" s="57">
        <v>1068</v>
      </c>
      <c r="I80" s="57">
        <v>1061</v>
      </c>
      <c r="J80" s="57">
        <v>1058</v>
      </c>
      <c r="K80" s="57">
        <v>1081</v>
      </c>
      <c r="L80" s="57">
        <v>1051</v>
      </c>
      <c r="M80" s="57">
        <v>1061</v>
      </c>
      <c r="N80" s="57">
        <v>1072</v>
      </c>
      <c r="O80" s="57">
        <v>1075</v>
      </c>
      <c r="P80" s="57">
        <v>1119</v>
      </c>
      <c r="Q80" s="57">
        <v>1113</v>
      </c>
      <c r="R80" s="85">
        <v>1122</v>
      </c>
      <c r="S80" s="57">
        <v>1146</v>
      </c>
      <c r="T80" s="57">
        <v>1205</v>
      </c>
      <c r="U80" s="57">
        <v>1232</v>
      </c>
      <c r="V80" s="85">
        <v>1242</v>
      </c>
      <c r="W80" s="57">
        <v>1264</v>
      </c>
      <c r="X80" s="57">
        <v>1285</v>
      </c>
      <c r="Y80" s="57">
        <v>1269</v>
      </c>
      <c r="Z80" s="57">
        <v>1281</v>
      </c>
      <c r="AA80" s="57">
        <v>1291</v>
      </c>
      <c r="AB80" s="57">
        <v>1330</v>
      </c>
      <c r="AC80" s="57">
        <v>1333</v>
      </c>
      <c r="AD80" s="57">
        <v>1387</v>
      </c>
      <c r="AE80" s="57">
        <v>1415</v>
      </c>
      <c r="AF80" s="57">
        <v>1401</v>
      </c>
      <c r="AG80" s="57">
        <v>1396</v>
      </c>
      <c r="AH80" s="57">
        <v>1440</v>
      </c>
      <c r="AI80" s="57">
        <v>1427</v>
      </c>
      <c r="AJ80" s="57">
        <v>1409</v>
      </c>
      <c r="AK80" s="57">
        <v>1378</v>
      </c>
      <c r="AL80" s="57">
        <v>1382</v>
      </c>
      <c r="AM80" s="57">
        <v>1334</v>
      </c>
      <c r="AN80" s="57">
        <v>1256</v>
      </c>
      <c r="AO80" s="57">
        <v>1270</v>
      </c>
      <c r="AP80" s="57">
        <v>1228</v>
      </c>
      <c r="AQ80" s="57">
        <v>1196</v>
      </c>
      <c r="AR80" s="57">
        <v>1157</v>
      </c>
      <c r="AS80" s="57">
        <v>1142</v>
      </c>
      <c r="AT80" s="57">
        <v>1140</v>
      </c>
      <c r="AU80" s="57">
        <v>1113</v>
      </c>
      <c r="AV80" s="57">
        <v>1116</v>
      </c>
      <c r="AW80" s="57">
        <v>1108</v>
      </c>
      <c r="AX80" s="57">
        <v>1070</v>
      </c>
      <c r="AY80" s="57">
        <v>1091</v>
      </c>
      <c r="AZ80" s="57">
        <v>1090</v>
      </c>
      <c r="BA80" s="57">
        <v>1062</v>
      </c>
      <c r="BB80" s="57">
        <v>1062</v>
      </c>
    </row>
    <row r="81" spans="1:54">
      <c r="A81" s="52" t="s">
        <v>60</v>
      </c>
      <c r="B81" s="56">
        <v>2498</v>
      </c>
      <c r="C81" s="56">
        <v>2490</v>
      </c>
      <c r="D81" s="56">
        <v>2465</v>
      </c>
      <c r="E81" s="56">
        <v>2446</v>
      </c>
      <c r="F81" s="56">
        <v>2451</v>
      </c>
      <c r="G81" s="56">
        <v>2456</v>
      </c>
      <c r="H81" s="56">
        <v>2463</v>
      </c>
      <c r="I81" s="56">
        <v>2488</v>
      </c>
      <c r="J81" s="56">
        <v>2487</v>
      </c>
      <c r="K81" s="56">
        <v>2525</v>
      </c>
      <c r="L81" s="56">
        <v>2468</v>
      </c>
      <c r="M81" s="56">
        <v>2514</v>
      </c>
      <c r="N81" s="56">
        <v>2514</v>
      </c>
      <c r="O81" s="56">
        <v>2531</v>
      </c>
      <c r="P81" s="56">
        <v>2570</v>
      </c>
      <c r="Q81" s="56">
        <v>2588</v>
      </c>
      <c r="R81" s="75">
        <v>2564</v>
      </c>
      <c r="S81" s="56">
        <v>2607</v>
      </c>
      <c r="T81" s="56">
        <v>2726</v>
      </c>
      <c r="U81" s="56">
        <v>2734</v>
      </c>
      <c r="V81" s="75">
        <v>2801</v>
      </c>
      <c r="W81" s="56">
        <v>2823</v>
      </c>
      <c r="X81" s="56">
        <v>2869</v>
      </c>
      <c r="Y81" s="56">
        <v>2826</v>
      </c>
      <c r="Z81" s="56">
        <v>2858</v>
      </c>
      <c r="AA81" s="56">
        <v>2891</v>
      </c>
      <c r="AB81" s="56">
        <v>2958</v>
      </c>
      <c r="AC81" s="56">
        <v>2954</v>
      </c>
      <c r="AD81" s="56">
        <v>3010</v>
      </c>
      <c r="AE81" s="56">
        <v>3063</v>
      </c>
      <c r="AF81" s="56">
        <v>3012</v>
      </c>
      <c r="AG81" s="56">
        <v>3025</v>
      </c>
      <c r="AH81" s="56">
        <v>3068</v>
      </c>
      <c r="AI81" s="56">
        <v>3085</v>
      </c>
      <c r="AJ81" s="56">
        <v>3098</v>
      </c>
      <c r="AK81" s="56">
        <v>3029</v>
      </c>
      <c r="AL81" s="56">
        <v>2972</v>
      </c>
      <c r="AM81" s="56">
        <v>2913</v>
      </c>
      <c r="AN81" s="56">
        <v>2806</v>
      </c>
      <c r="AO81" s="56">
        <v>2820</v>
      </c>
      <c r="AP81" s="56">
        <v>2751</v>
      </c>
      <c r="AQ81" s="56">
        <v>2708</v>
      </c>
      <c r="AR81" s="56">
        <v>2654</v>
      </c>
      <c r="AS81" s="56">
        <v>2638</v>
      </c>
      <c r="AT81" s="56">
        <v>2609</v>
      </c>
      <c r="AU81" s="56">
        <v>2545</v>
      </c>
      <c r="AV81" s="56">
        <v>2587</v>
      </c>
      <c r="AW81" s="56">
        <v>2546</v>
      </c>
      <c r="AX81" s="56">
        <v>2507</v>
      </c>
      <c r="AY81" s="56">
        <v>2571</v>
      </c>
      <c r="AZ81" s="56">
        <v>2519</v>
      </c>
      <c r="BA81" s="56">
        <v>2458</v>
      </c>
      <c r="BB81" s="56">
        <v>2458</v>
      </c>
    </row>
    <row r="82" spans="1:54">
      <c r="B82" s="59"/>
      <c r="C82" s="59"/>
      <c r="D82" s="59"/>
      <c r="E82" s="59"/>
      <c r="F82" s="59"/>
      <c r="G82" s="59"/>
      <c r="H82" s="59"/>
      <c r="I82" s="59"/>
      <c r="J82" s="59"/>
      <c r="K82" s="59"/>
      <c r="L82" s="59"/>
      <c r="M82" s="59"/>
      <c r="N82" s="59"/>
      <c r="O82" s="59"/>
      <c r="P82" s="59"/>
      <c r="Q82" s="59"/>
      <c r="R82" s="116"/>
      <c r="S82" s="59"/>
      <c r="T82" s="59"/>
      <c r="U82" s="59"/>
      <c r="V82" s="116"/>
      <c r="W82" s="59"/>
      <c r="X82" s="59"/>
      <c r="Y82" s="59"/>
      <c r="Z82" s="59"/>
      <c r="AA82" s="59"/>
      <c r="AB82" s="59"/>
      <c r="AC82" s="59"/>
      <c r="AD82" s="59"/>
      <c r="AE82" s="59"/>
      <c r="AF82" s="59"/>
      <c r="AG82" s="59"/>
      <c r="AH82" s="59"/>
      <c r="AI82" s="59"/>
      <c r="AJ82" s="59"/>
      <c r="AK82" s="59"/>
      <c r="AL82" s="59"/>
      <c r="AM82" s="59"/>
      <c r="AN82" s="59"/>
      <c r="AO82" s="59"/>
      <c r="AP82" s="59"/>
      <c r="AQ82" s="59"/>
      <c r="AR82" s="59"/>
      <c r="AS82" s="59"/>
      <c r="AT82" s="59"/>
      <c r="AU82" s="59"/>
      <c r="AV82" s="59"/>
      <c r="AW82" s="59"/>
      <c r="AX82" s="59"/>
      <c r="AY82" s="59"/>
      <c r="AZ82" s="59"/>
      <c r="BA82" s="59"/>
      <c r="BB82" s="59"/>
    </row>
    <row r="83" spans="1:54">
      <c r="A83" s="35" t="s">
        <v>63</v>
      </c>
      <c r="B83" s="59"/>
      <c r="C83" s="59"/>
      <c r="D83" s="59"/>
      <c r="E83" s="59"/>
      <c r="F83" s="59"/>
      <c r="G83" s="59"/>
      <c r="H83" s="59"/>
      <c r="I83" s="59"/>
      <c r="J83" s="59"/>
      <c r="K83" s="59"/>
      <c r="L83" s="59"/>
      <c r="M83" s="59"/>
      <c r="N83" s="59"/>
      <c r="O83" s="59"/>
      <c r="P83" s="59"/>
      <c r="Q83" s="59"/>
      <c r="R83" s="116"/>
      <c r="S83" s="59"/>
      <c r="T83" s="59"/>
      <c r="U83" s="59"/>
      <c r="V83" s="116"/>
      <c r="W83" s="59"/>
      <c r="X83" s="59"/>
      <c r="Y83" s="59"/>
      <c r="Z83" s="59"/>
      <c r="AA83" s="59"/>
      <c r="AB83" s="59"/>
      <c r="AC83" s="59"/>
      <c r="AD83" s="59"/>
      <c r="AE83" s="59"/>
      <c r="AF83" s="59"/>
      <c r="AG83" s="59"/>
      <c r="AH83" s="59"/>
      <c r="AI83" s="59"/>
      <c r="AJ83" s="59"/>
      <c r="AK83" s="59"/>
      <c r="AL83" s="59"/>
      <c r="AM83" s="59"/>
      <c r="AN83" s="59"/>
      <c r="AO83" s="59"/>
      <c r="AP83" s="59"/>
      <c r="AQ83" s="59"/>
      <c r="AR83" s="59"/>
      <c r="AS83" s="59"/>
      <c r="AT83" s="59"/>
      <c r="AU83" s="59"/>
      <c r="AV83" s="59"/>
      <c r="AW83" s="59"/>
      <c r="AX83" s="59"/>
      <c r="AY83" s="59"/>
      <c r="AZ83" s="59"/>
      <c r="BA83" s="59"/>
      <c r="BB83" s="59"/>
    </row>
    <row r="84" spans="1:54">
      <c r="A84" s="51" t="s">
        <v>55</v>
      </c>
      <c r="B84" s="57">
        <v>24</v>
      </c>
      <c r="C84" s="57">
        <v>23</v>
      </c>
      <c r="D84" s="57">
        <v>28</v>
      </c>
      <c r="E84" s="57">
        <v>33</v>
      </c>
      <c r="F84" s="57">
        <v>35</v>
      </c>
      <c r="G84" s="57">
        <v>26</v>
      </c>
      <c r="H84" s="57">
        <v>23</v>
      </c>
      <c r="I84" s="57">
        <v>37</v>
      </c>
      <c r="J84" s="57">
        <v>25</v>
      </c>
      <c r="K84" s="57">
        <v>25</v>
      </c>
      <c r="L84" s="57">
        <v>25</v>
      </c>
      <c r="M84" s="57">
        <v>39</v>
      </c>
      <c r="N84" s="57">
        <v>24</v>
      </c>
      <c r="O84" s="57">
        <v>27</v>
      </c>
      <c r="P84" s="57">
        <v>27</v>
      </c>
      <c r="Q84" s="57">
        <v>36</v>
      </c>
      <c r="R84" s="85">
        <v>38</v>
      </c>
      <c r="S84" s="57">
        <v>34</v>
      </c>
      <c r="T84" s="57">
        <v>23</v>
      </c>
      <c r="U84" s="57">
        <v>32</v>
      </c>
      <c r="V84" s="85">
        <v>28</v>
      </c>
    </row>
    <row r="85" spans="1:54">
      <c r="A85" s="51" t="s">
        <v>56</v>
      </c>
      <c r="B85" s="57">
        <v>180</v>
      </c>
      <c r="C85" s="57">
        <v>174</v>
      </c>
      <c r="D85" s="57">
        <v>169</v>
      </c>
      <c r="E85" s="57">
        <v>142</v>
      </c>
      <c r="F85" s="57">
        <v>155</v>
      </c>
      <c r="G85" s="57">
        <v>152</v>
      </c>
      <c r="H85" s="57">
        <v>158</v>
      </c>
      <c r="I85" s="57">
        <v>161</v>
      </c>
      <c r="J85" s="57">
        <v>141</v>
      </c>
      <c r="K85" s="57">
        <v>163</v>
      </c>
      <c r="L85" s="57">
        <v>142</v>
      </c>
      <c r="M85" s="57">
        <v>144</v>
      </c>
      <c r="N85" s="57">
        <v>158</v>
      </c>
      <c r="O85" s="57">
        <v>139</v>
      </c>
      <c r="P85" s="57">
        <v>177</v>
      </c>
      <c r="Q85" s="57">
        <v>174</v>
      </c>
      <c r="R85" s="85">
        <v>145</v>
      </c>
      <c r="S85" s="57">
        <v>186</v>
      </c>
      <c r="T85" s="57">
        <v>156</v>
      </c>
      <c r="U85" s="57">
        <v>151</v>
      </c>
      <c r="V85" s="85">
        <v>172</v>
      </c>
    </row>
    <row r="86" spans="1:54">
      <c r="A86" s="51" t="s">
        <v>57</v>
      </c>
      <c r="B86" s="57">
        <v>252</v>
      </c>
      <c r="C86" s="57">
        <v>245</v>
      </c>
      <c r="D86" s="57">
        <v>276</v>
      </c>
      <c r="E86" s="57">
        <v>256</v>
      </c>
      <c r="F86" s="57">
        <v>251</v>
      </c>
      <c r="G86" s="57">
        <v>249</v>
      </c>
      <c r="H86" s="57">
        <v>269</v>
      </c>
      <c r="I86" s="57">
        <v>243</v>
      </c>
      <c r="J86" s="57">
        <v>258</v>
      </c>
      <c r="K86" s="57">
        <v>277</v>
      </c>
      <c r="L86" s="57">
        <v>293</v>
      </c>
      <c r="M86" s="57">
        <v>271</v>
      </c>
      <c r="N86" s="57">
        <v>243</v>
      </c>
      <c r="O86" s="57">
        <v>248</v>
      </c>
      <c r="P86" s="57">
        <v>286</v>
      </c>
      <c r="Q86" s="57">
        <v>266</v>
      </c>
      <c r="R86" s="85">
        <v>270</v>
      </c>
      <c r="S86" s="57">
        <v>267</v>
      </c>
      <c r="T86" s="57">
        <v>247</v>
      </c>
      <c r="U86" s="57">
        <v>287</v>
      </c>
      <c r="V86" s="85">
        <v>282</v>
      </c>
    </row>
    <row r="87" spans="1:54">
      <c r="A87" s="51" t="s">
        <v>58</v>
      </c>
      <c r="B87" s="57">
        <v>406</v>
      </c>
      <c r="C87" s="57">
        <v>426</v>
      </c>
      <c r="D87" s="57">
        <v>435</v>
      </c>
      <c r="E87" s="57">
        <v>413</v>
      </c>
      <c r="F87" s="57">
        <v>436</v>
      </c>
      <c r="G87" s="57">
        <v>379</v>
      </c>
      <c r="H87" s="57">
        <v>428</v>
      </c>
      <c r="I87" s="57">
        <v>388</v>
      </c>
      <c r="J87" s="57">
        <v>427</v>
      </c>
      <c r="K87" s="57">
        <v>403</v>
      </c>
      <c r="L87" s="57">
        <v>425</v>
      </c>
      <c r="M87" s="57">
        <v>407</v>
      </c>
      <c r="N87" s="57">
        <v>450</v>
      </c>
      <c r="O87" s="57">
        <v>394</v>
      </c>
      <c r="P87" s="57">
        <v>444</v>
      </c>
      <c r="Q87" s="57">
        <v>457</v>
      </c>
      <c r="R87" s="85">
        <v>419</v>
      </c>
      <c r="S87" s="57">
        <v>443</v>
      </c>
      <c r="T87" s="57">
        <v>459</v>
      </c>
      <c r="U87" s="57">
        <v>446</v>
      </c>
      <c r="V87" s="85">
        <v>464</v>
      </c>
    </row>
    <row r="88" spans="1:54">
      <c r="A88" s="51" t="s">
        <v>59</v>
      </c>
      <c r="B88" s="57">
        <v>484</v>
      </c>
      <c r="C88" s="57">
        <v>424</v>
      </c>
      <c r="D88" s="57">
        <v>465</v>
      </c>
      <c r="E88" s="57">
        <v>445</v>
      </c>
      <c r="F88" s="57">
        <v>503</v>
      </c>
      <c r="G88" s="57">
        <v>480</v>
      </c>
      <c r="H88" s="57">
        <v>443</v>
      </c>
      <c r="I88" s="57">
        <v>453</v>
      </c>
      <c r="J88" s="57">
        <v>487</v>
      </c>
      <c r="K88" s="57">
        <v>471</v>
      </c>
      <c r="L88" s="57">
        <v>485</v>
      </c>
      <c r="M88" s="57">
        <v>504</v>
      </c>
      <c r="N88" s="57">
        <v>499</v>
      </c>
      <c r="O88" s="57">
        <v>429</v>
      </c>
      <c r="P88" s="57">
        <v>519</v>
      </c>
      <c r="Q88" s="57">
        <v>497</v>
      </c>
      <c r="R88" s="85">
        <v>500</v>
      </c>
      <c r="S88" s="57">
        <v>507</v>
      </c>
      <c r="T88" s="57">
        <v>549</v>
      </c>
      <c r="U88" s="57">
        <v>577</v>
      </c>
      <c r="V88" s="85">
        <v>562</v>
      </c>
    </row>
    <row r="89" spans="1:54" s="13" customFormat="1">
      <c r="A89" s="52" t="s">
        <v>60</v>
      </c>
      <c r="B89" s="56">
        <v>1346</v>
      </c>
      <c r="C89" s="56">
        <v>1292</v>
      </c>
      <c r="D89" s="56">
        <v>1373</v>
      </c>
      <c r="E89" s="56">
        <v>1289</v>
      </c>
      <c r="F89" s="56">
        <v>1380</v>
      </c>
      <c r="G89" s="56">
        <v>1286</v>
      </c>
      <c r="H89" s="56">
        <v>1321</v>
      </c>
      <c r="I89" s="56">
        <v>1282</v>
      </c>
      <c r="J89" s="56">
        <v>1338</v>
      </c>
      <c r="K89" s="56">
        <v>1339</v>
      </c>
      <c r="L89" s="56">
        <v>1370</v>
      </c>
      <c r="M89" s="56">
        <v>1365</v>
      </c>
      <c r="N89" s="56">
        <v>1374</v>
      </c>
      <c r="O89" s="56">
        <v>1237</v>
      </c>
      <c r="P89" s="56">
        <v>1453</v>
      </c>
      <c r="Q89" s="56">
        <v>1430</v>
      </c>
      <c r="R89" s="75">
        <v>1372</v>
      </c>
      <c r="S89" s="56">
        <v>1437</v>
      </c>
      <c r="T89" s="56">
        <v>1434</v>
      </c>
      <c r="U89" s="56">
        <v>1493</v>
      </c>
      <c r="V89" s="75">
        <v>1508</v>
      </c>
    </row>
    <row r="91" spans="1:54">
      <c r="A91" s="35" t="s">
        <v>64</v>
      </c>
      <c r="B91" s="59"/>
      <c r="C91" s="59"/>
      <c r="D91" s="59"/>
      <c r="E91" s="59"/>
      <c r="F91" s="59"/>
      <c r="G91" s="59"/>
      <c r="H91" s="59"/>
      <c r="I91" s="59"/>
      <c r="J91" s="59"/>
      <c r="K91" s="59"/>
      <c r="L91" s="59"/>
      <c r="M91" s="59"/>
      <c r="N91" s="59"/>
      <c r="O91" s="59"/>
      <c r="P91" s="59"/>
      <c r="Q91" s="59"/>
      <c r="R91" s="116"/>
      <c r="S91" s="59"/>
      <c r="T91" s="59"/>
      <c r="U91" s="59"/>
      <c r="V91" s="116"/>
      <c r="W91" s="59"/>
      <c r="X91" s="59"/>
      <c r="Y91" s="59"/>
      <c r="Z91" s="59"/>
      <c r="AA91" s="59"/>
      <c r="AB91" s="59"/>
      <c r="AC91" s="59"/>
      <c r="AD91" s="59"/>
      <c r="AE91" s="59"/>
      <c r="AF91" s="59"/>
      <c r="AG91" s="59"/>
      <c r="AH91" s="59"/>
      <c r="AI91" s="59"/>
      <c r="AJ91" s="59"/>
      <c r="AK91" s="59"/>
      <c r="AL91" s="59"/>
      <c r="AM91" s="59"/>
      <c r="AN91" s="59"/>
      <c r="AO91" s="59"/>
      <c r="AP91" s="59"/>
      <c r="AQ91" s="59"/>
      <c r="AR91" s="59"/>
      <c r="AS91" s="59"/>
      <c r="AT91" s="59"/>
      <c r="AU91" s="59"/>
      <c r="AV91" s="59"/>
      <c r="AW91" s="59"/>
      <c r="AX91" s="59"/>
      <c r="AY91" s="59"/>
      <c r="AZ91" s="59"/>
      <c r="BA91" s="59"/>
      <c r="BB91" s="59"/>
    </row>
    <row r="92" spans="1:54">
      <c r="A92" s="51" t="s">
        <v>55</v>
      </c>
      <c r="B92" s="57">
        <v>25</v>
      </c>
      <c r="C92" s="57">
        <v>27</v>
      </c>
      <c r="D92" s="57">
        <v>21</v>
      </c>
      <c r="E92" s="57">
        <v>30</v>
      </c>
      <c r="F92" s="57">
        <v>20</v>
      </c>
      <c r="G92" s="57">
        <v>28</v>
      </c>
      <c r="H92" s="57">
        <v>16</v>
      </c>
      <c r="I92" s="57">
        <v>26</v>
      </c>
      <c r="J92" s="57">
        <v>34</v>
      </c>
      <c r="K92" s="57">
        <v>25</v>
      </c>
      <c r="L92" s="57">
        <v>31</v>
      </c>
      <c r="M92" s="57">
        <v>23</v>
      </c>
      <c r="N92" s="57">
        <v>33</v>
      </c>
      <c r="O92" s="57">
        <v>30</v>
      </c>
      <c r="P92" s="57">
        <v>26</v>
      </c>
      <c r="Q92" s="57">
        <v>37</v>
      </c>
      <c r="R92" s="85">
        <v>31</v>
      </c>
      <c r="S92" s="57">
        <v>25</v>
      </c>
      <c r="T92" s="57">
        <v>36</v>
      </c>
      <c r="U92" s="57">
        <v>27</v>
      </c>
      <c r="V92" s="85">
        <v>23</v>
      </c>
      <c r="W92" s="57">
        <v>30</v>
      </c>
      <c r="X92" s="57">
        <v>32</v>
      </c>
      <c r="Y92" s="57">
        <v>34</v>
      </c>
      <c r="Z92" s="57">
        <v>29</v>
      </c>
      <c r="AA92" s="57">
        <v>25</v>
      </c>
      <c r="AB92" s="57">
        <v>25</v>
      </c>
      <c r="AC92" s="57">
        <v>36</v>
      </c>
      <c r="AD92" s="57">
        <v>35</v>
      </c>
      <c r="AE92" s="57">
        <v>29</v>
      </c>
      <c r="AF92" s="57">
        <v>26</v>
      </c>
      <c r="AG92" s="57">
        <v>32</v>
      </c>
      <c r="AH92" s="57">
        <v>25</v>
      </c>
      <c r="AI92" s="57">
        <v>29</v>
      </c>
      <c r="AJ92" s="57">
        <v>21</v>
      </c>
      <c r="AK92" s="57">
        <v>21</v>
      </c>
      <c r="AL92" s="57">
        <v>26</v>
      </c>
      <c r="AM92" s="57">
        <v>23</v>
      </c>
      <c r="AN92" s="57">
        <v>27</v>
      </c>
      <c r="AO92" s="57">
        <v>29</v>
      </c>
      <c r="AP92" s="57">
        <v>19</v>
      </c>
      <c r="AQ92" s="57">
        <v>25</v>
      </c>
      <c r="AR92" s="57">
        <v>28</v>
      </c>
      <c r="AS92" s="57">
        <v>26</v>
      </c>
      <c r="AT92" s="57">
        <v>29</v>
      </c>
      <c r="AU92" s="57">
        <v>31</v>
      </c>
      <c r="AV92" s="57">
        <v>24</v>
      </c>
      <c r="AW92" s="57">
        <v>33</v>
      </c>
      <c r="AX92" s="57">
        <v>41</v>
      </c>
      <c r="AY92" s="57">
        <v>37</v>
      </c>
      <c r="AZ92" s="57">
        <v>41</v>
      </c>
      <c r="BA92" s="57">
        <v>31</v>
      </c>
      <c r="BB92" s="57">
        <v>21</v>
      </c>
    </row>
    <row r="93" spans="1:54">
      <c r="A93" s="51" t="s">
        <v>56</v>
      </c>
      <c r="B93" s="57">
        <v>168</v>
      </c>
      <c r="C93" s="57">
        <v>164</v>
      </c>
      <c r="D93" s="57">
        <v>149</v>
      </c>
      <c r="E93" s="57">
        <v>158</v>
      </c>
      <c r="F93" s="57">
        <v>154</v>
      </c>
      <c r="G93" s="57">
        <v>166</v>
      </c>
      <c r="H93" s="57">
        <v>162</v>
      </c>
      <c r="I93" s="57">
        <v>168</v>
      </c>
      <c r="J93" s="57">
        <v>164</v>
      </c>
      <c r="K93" s="57">
        <v>168</v>
      </c>
      <c r="L93" s="57">
        <v>163</v>
      </c>
      <c r="M93" s="57">
        <v>162</v>
      </c>
      <c r="N93" s="57">
        <v>169</v>
      </c>
      <c r="O93" s="57">
        <v>178</v>
      </c>
      <c r="P93" s="57">
        <v>188</v>
      </c>
      <c r="Q93" s="57">
        <v>170</v>
      </c>
      <c r="R93" s="85">
        <v>156</v>
      </c>
      <c r="S93" s="57">
        <v>177</v>
      </c>
      <c r="T93" s="57">
        <v>148</v>
      </c>
      <c r="U93" s="57">
        <v>179</v>
      </c>
      <c r="V93" s="85">
        <v>171</v>
      </c>
      <c r="W93" s="57">
        <v>176</v>
      </c>
      <c r="X93" s="57">
        <v>168</v>
      </c>
      <c r="Y93" s="57">
        <v>154</v>
      </c>
      <c r="Z93" s="57">
        <v>166</v>
      </c>
      <c r="AA93" s="57">
        <v>146</v>
      </c>
      <c r="AB93" s="57">
        <v>159</v>
      </c>
      <c r="AC93" s="57">
        <v>194</v>
      </c>
      <c r="AD93" s="57">
        <v>162</v>
      </c>
      <c r="AE93" s="57">
        <v>158</v>
      </c>
      <c r="AF93" s="57">
        <v>159</v>
      </c>
      <c r="AG93" s="57">
        <v>164</v>
      </c>
      <c r="AH93" s="57">
        <v>177</v>
      </c>
      <c r="AI93" s="57">
        <v>194</v>
      </c>
      <c r="AJ93" s="57">
        <v>150</v>
      </c>
      <c r="AK93" s="57">
        <v>161</v>
      </c>
      <c r="AL93" s="57">
        <v>154</v>
      </c>
      <c r="AM93" s="57">
        <v>170</v>
      </c>
      <c r="AN93" s="57">
        <v>170</v>
      </c>
      <c r="AO93" s="57">
        <v>181</v>
      </c>
      <c r="AP93" s="57">
        <v>172</v>
      </c>
      <c r="AQ93" s="57">
        <v>149</v>
      </c>
      <c r="AR93" s="57">
        <v>157</v>
      </c>
      <c r="AS93" s="57">
        <v>161</v>
      </c>
      <c r="AT93" s="57">
        <v>174</v>
      </c>
      <c r="AU93" s="57">
        <v>166</v>
      </c>
      <c r="AV93" s="57">
        <v>168</v>
      </c>
      <c r="AW93" s="57">
        <v>152</v>
      </c>
      <c r="AX93" s="57">
        <v>172</v>
      </c>
      <c r="AY93" s="57">
        <v>169</v>
      </c>
      <c r="AZ93" s="57">
        <v>171</v>
      </c>
      <c r="BA93" s="57">
        <v>150</v>
      </c>
      <c r="BB93" s="57">
        <v>148</v>
      </c>
    </row>
    <row r="94" spans="1:54">
      <c r="A94" s="51" t="s">
        <v>57</v>
      </c>
      <c r="B94" s="57">
        <v>228</v>
      </c>
      <c r="C94" s="57">
        <v>251</v>
      </c>
      <c r="D94" s="57">
        <v>283</v>
      </c>
      <c r="E94" s="57">
        <v>240</v>
      </c>
      <c r="F94" s="57">
        <v>236</v>
      </c>
      <c r="G94" s="57">
        <v>239</v>
      </c>
      <c r="H94" s="57">
        <v>281</v>
      </c>
      <c r="I94" s="57">
        <v>297</v>
      </c>
      <c r="J94" s="57">
        <v>245</v>
      </c>
      <c r="K94" s="57">
        <v>266</v>
      </c>
      <c r="L94" s="57">
        <v>269</v>
      </c>
      <c r="M94" s="57">
        <v>250</v>
      </c>
      <c r="N94" s="57">
        <v>278</v>
      </c>
      <c r="O94" s="57">
        <v>292</v>
      </c>
      <c r="P94" s="57">
        <v>265</v>
      </c>
      <c r="Q94" s="57">
        <v>238</v>
      </c>
      <c r="R94" s="85">
        <v>272</v>
      </c>
      <c r="S94" s="57">
        <v>238</v>
      </c>
      <c r="T94" s="57">
        <v>289</v>
      </c>
      <c r="U94" s="57">
        <v>292</v>
      </c>
      <c r="V94" s="85">
        <v>256</v>
      </c>
      <c r="W94" s="57">
        <v>287</v>
      </c>
      <c r="X94" s="57">
        <v>257</v>
      </c>
      <c r="Y94" s="57">
        <v>252</v>
      </c>
      <c r="Z94" s="57">
        <v>248</v>
      </c>
      <c r="AA94" s="57">
        <v>262</v>
      </c>
      <c r="AB94" s="57">
        <v>242</v>
      </c>
      <c r="AC94" s="57">
        <v>248</v>
      </c>
      <c r="AD94" s="57">
        <v>269</v>
      </c>
      <c r="AE94" s="57">
        <v>255</v>
      </c>
      <c r="AF94" s="57">
        <v>315</v>
      </c>
      <c r="AG94" s="57">
        <v>258</v>
      </c>
      <c r="AH94" s="57">
        <v>310</v>
      </c>
      <c r="AI94" s="57">
        <v>295</v>
      </c>
      <c r="AJ94" s="57">
        <v>278</v>
      </c>
      <c r="AK94" s="57">
        <v>286</v>
      </c>
      <c r="AL94" s="57">
        <v>255</v>
      </c>
      <c r="AM94" s="57">
        <v>243</v>
      </c>
      <c r="AN94" s="57">
        <v>290</v>
      </c>
      <c r="AO94" s="57">
        <v>281</v>
      </c>
      <c r="AP94" s="57">
        <v>269</v>
      </c>
      <c r="AQ94" s="57">
        <v>286</v>
      </c>
      <c r="AR94" s="57">
        <v>282</v>
      </c>
      <c r="AS94" s="57">
        <v>263</v>
      </c>
      <c r="AT94" s="57">
        <v>257</v>
      </c>
      <c r="AU94" s="57">
        <v>260</v>
      </c>
      <c r="AV94" s="57">
        <v>264</v>
      </c>
      <c r="AW94" s="57">
        <v>239</v>
      </c>
      <c r="AX94" s="57">
        <v>222</v>
      </c>
      <c r="AY94" s="57">
        <v>257</v>
      </c>
      <c r="AZ94" s="57">
        <v>241</v>
      </c>
      <c r="BA94" s="57">
        <v>255</v>
      </c>
      <c r="BB94" s="57">
        <v>248</v>
      </c>
    </row>
    <row r="95" spans="1:54">
      <c r="A95" s="51" t="s">
        <v>58</v>
      </c>
      <c r="B95" s="57">
        <v>377</v>
      </c>
      <c r="C95" s="57">
        <v>389</v>
      </c>
      <c r="D95" s="57">
        <v>386</v>
      </c>
      <c r="E95" s="57">
        <v>427</v>
      </c>
      <c r="F95" s="57">
        <v>372</v>
      </c>
      <c r="G95" s="57">
        <v>396</v>
      </c>
      <c r="H95" s="57">
        <v>410</v>
      </c>
      <c r="I95" s="57">
        <v>422</v>
      </c>
      <c r="J95" s="57">
        <v>437</v>
      </c>
      <c r="K95" s="57">
        <v>386</v>
      </c>
      <c r="L95" s="57">
        <v>425</v>
      </c>
      <c r="M95" s="57">
        <v>384</v>
      </c>
      <c r="N95" s="57">
        <v>489</v>
      </c>
      <c r="O95" s="57">
        <v>412</v>
      </c>
      <c r="P95" s="57">
        <v>426</v>
      </c>
      <c r="Q95" s="57">
        <v>410</v>
      </c>
      <c r="R95" s="85">
        <v>430</v>
      </c>
      <c r="S95" s="57">
        <v>398</v>
      </c>
      <c r="T95" s="57">
        <v>432</v>
      </c>
      <c r="U95" s="57">
        <v>429</v>
      </c>
      <c r="V95" s="85">
        <v>445</v>
      </c>
      <c r="W95" s="57">
        <v>432</v>
      </c>
      <c r="X95" s="57">
        <v>416</v>
      </c>
      <c r="Y95" s="57">
        <v>420</v>
      </c>
      <c r="Z95" s="57">
        <v>410</v>
      </c>
      <c r="AA95" s="57">
        <v>377</v>
      </c>
      <c r="AB95" s="57">
        <v>442</v>
      </c>
      <c r="AC95" s="57">
        <v>421</v>
      </c>
      <c r="AD95" s="57">
        <v>420</v>
      </c>
      <c r="AE95" s="57">
        <v>477</v>
      </c>
      <c r="AF95" s="57">
        <v>452</v>
      </c>
      <c r="AG95" s="57">
        <v>445</v>
      </c>
      <c r="AH95" s="57">
        <v>499</v>
      </c>
      <c r="AI95" s="57">
        <v>413</v>
      </c>
      <c r="AJ95" s="57">
        <v>439</v>
      </c>
      <c r="AK95" s="57">
        <v>466</v>
      </c>
      <c r="AL95" s="57">
        <v>417</v>
      </c>
      <c r="AM95" s="57">
        <v>418</v>
      </c>
      <c r="AN95" s="57">
        <v>426</v>
      </c>
      <c r="AO95" s="57">
        <v>439</v>
      </c>
      <c r="AP95" s="57">
        <v>392</v>
      </c>
      <c r="AQ95" s="57">
        <v>407</v>
      </c>
      <c r="AR95" s="57">
        <v>397</v>
      </c>
      <c r="AS95" s="57">
        <v>418</v>
      </c>
      <c r="AT95" s="57">
        <v>411</v>
      </c>
      <c r="AU95" s="57">
        <v>438</v>
      </c>
      <c r="AV95" s="57">
        <v>396</v>
      </c>
      <c r="AW95" s="57">
        <v>386</v>
      </c>
      <c r="AX95" s="57">
        <v>434</v>
      </c>
      <c r="AY95" s="57">
        <v>410</v>
      </c>
      <c r="AZ95" s="57">
        <v>387</v>
      </c>
      <c r="BA95" s="57">
        <v>400</v>
      </c>
      <c r="BB95" s="57">
        <v>367</v>
      </c>
    </row>
    <row r="96" spans="1:54">
      <c r="A96" s="51" t="s">
        <v>59</v>
      </c>
      <c r="B96" s="57">
        <v>457</v>
      </c>
      <c r="C96" s="57">
        <v>453</v>
      </c>
      <c r="D96" s="57">
        <v>456</v>
      </c>
      <c r="E96" s="57">
        <v>438</v>
      </c>
      <c r="F96" s="57">
        <v>465</v>
      </c>
      <c r="G96" s="57">
        <v>443</v>
      </c>
      <c r="H96" s="57">
        <v>453</v>
      </c>
      <c r="I96" s="57">
        <v>445</v>
      </c>
      <c r="J96" s="57">
        <v>448</v>
      </c>
      <c r="K96" s="57">
        <v>498</v>
      </c>
      <c r="L96" s="57">
        <v>429</v>
      </c>
      <c r="M96" s="57">
        <v>467</v>
      </c>
      <c r="N96" s="57">
        <v>477</v>
      </c>
      <c r="O96" s="57">
        <v>520</v>
      </c>
      <c r="P96" s="57">
        <v>504</v>
      </c>
      <c r="Q96" s="57">
        <v>499</v>
      </c>
      <c r="R96" s="85">
        <v>491</v>
      </c>
      <c r="S96" s="57">
        <v>508</v>
      </c>
      <c r="T96" s="57">
        <v>536</v>
      </c>
      <c r="U96" s="57">
        <v>468</v>
      </c>
      <c r="V96" s="85">
        <v>560</v>
      </c>
      <c r="W96" s="57">
        <v>476</v>
      </c>
      <c r="X96" s="57">
        <v>508</v>
      </c>
      <c r="Y96" s="57">
        <v>532</v>
      </c>
      <c r="Z96" s="57">
        <v>488</v>
      </c>
      <c r="AA96" s="57">
        <v>523</v>
      </c>
      <c r="AB96" s="57">
        <v>524</v>
      </c>
      <c r="AC96" s="57">
        <v>525</v>
      </c>
      <c r="AD96" s="57">
        <v>515</v>
      </c>
      <c r="AE96" s="57">
        <v>581</v>
      </c>
      <c r="AF96" s="57">
        <v>556</v>
      </c>
      <c r="AG96" s="57">
        <v>559</v>
      </c>
      <c r="AH96" s="57">
        <v>600</v>
      </c>
      <c r="AI96" s="57">
        <v>545</v>
      </c>
      <c r="AJ96" s="57">
        <v>563</v>
      </c>
      <c r="AK96" s="57">
        <v>518</v>
      </c>
      <c r="AL96" s="57">
        <v>548</v>
      </c>
      <c r="AM96" s="57">
        <v>473</v>
      </c>
      <c r="AN96" s="57">
        <v>502</v>
      </c>
      <c r="AO96" s="57">
        <v>524</v>
      </c>
      <c r="AP96" s="57">
        <v>460</v>
      </c>
      <c r="AQ96" s="57">
        <v>476</v>
      </c>
      <c r="AR96" s="57">
        <v>471</v>
      </c>
      <c r="AS96" s="57">
        <v>481</v>
      </c>
      <c r="AT96" s="57">
        <v>482</v>
      </c>
      <c r="AU96" s="57">
        <v>466</v>
      </c>
      <c r="AV96" s="57">
        <v>468</v>
      </c>
      <c r="AW96" s="57">
        <v>468</v>
      </c>
      <c r="AX96" s="57">
        <v>455</v>
      </c>
      <c r="AY96" s="57">
        <v>437</v>
      </c>
      <c r="AZ96" s="57">
        <v>485</v>
      </c>
      <c r="BA96" s="57">
        <v>497</v>
      </c>
      <c r="BB96" s="57">
        <v>493</v>
      </c>
    </row>
    <row r="97" spans="1:54" s="13" customFormat="1">
      <c r="A97" s="52" t="s">
        <v>60</v>
      </c>
      <c r="B97" s="56">
        <v>1255</v>
      </c>
      <c r="C97" s="56">
        <v>1284</v>
      </c>
      <c r="D97" s="56">
        <v>1295</v>
      </c>
      <c r="E97" s="56">
        <v>1293</v>
      </c>
      <c r="F97" s="56">
        <v>1247</v>
      </c>
      <c r="G97" s="56">
        <v>1272</v>
      </c>
      <c r="H97" s="56">
        <v>1322</v>
      </c>
      <c r="I97" s="56">
        <v>1358</v>
      </c>
      <c r="J97" s="56">
        <v>1328</v>
      </c>
      <c r="K97" s="56">
        <v>1343</v>
      </c>
      <c r="L97" s="56">
        <v>1317</v>
      </c>
      <c r="M97" s="56">
        <v>1286</v>
      </c>
      <c r="N97" s="56">
        <v>1446</v>
      </c>
      <c r="O97" s="56">
        <v>1432</v>
      </c>
      <c r="P97" s="56">
        <v>1409</v>
      </c>
      <c r="Q97" s="56">
        <v>1354</v>
      </c>
      <c r="R97" s="75">
        <v>1380</v>
      </c>
      <c r="S97" s="56">
        <v>1347</v>
      </c>
      <c r="T97" s="56">
        <v>1441</v>
      </c>
      <c r="U97" s="56">
        <v>1395</v>
      </c>
      <c r="V97" s="75">
        <v>1455</v>
      </c>
      <c r="W97" s="56">
        <v>1401</v>
      </c>
      <c r="X97" s="56">
        <v>1381</v>
      </c>
      <c r="Y97" s="56">
        <v>1392</v>
      </c>
      <c r="Z97" s="56">
        <v>1341</v>
      </c>
      <c r="AA97" s="56">
        <v>1333</v>
      </c>
      <c r="AB97" s="56">
        <v>1392</v>
      </c>
      <c r="AC97" s="56">
        <v>1424</v>
      </c>
      <c r="AD97" s="56">
        <v>1401</v>
      </c>
      <c r="AE97" s="56">
        <v>1500</v>
      </c>
      <c r="AF97" s="56">
        <v>1508</v>
      </c>
      <c r="AG97" s="56">
        <v>1458</v>
      </c>
      <c r="AH97" s="56">
        <v>1611</v>
      </c>
      <c r="AI97" s="56">
        <v>1476</v>
      </c>
      <c r="AJ97" s="56">
        <v>1451</v>
      </c>
      <c r="AK97" s="56">
        <v>1452</v>
      </c>
      <c r="AL97" s="56">
        <v>1400</v>
      </c>
      <c r="AM97" s="56">
        <v>1327</v>
      </c>
      <c r="AN97" s="56">
        <v>1415</v>
      </c>
      <c r="AO97" s="56">
        <v>1454</v>
      </c>
      <c r="AP97" s="56">
        <v>1312</v>
      </c>
      <c r="AQ97" s="56">
        <v>1343</v>
      </c>
      <c r="AR97" s="56">
        <v>1335</v>
      </c>
      <c r="AS97" s="56">
        <v>1349</v>
      </c>
      <c r="AT97" s="56">
        <v>1354</v>
      </c>
      <c r="AU97" s="56">
        <v>1361</v>
      </c>
      <c r="AV97" s="56">
        <v>1320</v>
      </c>
      <c r="AW97" s="56">
        <v>1278</v>
      </c>
      <c r="AX97" s="56">
        <v>1324</v>
      </c>
      <c r="AY97" s="56">
        <v>1310</v>
      </c>
      <c r="AZ97" s="56">
        <v>1325</v>
      </c>
      <c r="BA97" s="56">
        <v>1333</v>
      </c>
      <c r="BB97" s="56">
        <v>1277</v>
      </c>
    </row>
    <row r="98" spans="1:54">
      <c r="B98" s="59"/>
      <c r="C98" s="59"/>
      <c r="D98" s="59"/>
      <c r="E98" s="59"/>
      <c r="F98" s="59"/>
      <c r="G98" s="59"/>
      <c r="H98" s="59"/>
      <c r="I98" s="59"/>
      <c r="J98" s="59"/>
      <c r="K98" s="59"/>
      <c r="L98" s="59"/>
      <c r="M98" s="59"/>
      <c r="N98" s="59"/>
      <c r="O98" s="59"/>
      <c r="P98" s="59"/>
      <c r="Q98" s="59"/>
      <c r="R98" s="116"/>
      <c r="S98" s="59"/>
      <c r="T98" s="59"/>
      <c r="U98" s="59"/>
      <c r="V98" s="116"/>
      <c r="W98" s="59"/>
      <c r="X98" s="59"/>
      <c r="Y98" s="59"/>
      <c r="Z98" s="59"/>
      <c r="AA98" s="59"/>
      <c r="AB98" s="59"/>
      <c r="AC98" s="59"/>
      <c r="AD98" s="59"/>
      <c r="AE98" s="59"/>
      <c r="AF98" s="59"/>
      <c r="AG98" s="59"/>
      <c r="AH98" s="59"/>
      <c r="AI98" s="59"/>
      <c r="AJ98" s="59"/>
      <c r="AK98" s="59"/>
      <c r="AL98" s="59"/>
      <c r="AM98" s="59"/>
      <c r="AN98" s="59"/>
      <c r="AO98" s="59"/>
      <c r="AP98" s="59"/>
      <c r="AQ98" s="59"/>
      <c r="AR98" s="59"/>
      <c r="AS98" s="59"/>
      <c r="AT98" s="59"/>
      <c r="AU98" s="59"/>
      <c r="AV98" s="59"/>
      <c r="AW98" s="59"/>
      <c r="AX98" s="59"/>
      <c r="AY98" s="59"/>
      <c r="AZ98" s="59"/>
      <c r="BA98" s="59"/>
      <c r="BB98" s="59"/>
    </row>
    <row r="99" spans="1:54">
      <c r="A99" s="35" t="s">
        <v>65</v>
      </c>
      <c r="B99" s="59"/>
      <c r="C99" s="59"/>
      <c r="D99" s="59"/>
      <c r="E99" s="59"/>
      <c r="F99" s="59"/>
      <c r="G99" s="59"/>
      <c r="H99" s="59"/>
      <c r="I99" s="59"/>
      <c r="J99" s="59"/>
      <c r="K99" s="59"/>
      <c r="L99" s="59"/>
      <c r="M99" s="59"/>
      <c r="N99" s="59"/>
      <c r="O99" s="59"/>
      <c r="P99" s="59"/>
      <c r="Q99" s="59"/>
      <c r="R99" s="116"/>
      <c r="S99" s="59"/>
      <c r="T99" s="59"/>
      <c r="U99" s="59"/>
      <c r="V99" s="116"/>
      <c r="W99" s="59"/>
      <c r="X99" s="59"/>
      <c r="Y99" s="59"/>
      <c r="Z99" s="59"/>
      <c r="AA99" s="59"/>
      <c r="AB99" s="59"/>
      <c r="AC99" s="59"/>
      <c r="AD99" s="59"/>
      <c r="AE99" s="59"/>
      <c r="AF99" s="59"/>
      <c r="AG99" s="59"/>
      <c r="AH99" s="59"/>
      <c r="AI99" s="59"/>
      <c r="AJ99" s="59"/>
      <c r="AK99" s="59"/>
      <c r="AL99" s="59"/>
      <c r="AM99" s="59"/>
      <c r="AN99" s="59"/>
      <c r="AO99" s="59"/>
      <c r="AP99" s="59"/>
      <c r="AQ99" s="59"/>
      <c r="AR99" s="59"/>
      <c r="AS99" s="59"/>
      <c r="AT99" s="59"/>
      <c r="AU99" s="59"/>
      <c r="AV99" s="59"/>
      <c r="AW99" s="59"/>
      <c r="AX99" s="59"/>
      <c r="AY99" s="59"/>
      <c r="AZ99" s="59"/>
      <c r="BA99" s="59"/>
      <c r="BB99" s="59"/>
    </row>
    <row r="100" spans="1:54">
      <c r="A100" s="51" t="s">
        <v>55</v>
      </c>
      <c r="B100" s="57">
        <v>30</v>
      </c>
      <c r="C100" s="57">
        <v>33</v>
      </c>
      <c r="D100" s="57">
        <v>29</v>
      </c>
      <c r="E100" s="57">
        <v>30</v>
      </c>
      <c r="F100" s="57">
        <v>25</v>
      </c>
      <c r="G100" s="57">
        <v>29</v>
      </c>
      <c r="H100" s="57">
        <v>31</v>
      </c>
      <c r="I100" s="57">
        <v>37</v>
      </c>
      <c r="J100" s="57">
        <v>30</v>
      </c>
      <c r="K100" s="57">
        <v>33</v>
      </c>
      <c r="L100" s="57">
        <v>30</v>
      </c>
      <c r="M100" s="57">
        <v>31</v>
      </c>
      <c r="N100" s="57">
        <v>29</v>
      </c>
      <c r="O100" s="57">
        <v>30</v>
      </c>
      <c r="P100" s="57">
        <v>27</v>
      </c>
      <c r="Q100" s="57">
        <v>30</v>
      </c>
      <c r="R100" s="85">
        <v>32</v>
      </c>
      <c r="S100" s="57">
        <v>30</v>
      </c>
      <c r="T100" s="57">
        <v>28</v>
      </c>
      <c r="U100" s="57">
        <v>30</v>
      </c>
      <c r="V100" s="85">
        <v>28</v>
      </c>
      <c r="W100" s="57">
        <v>33</v>
      </c>
      <c r="X100" s="57">
        <v>37</v>
      </c>
      <c r="Y100" s="57">
        <v>33</v>
      </c>
      <c r="Z100" s="57">
        <v>29</v>
      </c>
      <c r="AA100" s="57">
        <v>31</v>
      </c>
      <c r="AB100" s="57">
        <v>35</v>
      </c>
      <c r="AC100" s="57">
        <v>34</v>
      </c>
      <c r="AD100" s="57">
        <v>32</v>
      </c>
      <c r="AE100" s="57">
        <v>32</v>
      </c>
      <c r="AF100" s="57">
        <v>30</v>
      </c>
      <c r="AG100" s="57">
        <v>32</v>
      </c>
      <c r="AH100" s="57">
        <v>32</v>
      </c>
      <c r="AI100" s="57">
        <v>32</v>
      </c>
      <c r="AJ100" s="57">
        <v>32</v>
      </c>
      <c r="AK100" s="57">
        <v>30</v>
      </c>
      <c r="AL100" s="57">
        <v>30</v>
      </c>
      <c r="AM100" s="57">
        <v>35</v>
      </c>
      <c r="AN100" s="57">
        <v>31</v>
      </c>
      <c r="AO100" s="57">
        <v>29</v>
      </c>
      <c r="AP100" s="57">
        <v>31</v>
      </c>
      <c r="AQ100" s="57">
        <v>32</v>
      </c>
      <c r="AR100" s="57">
        <v>30</v>
      </c>
      <c r="AS100" s="57">
        <v>29</v>
      </c>
      <c r="AT100" s="57">
        <v>28</v>
      </c>
      <c r="AU100" s="57">
        <v>33</v>
      </c>
      <c r="AV100" s="57">
        <v>30</v>
      </c>
      <c r="AW100" s="57">
        <v>31</v>
      </c>
      <c r="AX100" s="57">
        <v>28</v>
      </c>
      <c r="AY100" s="57">
        <v>35</v>
      </c>
      <c r="AZ100" s="57">
        <v>32</v>
      </c>
      <c r="BA100" s="57">
        <v>29</v>
      </c>
      <c r="BB100" s="57">
        <v>29</v>
      </c>
    </row>
    <row r="101" spans="1:54">
      <c r="A101" s="51" t="s">
        <v>56</v>
      </c>
      <c r="B101" s="57">
        <v>164</v>
      </c>
      <c r="C101" s="57">
        <v>161</v>
      </c>
      <c r="D101" s="57">
        <v>159</v>
      </c>
      <c r="E101" s="57">
        <v>162</v>
      </c>
      <c r="F101" s="57">
        <v>158</v>
      </c>
      <c r="G101" s="57">
        <v>163</v>
      </c>
      <c r="H101" s="57">
        <v>165</v>
      </c>
      <c r="I101" s="57">
        <v>155</v>
      </c>
      <c r="J101" s="57">
        <v>172</v>
      </c>
      <c r="K101" s="57">
        <v>178</v>
      </c>
      <c r="L101" s="57">
        <v>150</v>
      </c>
      <c r="M101" s="57">
        <v>160</v>
      </c>
      <c r="N101" s="57">
        <v>154</v>
      </c>
      <c r="O101" s="57">
        <v>166</v>
      </c>
      <c r="P101" s="57">
        <v>173</v>
      </c>
      <c r="Q101" s="57">
        <v>167</v>
      </c>
      <c r="R101" s="85">
        <v>163</v>
      </c>
      <c r="S101" s="57">
        <v>161</v>
      </c>
      <c r="T101" s="57">
        <v>170</v>
      </c>
      <c r="U101" s="57">
        <v>166</v>
      </c>
      <c r="V101" s="85">
        <v>167</v>
      </c>
      <c r="W101" s="57">
        <v>169</v>
      </c>
      <c r="X101" s="57">
        <v>180</v>
      </c>
      <c r="Y101" s="57">
        <v>167</v>
      </c>
      <c r="Z101" s="57">
        <v>173</v>
      </c>
      <c r="AA101" s="57">
        <v>168</v>
      </c>
      <c r="AB101" s="57">
        <v>177</v>
      </c>
      <c r="AC101" s="57">
        <v>185</v>
      </c>
      <c r="AD101" s="57">
        <v>173</v>
      </c>
      <c r="AE101" s="57">
        <v>172</v>
      </c>
      <c r="AF101" s="57">
        <v>165</v>
      </c>
      <c r="AG101" s="57">
        <v>174</v>
      </c>
      <c r="AH101" s="57">
        <v>168</v>
      </c>
      <c r="AI101" s="57">
        <v>186</v>
      </c>
      <c r="AJ101" s="57">
        <v>182</v>
      </c>
      <c r="AK101" s="57">
        <v>180</v>
      </c>
      <c r="AL101" s="57">
        <v>175</v>
      </c>
      <c r="AM101" s="57">
        <v>172</v>
      </c>
      <c r="AN101" s="57">
        <v>170</v>
      </c>
      <c r="AO101" s="57">
        <v>171</v>
      </c>
      <c r="AP101" s="57">
        <v>160</v>
      </c>
      <c r="AQ101" s="57">
        <v>163</v>
      </c>
      <c r="AR101" s="57">
        <v>173</v>
      </c>
      <c r="AS101" s="57">
        <v>166</v>
      </c>
      <c r="AT101" s="57">
        <v>168</v>
      </c>
      <c r="AU101" s="57">
        <v>154</v>
      </c>
      <c r="AV101" s="57">
        <v>162</v>
      </c>
      <c r="AW101" s="57">
        <v>153</v>
      </c>
      <c r="AX101" s="57">
        <v>165</v>
      </c>
      <c r="AY101" s="57">
        <v>169</v>
      </c>
      <c r="AZ101" s="57">
        <v>160</v>
      </c>
      <c r="BA101" s="57">
        <v>160</v>
      </c>
      <c r="BB101" s="57">
        <v>160</v>
      </c>
    </row>
    <row r="102" spans="1:54">
      <c r="A102" s="51" t="s">
        <v>57</v>
      </c>
      <c r="B102" s="57">
        <v>241</v>
      </c>
      <c r="C102" s="57">
        <v>232</v>
      </c>
      <c r="D102" s="57">
        <v>239</v>
      </c>
      <c r="E102" s="57">
        <v>240</v>
      </c>
      <c r="F102" s="57">
        <v>237</v>
      </c>
      <c r="G102" s="57">
        <v>239</v>
      </c>
      <c r="H102" s="57">
        <v>233</v>
      </c>
      <c r="I102" s="57">
        <v>248</v>
      </c>
      <c r="J102" s="57">
        <v>231</v>
      </c>
      <c r="K102" s="57">
        <v>243</v>
      </c>
      <c r="L102" s="57">
        <v>242</v>
      </c>
      <c r="M102" s="57">
        <v>251</v>
      </c>
      <c r="N102" s="57">
        <v>248</v>
      </c>
      <c r="O102" s="57">
        <v>249</v>
      </c>
      <c r="P102" s="57">
        <v>246</v>
      </c>
      <c r="Q102" s="57">
        <v>261</v>
      </c>
      <c r="R102" s="85">
        <v>243</v>
      </c>
      <c r="S102" s="57">
        <v>246</v>
      </c>
      <c r="T102" s="57">
        <v>261</v>
      </c>
      <c r="U102" s="57">
        <v>253</v>
      </c>
      <c r="V102" s="85">
        <v>263</v>
      </c>
      <c r="W102" s="57">
        <v>264</v>
      </c>
      <c r="X102" s="57">
        <v>266</v>
      </c>
      <c r="Y102" s="57">
        <v>259</v>
      </c>
      <c r="Z102" s="57">
        <v>266</v>
      </c>
      <c r="AA102" s="57">
        <v>269</v>
      </c>
      <c r="AB102" s="57">
        <v>289</v>
      </c>
      <c r="AC102" s="57">
        <v>282</v>
      </c>
      <c r="AD102" s="57">
        <v>258</v>
      </c>
      <c r="AE102" s="57">
        <v>277</v>
      </c>
      <c r="AF102" s="57">
        <v>268</v>
      </c>
      <c r="AG102" s="57">
        <v>280</v>
      </c>
      <c r="AH102" s="57">
        <v>280</v>
      </c>
      <c r="AI102" s="57">
        <v>274</v>
      </c>
      <c r="AJ102" s="57">
        <v>283</v>
      </c>
      <c r="AK102" s="57">
        <v>277</v>
      </c>
      <c r="AL102" s="57">
        <v>274</v>
      </c>
      <c r="AM102" s="57">
        <v>268</v>
      </c>
      <c r="AN102" s="57">
        <v>259</v>
      </c>
      <c r="AO102" s="57">
        <v>257</v>
      </c>
      <c r="AP102" s="57">
        <v>253</v>
      </c>
      <c r="AQ102" s="57">
        <v>257</v>
      </c>
      <c r="AR102" s="57">
        <v>251</v>
      </c>
      <c r="AS102" s="57">
        <v>258</v>
      </c>
      <c r="AT102" s="57">
        <v>244</v>
      </c>
      <c r="AU102" s="57">
        <v>249</v>
      </c>
      <c r="AV102" s="57">
        <v>249</v>
      </c>
      <c r="AW102" s="57">
        <v>248</v>
      </c>
      <c r="AX102" s="57">
        <v>251</v>
      </c>
      <c r="AY102" s="57">
        <v>238</v>
      </c>
      <c r="AZ102" s="57">
        <v>244</v>
      </c>
      <c r="BA102" s="57">
        <v>242</v>
      </c>
      <c r="BB102" s="57">
        <v>242</v>
      </c>
    </row>
    <row r="103" spans="1:54">
      <c r="A103" s="51" t="s">
        <v>58</v>
      </c>
      <c r="B103" s="57">
        <v>380</v>
      </c>
      <c r="C103" s="57">
        <v>371</v>
      </c>
      <c r="D103" s="57">
        <v>380</v>
      </c>
      <c r="E103" s="57">
        <v>367</v>
      </c>
      <c r="F103" s="57">
        <v>367</v>
      </c>
      <c r="G103" s="57">
        <v>363</v>
      </c>
      <c r="H103" s="57">
        <v>363</v>
      </c>
      <c r="I103" s="57">
        <v>384</v>
      </c>
      <c r="J103" s="57">
        <v>381</v>
      </c>
      <c r="K103" s="57">
        <v>369</v>
      </c>
      <c r="L103" s="57">
        <v>392</v>
      </c>
      <c r="M103" s="57">
        <v>383</v>
      </c>
      <c r="N103" s="57">
        <v>388</v>
      </c>
      <c r="O103" s="57">
        <v>396</v>
      </c>
      <c r="P103" s="57">
        <v>382</v>
      </c>
      <c r="Q103" s="57">
        <v>391</v>
      </c>
      <c r="R103" s="85">
        <v>379</v>
      </c>
      <c r="S103" s="57">
        <v>383</v>
      </c>
      <c r="T103" s="57">
        <v>420</v>
      </c>
      <c r="U103" s="57">
        <v>404</v>
      </c>
      <c r="V103" s="85">
        <v>417</v>
      </c>
      <c r="W103" s="57">
        <v>427</v>
      </c>
      <c r="X103" s="57">
        <v>440</v>
      </c>
      <c r="Y103" s="57">
        <v>430</v>
      </c>
      <c r="Z103" s="57">
        <v>431</v>
      </c>
      <c r="AA103" s="57">
        <v>433</v>
      </c>
      <c r="AB103" s="57">
        <v>433</v>
      </c>
      <c r="AC103" s="57">
        <v>437</v>
      </c>
      <c r="AD103" s="57">
        <v>452</v>
      </c>
      <c r="AE103" s="57">
        <v>483</v>
      </c>
      <c r="AF103" s="57">
        <v>451</v>
      </c>
      <c r="AG103" s="57">
        <v>452</v>
      </c>
      <c r="AH103" s="57">
        <v>438</v>
      </c>
      <c r="AI103" s="57">
        <v>448</v>
      </c>
      <c r="AJ103" s="57">
        <v>456</v>
      </c>
      <c r="AK103" s="57">
        <v>441</v>
      </c>
      <c r="AL103" s="57">
        <v>426</v>
      </c>
      <c r="AM103" s="57">
        <v>443</v>
      </c>
      <c r="AN103" s="57">
        <v>424</v>
      </c>
      <c r="AO103" s="57">
        <v>434</v>
      </c>
      <c r="AP103" s="57">
        <v>418</v>
      </c>
      <c r="AQ103" s="57">
        <v>403</v>
      </c>
      <c r="AR103" s="57">
        <v>417</v>
      </c>
      <c r="AS103" s="57">
        <v>398</v>
      </c>
      <c r="AT103" s="57">
        <v>397</v>
      </c>
      <c r="AU103" s="57">
        <v>390</v>
      </c>
      <c r="AV103" s="57">
        <v>392</v>
      </c>
      <c r="AW103" s="57">
        <v>382</v>
      </c>
      <c r="AX103" s="57">
        <v>383</v>
      </c>
      <c r="AY103" s="57">
        <v>392</v>
      </c>
      <c r="AZ103" s="57">
        <v>381</v>
      </c>
      <c r="BA103" s="57">
        <v>370</v>
      </c>
      <c r="BB103" s="57">
        <v>370</v>
      </c>
    </row>
    <row r="104" spans="1:54">
      <c r="A104" s="51" t="s">
        <v>59</v>
      </c>
      <c r="B104" s="57">
        <v>420</v>
      </c>
      <c r="C104" s="57">
        <v>424</v>
      </c>
      <c r="D104" s="57">
        <v>438</v>
      </c>
      <c r="E104" s="57">
        <v>406</v>
      </c>
      <c r="F104" s="57">
        <v>429</v>
      </c>
      <c r="G104" s="57">
        <v>420</v>
      </c>
      <c r="H104" s="57">
        <v>425</v>
      </c>
      <c r="I104" s="57">
        <v>422</v>
      </c>
      <c r="J104" s="57">
        <v>424</v>
      </c>
      <c r="K104" s="57">
        <v>433</v>
      </c>
      <c r="L104" s="57">
        <v>408</v>
      </c>
      <c r="M104" s="57">
        <v>441</v>
      </c>
      <c r="N104" s="57">
        <v>444</v>
      </c>
      <c r="O104" s="57">
        <v>443</v>
      </c>
      <c r="P104" s="57">
        <v>459</v>
      </c>
      <c r="Q104" s="57">
        <v>451</v>
      </c>
      <c r="R104" s="85">
        <v>449</v>
      </c>
      <c r="S104" s="57">
        <v>448</v>
      </c>
      <c r="T104" s="57">
        <v>497</v>
      </c>
      <c r="U104" s="57">
        <v>492</v>
      </c>
      <c r="V104" s="85">
        <v>507</v>
      </c>
      <c r="W104" s="57">
        <v>503</v>
      </c>
      <c r="X104" s="57">
        <v>524</v>
      </c>
      <c r="Y104" s="57">
        <v>538</v>
      </c>
      <c r="Z104" s="57">
        <v>526</v>
      </c>
      <c r="AA104" s="57">
        <v>531</v>
      </c>
      <c r="AB104" s="57">
        <v>523</v>
      </c>
      <c r="AC104" s="57">
        <v>551</v>
      </c>
      <c r="AD104" s="57">
        <v>555</v>
      </c>
      <c r="AE104" s="57">
        <v>577</v>
      </c>
      <c r="AF104" s="57">
        <v>559</v>
      </c>
      <c r="AG104" s="57">
        <v>574</v>
      </c>
      <c r="AH104" s="57">
        <v>597</v>
      </c>
      <c r="AI104" s="57">
        <v>587</v>
      </c>
      <c r="AJ104" s="57">
        <v>557</v>
      </c>
      <c r="AK104" s="57">
        <v>551</v>
      </c>
      <c r="AL104" s="57">
        <v>549</v>
      </c>
      <c r="AM104" s="57">
        <v>547</v>
      </c>
      <c r="AN104" s="57">
        <v>497</v>
      </c>
      <c r="AO104" s="57">
        <v>499</v>
      </c>
      <c r="AP104" s="57">
        <v>492</v>
      </c>
      <c r="AQ104" s="57">
        <v>480</v>
      </c>
      <c r="AR104" s="57">
        <v>447</v>
      </c>
      <c r="AS104" s="57">
        <v>463</v>
      </c>
      <c r="AT104" s="57">
        <v>471</v>
      </c>
      <c r="AU104" s="57">
        <v>454</v>
      </c>
      <c r="AV104" s="57">
        <v>457</v>
      </c>
      <c r="AW104" s="57">
        <v>445</v>
      </c>
      <c r="AX104" s="57">
        <v>433</v>
      </c>
      <c r="AY104" s="57">
        <v>443</v>
      </c>
      <c r="AZ104" s="57">
        <v>434</v>
      </c>
      <c r="BA104" s="57">
        <v>439</v>
      </c>
      <c r="BB104" s="57">
        <v>439</v>
      </c>
    </row>
    <row r="105" spans="1:54">
      <c r="A105" s="74" t="s">
        <v>60</v>
      </c>
      <c r="B105" s="75">
        <v>1236</v>
      </c>
      <c r="C105" s="56">
        <v>1221</v>
      </c>
      <c r="D105" s="56">
        <v>1244</v>
      </c>
      <c r="E105" s="56">
        <v>1205</v>
      </c>
      <c r="F105" s="56">
        <v>1215</v>
      </c>
      <c r="G105" s="56">
        <v>1213</v>
      </c>
      <c r="H105" s="56">
        <v>1218</v>
      </c>
      <c r="I105" s="56">
        <v>1245</v>
      </c>
      <c r="J105" s="56">
        <v>1239</v>
      </c>
      <c r="K105" s="56">
        <v>1256</v>
      </c>
      <c r="L105" s="56">
        <v>1223</v>
      </c>
      <c r="M105" s="56">
        <v>1265</v>
      </c>
      <c r="N105" s="56">
        <v>1264</v>
      </c>
      <c r="O105" s="56">
        <v>1284</v>
      </c>
      <c r="P105" s="56">
        <v>1286</v>
      </c>
      <c r="Q105" s="56">
        <v>1301</v>
      </c>
      <c r="R105" s="75">
        <v>1266</v>
      </c>
      <c r="S105" s="56">
        <v>1268</v>
      </c>
      <c r="T105" s="56">
        <v>1376</v>
      </c>
      <c r="U105" s="56">
        <v>1345</v>
      </c>
      <c r="V105" s="75">
        <v>1383</v>
      </c>
      <c r="W105" s="56">
        <v>1397</v>
      </c>
      <c r="X105" s="56">
        <v>1446</v>
      </c>
      <c r="Y105" s="56">
        <v>1427</v>
      </c>
      <c r="Z105" s="56">
        <v>1426</v>
      </c>
      <c r="AA105" s="56">
        <v>1432</v>
      </c>
      <c r="AB105" s="56">
        <v>1456</v>
      </c>
      <c r="AC105" s="56">
        <v>1489</v>
      </c>
      <c r="AD105" s="56">
        <v>1470</v>
      </c>
      <c r="AE105" s="56">
        <v>1540</v>
      </c>
      <c r="AF105" s="56">
        <v>1474</v>
      </c>
      <c r="AG105" s="56">
        <v>1511</v>
      </c>
      <c r="AH105" s="56">
        <v>1514</v>
      </c>
      <c r="AI105" s="56">
        <v>1528</v>
      </c>
      <c r="AJ105" s="56">
        <v>1510</v>
      </c>
      <c r="AK105" s="56">
        <v>1479</v>
      </c>
      <c r="AL105" s="56">
        <v>1455</v>
      </c>
      <c r="AM105" s="56">
        <v>1465</v>
      </c>
      <c r="AN105" s="56">
        <v>1382</v>
      </c>
      <c r="AO105" s="56">
        <v>1390</v>
      </c>
      <c r="AP105" s="56">
        <v>1354</v>
      </c>
      <c r="AQ105" s="56">
        <v>1336</v>
      </c>
      <c r="AR105" s="56">
        <v>1318</v>
      </c>
      <c r="AS105" s="56">
        <v>1314</v>
      </c>
      <c r="AT105" s="56">
        <v>1308</v>
      </c>
      <c r="AU105" s="56">
        <v>1280</v>
      </c>
      <c r="AV105" s="56">
        <v>1288</v>
      </c>
      <c r="AW105" s="56">
        <v>1258</v>
      </c>
      <c r="AX105" s="56">
        <v>1260</v>
      </c>
      <c r="AY105" s="56">
        <v>1276</v>
      </c>
      <c r="AZ105" s="56">
        <v>1252</v>
      </c>
      <c r="BA105" s="56">
        <v>1239</v>
      </c>
      <c r="BB105" s="56">
        <v>1239</v>
      </c>
    </row>
    <row r="106" spans="1:54">
      <c r="B106" s="59"/>
      <c r="C106" s="59"/>
      <c r="D106" s="59"/>
      <c r="E106" s="59"/>
      <c r="F106" s="59"/>
      <c r="G106" s="59"/>
      <c r="H106" s="59"/>
      <c r="I106" s="59"/>
      <c r="J106" s="59"/>
      <c r="K106" s="59"/>
      <c r="L106" s="59"/>
      <c r="M106" s="59"/>
      <c r="N106" s="59"/>
      <c r="O106" s="60"/>
      <c r="P106" s="61"/>
      <c r="Q106" s="60"/>
      <c r="R106" s="62"/>
      <c r="S106" s="60"/>
      <c r="T106" s="60"/>
      <c r="U106" s="63"/>
      <c r="V106" s="125"/>
      <c r="W106" s="63"/>
      <c r="X106" s="63"/>
      <c r="Y106" s="63"/>
      <c r="Z106" s="63"/>
      <c r="AA106" s="63"/>
      <c r="AB106" s="63"/>
      <c r="AC106" s="63"/>
      <c r="AD106" s="63"/>
      <c r="AE106" s="63"/>
      <c r="AF106" s="63"/>
      <c r="AG106" s="63"/>
      <c r="AH106" s="63"/>
      <c r="AI106" s="63"/>
      <c r="AJ106" s="63"/>
      <c r="AK106" s="63"/>
      <c r="AL106" s="63"/>
      <c r="AM106" s="63"/>
      <c r="AN106" s="63"/>
      <c r="AO106" s="63"/>
      <c r="AP106" s="63"/>
      <c r="AQ106" s="63"/>
      <c r="AR106" s="63"/>
      <c r="AS106" s="63"/>
      <c r="AT106" s="63"/>
      <c r="AU106" s="63"/>
      <c r="AV106" s="63"/>
      <c r="AW106" s="63"/>
      <c r="AX106" s="63"/>
      <c r="AY106" s="63"/>
      <c r="AZ106" s="63"/>
      <c r="BA106" s="63"/>
      <c r="BB106" s="63"/>
    </row>
    <row r="107" spans="1:54">
      <c r="A107" s="35" t="s">
        <v>66</v>
      </c>
      <c r="B107" s="59"/>
      <c r="C107" s="59"/>
      <c r="D107" s="59"/>
      <c r="E107" s="59"/>
      <c r="F107" s="59"/>
      <c r="G107" s="59"/>
      <c r="H107" s="59"/>
      <c r="I107" s="59"/>
      <c r="J107" s="59"/>
      <c r="K107" s="59"/>
      <c r="L107" s="59"/>
      <c r="M107" s="59"/>
      <c r="N107" s="59"/>
      <c r="O107" s="59"/>
      <c r="P107" s="59"/>
      <c r="Q107" s="59"/>
      <c r="R107" s="116"/>
      <c r="S107" s="59"/>
      <c r="T107" s="59"/>
      <c r="U107" s="59"/>
      <c r="V107" s="116"/>
      <c r="W107" s="59"/>
      <c r="X107" s="59"/>
      <c r="Y107" s="59"/>
      <c r="Z107" s="59"/>
      <c r="AA107" s="59"/>
      <c r="AB107" s="59"/>
      <c r="AC107" s="59"/>
      <c r="AD107" s="59"/>
      <c r="AE107" s="59"/>
      <c r="AF107" s="59"/>
      <c r="AG107" s="59"/>
      <c r="AH107" s="59"/>
      <c r="AI107" s="59"/>
      <c r="AJ107" s="59"/>
      <c r="AK107" s="59"/>
      <c r="AL107" s="59"/>
      <c r="AM107" s="59"/>
      <c r="AN107" s="59"/>
      <c r="AO107" s="59"/>
      <c r="AP107" s="59"/>
      <c r="AQ107" s="59"/>
      <c r="AR107" s="59"/>
      <c r="AS107" s="59"/>
      <c r="AT107" s="59"/>
      <c r="AU107" s="59"/>
      <c r="AV107" s="59"/>
      <c r="AW107" s="59"/>
      <c r="AX107" s="59"/>
      <c r="AY107" s="59"/>
      <c r="AZ107" s="59"/>
      <c r="BA107" s="59"/>
      <c r="BB107" s="59"/>
    </row>
    <row r="108" spans="1:54">
      <c r="A108" s="51" t="s">
        <v>55</v>
      </c>
      <c r="B108" s="57">
        <v>18</v>
      </c>
      <c r="C108" s="57">
        <v>32</v>
      </c>
      <c r="D108" s="57">
        <v>22</v>
      </c>
      <c r="E108" s="57">
        <v>20</v>
      </c>
      <c r="F108" s="57">
        <v>29</v>
      </c>
      <c r="G108" s="57">
        <v>24</v>
      </c>
      <c r="H108" s="57">
        <v>31</v>
      </c>
      <c r="I108" s="57">
        <v>18</v>
      </c>
      <c r="J108" s="57">
        <v>23</v>
      </c>
      <c r="K108" s="57">
        <v>23</v>
      </c>
      <c r="L108" s="57">
        <v>33</v>
      </c>
      <c r="M108" s="57">
        <v>22</v>
      </c>
      <c r="N108" s="57">
        <v>25</v>
      </c>
      <c r="O108" s="57">
        <v>20</v>
      </c>
      <c r="P108" s="57">
        <v>33</v>
      </c>
      <c r="Q108" s="57">
        <v>18</v>
      </c>
      <c r="R108" s="85">
        <v>20</v>
      </c>
      <c r="S108" s="57">
        <v>31</v>
      </c>
      <c r="T108" s="57">
        <v>21</v>
      </c>
      <c r="U108" s="57">
        <v>28</v>
      </c>
      <c r="V108" s="85">
        <v>24</v>
      </c>
      <c r="AF108" s="57"/>
      <c r="AG108" s="57"/>
      <c r="AH108" s="57"/>
      <c r="AI108" s="57"/>
      <c r="AJ108" s="57"/>
      <c r="AK108" s="57"/>
      <c r="AL108" s="57"/>
      <c r="AM108" s="57"/>
      <c r="AN108" s="57"/>
      <c r="AO108" s="57"/>
      <c r="AP108" s="57"/>
      <c r="AQ108" s="57"/>
      <c r="AR108" s="57"/>
      <c r="AS108" s="57"/>
      <c r="AT108" s="57"/>
      <c r="AU108" s="57"/>
      <c r="AV108" s="57"/>
      <c r="AW108" s="57"/>
      <c r="AX108" s="57"/>
      <c r="AY108" s="57"/>
      <c r="AZ108" s="57"/>
      <c r="BA108" s="57"/>
      <c r="BB108" s="57"/>
    </row>
    <row r="109" spans="1:54">
      <c r="A109" s="51" t="s">
        <v>56</v>
      </c>
      <c r="B109" s="57">
        <v>100</v>
      </c>
      <c r="C109" s="57">
        <v>122</v>
      </c>
      <c r="D109" s="57">
        <v>120</v>
      </c>
      <c r="E109" s="57">
        <v>114</v>
      </c>
      <c r="F109" s="57">
        <v>118</v>
      </c>
      <c r="G109" s="57">
        <v>105</v>
      </c>
      <c r="H109" s="57">
        <v>100</v>
      </c>
      <c r="I109" s="57">
        <v>117</v>
      </c>
      <c r="J109" s="57">
        <v>120</v>
      </c>
      <c r="K109" s="57">
        <v>114</v>
      </c>
      <c r="L109" s="57">
        <v>122</v>
      </c>
      <c r="M109" s="57">
        <v>113</v>
      </c>
      <c r="N109" s="57">
        <v>127</v>
      </c>
      <c r="O109" s="57">
        <v>113</v>
      </c>
      <c r="P109" s="57">
        <v>117</v>
      </c>
      <c r="Q109" s="57">
        <v>122</v>
      </c>
      <c r="R109" s="85">
        <v>130</v>
      </c>
      <c r="S109" s="57">
        <v>125</v>
      </c>
      <c r="T109" s="57">
        <v>136</v>
      </c>
      <c r="U109" s="57">
        <v>101</v>
      </c>
      <c r="V109" s="85">
        <v>118</v>
      </c>
      <c r="AF109" s="57"/>
      <c r="AG109" s="57"/>
      <c r="AH109" s="57"/>
      <c r="AI109" s="57"/>
      <c r="AJ109" s="57"/>
      <c r="AK109" s="57"/>
      <c r="AL109" s="57"/>
      <c r="AM109" s="57"/>
      <c r="AN109" s="57"/>
      <c r="AO109" s="57"/>
      <c r="AP109" s="57"/>
      <c r="AQ109" s="57"/>
      <c r="AR109" s="57"/>
      <c r="AS109" s="57"/>
      <c r="AT109" s="57"/>
      <c r="AU109" s="57"/>
      <c r="AV109" s="57"/>
      <c r="AW109" s="57"/>
      <c r="AX109" s="57"/>
      <c r="AY109" s="57"/>
      <c r="AZ109" s="57"/>
      <c r="BA109" s="57"/>
      <c r="BB109" s="57"/>
    </row>
    <row r="110" spans="1:54" ht="11.25" customHeight="1">
      <c r="A110" s="51" t="s">
        <v>57</v>
      </c>
      <c r="B110" s="57">
        <v>176</v>
      </c>
      <c r="C110" s="57">
        <v>187</v>
      </c>
      <c r="D110" s="57">
        <v>169</v>
      </c>
      <c r="E110" s="57">
        <v>185</v>
      </c>
      <c r="F110" s="57">
        <v>186</v>
      </c>
      <c r="G110" s="57">
        <v>177</v>
      </c>
      <c r="H110" s="57">
        <v>164</v>
      </c>
      <c r="I110" s="57">
        <v>189</v>
      </c>
      <c r="J110" s="57">
        <v>159</v>
      </c>
      <c r="K110" s="57">
        <v>180</v>
      </c>
      <c r="L110" s="57">
        <v>158</v>
      </c>
      <c r="M110" s="57">
        <v>186</v>
      </c>
      <c r="N110" s="57">
        <v>173</v>
      </c>
      <c r="O110" s="57">
        <v>205</v>
      </c>
      <c r="P110" s="57">
        <v>184</v>
      </c>
      <c r="Q110" s="57">
        <v>161</v>
      </c>
      <c r="R110" s="85">
        <v>178</v>
      </c>
      <c r="S110" s="57">
        <v>178</v>
      </c>
      <c r="T110" s="57">
        <v>202</v>
      </c>
      <c r="U110" s="57">
        <v>188</v>
      </c>
      <c r="V110" s="85">
        <v>209</v>
      </c>
      <c r="AF110" s="57"/>
      <c r="AG110" s="57"/>
      <c r="AH110" s="57"/>
      <c r="AI110" s="57"/>
      <c r="AJ110" s="57"/>
      <c r="AK110" s="57"/>
      <c r="AL110" s="57"/>
      <c r="AM110" s="57"/>
      <c r="AN110" s="57"/>
      <c r="AO110" s="57"/>
      <c r="AP110" s="57"/>
      <c r="AQ110" s="57"/>
      <c r="AR110" s="57"/>
      <c r="AS110" s="57"/>
      <c r="AT110" s="57"/>
      <c r="AU110" s="57"/>
      <c r="AV110" s="57"/>
      <c r="AW110" s="57"/>
      <c r="AX110" s="57"/>
      <c r="AY110" s="57"/>
      <c r="AZ110" s="57"/>
      <c r="BA110" s="57"/>
      <c r="BB110" s="57"/>
    </row>
    <row r="111" spans="1:54">
      <c r="A111" s="51" t="s">
        <v>58</v>
      </c>
      <c r="B111" s="57">
        <v>313</v>
      </c>
      <c r="C111" s="57">
        <v>298</v>
      </c>
      <c r="D111" s="57">
        <v>329</v>
      </c>
      <c r="E111" s="57">
        <v>309</v>
      </c>
      <c r="F111" s="57">
        <v>329</v>
      </c>
      <c r="G111" s="57">
        <v>327</v>
      </c>
      <c r="H111" s="57">
        <v>299</v>
      </c>
      <c r="I111" s="57">
        <v>348</v>
      </c>
      <c r="J111" s="57">
        <v>307</v>
      </c>
      <c r="K111" s="57">
        <v>367</v>
      </c>
      <c r="L111" s="57">
        <v>316</v>
      </c>
      <c r="M111" s="57">
        <v>355</v>
      </c>
      <c r="N111" s="57">
        <v>316</v>
      </c>
      <c r="O111" s="57">
        <v>324</v>
      </c>
      <c r="P111" s="57">
        <v>348</v>
      </c>
      <c r="Q111" s="57">
        <v>316</v>
      </c>
      <c r="R111" s="85">
        <v>334</v>
      </c>
      <c r="S111" s="57">
        <v>356</v>
      </c>
      <c r="T111" s="57">
        <v>370</v>
      </c>
      <c r="U111" s="57">
        <v>367</v>
      </c>
      <c r="V111" s="85">
        <v>373</v>
      </c>
      <c r="AF111" s="57"/>
      <c r="AG111" s="57"/>
      <c r="AH111" s="57"/>
      <c r="AI111" s="57"/>
      <c r="AJ111" s="57"/>
      <c r="AK111" s="57"/>
      <c r="AL111" s="57"/>
      <c r="AM111" s="57"/>
      <c r="AN111" s="57"/>
      <c r="AO111" s="57"/>
      <c r="AP111" s="57"/>
      <c r="AQ111" s="57"/>
      <c r="AR111" s="57"/>
      <c r="AS111" s="57"/>
      <c r="AT111" s="57"/>
      <c r="AU111" s="57"/>
      <c r="AV111" s="57"/>
      <c r="AW111" s="57"/>
      <c r="AX111" s="57"/>
      <c r="AY111" s="57"/>
      <c r="AZ111" s="57"/>
      <c r="BA111" s="57"/>
      <c r="BB111" s="57"/>
    </row>
    <row r="112" spans="1:54" ht="11.25" customHeight="1">
      <c r="A112" s="51" t="s">
        <v>59</v>
      </c>
      <c r="B112" s="57">
        <v>655</v>
      </c>
      <c r="C112" s="57">
        <v>604</v>
      </c>
      <c r="D112" s="57">
        <v>685</v>
      </c>
      <c r="E112" s="57">
        <v>627</v>
      </c>
      <c r="F112" s="57">
        <v>636</v>
      </c>
      <c r="G112" s="57">
        <v>645</v>
      </c>
      <c r="H112" s="57">
        <v>625</v>
      </c>
      <c r="I112" s="57">
        <v>706</v>
      </c>
      <c r="J112" s="57">
        <v>692</v>
      </c>
      <c r="K112" s="57">
        <v>690</v>
      </c>
      <c r="L112" s="57">
        <v>679</v>
      </c>
      <c r="M112" s="57">
        <v>624</v>
      </c>
      <c r="N112" s="57">
        <v>669</v>
      </c>
      <c r="O112" s="57">
        <v>684</v>
      </c>
      <c r="P112" s="57">
        <v>703</v>
      </c>
      <c r="Q112" s="57">
        <v>775</v>
      </c>
      <c r="R112" s="85">
        <v>774</v>
      </c>
      <c r="S112" s="57">
        <v>823</v>
      </c>
      <c r="T112" s="57">
        <v>734</v>
      </c>
      <c r="U112" s="57">
        <v>734</v>
      </c>
      <c r="V112" s="85">
        <v>793</v>
      </c>
      <c r="AF112" s="57"/>
      <c r="AG112" s="57"/>
      <c r="AH112" s="57"/>
      <c r="AI112" s="57"/>
      <c r="AJ112" s="57"/>
      <c r="AK112" s="57"/>
      <c r="AL112" s="57"/>
      <c r="AM112" s="57"/>
      <c r="AN112" s="57"/>
      <c r="AO112" s="57"/>
      <c r="AP112" s="57"/>
      <c r="AQ112" s="57"/>
      <c r="AR112" s="57"/>
      <c r="AS112" s="57"/>
      <c r="AT112" s="57"/>
      <c r="AU112" s="57"/>
      <c r="AV112" s="57"/>
      <c r="AW112" s="57"/>
      <c r="AX112" s="57"/>
      <c r="AY112" s="57"/>
      <c r="AZ112" s="57"/>
      <c r="BA112" s="57"/>
      <c r="BB112" s="57"/>
    </row>
    <row r="113" spans="1:54">
      <c r="A113" s="74" t="s">
        <v>60</v>
      </c>
      <c r="B113" s="75">
        <v>1262</v>
      </c>
      <c r="C113" s="56">
        <v>1243</v>
      </c>
      <c r="D113" s="56">
        <v>1325</v>
      </c>
      <c r="E113" s="56">
        <v>1255</v>
      </c>
      <c r="F113" s="56">
        <v>1298</v>
      </c>
      <c r="G113" s="56">
        <v>1278</v>
      </c>
      <c r="H113" s="56">
        <v>1219</v>
      </c>
      <c r="I113" s="56">
        <v>1378</v>
      </c>
      <c r="J113" s="56">
        <v>1301</v>
      </c>
      <c r="K113" s="56">
        <v>1374</v>
      </c>
      <c r="L113" s="56">
        <v>1308</v>
      </c>
      <c r="M113" s="56">
        <v>1301</v>
      </c>
      <c r="N113" s="56">
        <v>1310</v>
      </c>
      <c r="O113" s="56">
        <v>1346</v>
      </c>
      <c r="P113" s="56">
        <v>1385</v>
      </c>
      <c r="Q113" s="56">
        <v>1392</v>
      </c>
      <c r="R113" s="75">
        <v>1436</v>
      </c>
      <c r="S113" s="56">
        <v>1513</v>
      </c>
      <c r="T113" s="56">
        <v>1463</v>
      </c>
      <c r="U113" s="56">
        <v>1418</v>
      </c>
      <c r="V113" s="75">
        <v>1517</v>
      </c>
      <c r="AF113" s="56"/>
      <c r="AG113" s="56"/>
      <c r="AH113" s="56"/>
      <c r="AI113" s="56"/>
      <c r="AJ113" s="56"/>
      <c r="AK113" s="56"/>
      <c r="AL113" s="56"/>
      <c r="AM113" s="56"/>
      <c r="AN113" s="56"/>
      <c r="AO113" s="56"/>
      <c r="AP113" s="56"/>
      <c r="AQ113" s="56"/>
      <c r="AR113" s="56"/>
      <c r="AS113" s="56"/>
      <c r="AT113" s="56"/>
      <c r="AU113" s="56"/>
      <c r="AV113" s="56"/>
      <c r="AW113" s="56"/>
      <c r="AX113" s="56"/>
      <c r="AY113" s="56"/>
      <c r="AZ113" s="56"/>
      <c r="BA113" s="56"/>
      <c r="BB113" s="56"/>
    </row>
    <row r="114" spans="1:54" ht="11.25" customHeight="1">
      <c r="A114" s="32"/>
      <c r="B114" s="59"/>
      <c r="C114" s="59"/>
      <c r="D114" s="59"/>
      <c r="E114" s="59"/>
      <c r="F114" s="59"/>
      <c r="G114" s="59"/>
      <c r="H114" s="59"/>
      <c r="I114" s="59"/>
      <c r="J114" s="59"/>
      <c r="K114" s="59"/>
      <c r="L114" s="59"/>
      <c r="M114" s="59"/>
      <c r="N114" s="59"/>
      <c r="O114" s="59"/>
      <c r="P114" s="59"/>
      <c r="Q114" s="59"/>
      <c r="R114" s="116"/>
      <c r="S114" s="64"/>
      <c r="T114" s="64"/>
      <c r="U114" s="64"/>
      <c r="V114" s="117"/>
      <c r="W114" s="64"/>
      <c r="X114" s="64"/>
      <c r="Y114" s="64"/>
      <c r="Z114" s="64"/>
      <c r="AA114" s="64"/>
      <c r="AB114" s="64"/>
      <c r="AC114" s="64"/>
      <c r="AD114" s="64"/>
      <c r="AE114" s="64"/>
      <c r="AF114" s="64"/>
      <c r="AG114" s="64"/>
      <c r="AH114" s="64"/>
      <c r="AI114" s="64"/>
      <c r="AJ114" s="64"/>
      <c r="AK114" s="64"/>
      <c r="AL114" s="64"/>
      <c r="AM114" s="64"/>
      <c r="AN114" s="64"/>
      <c r="AO114" s="64"/>
      <c r="AP114" s="64"/>
      <c r="AQ114" s="64"/>
      <c r="AR114" s="64"/>
      <c r="AS114" s="64"/>
      <c r="AT114" s="64"/>
      <c r="AU114" s="64"/>
      <c r="AV114" s="64"/>
      <c r="AW114" s="64"/>
      <c r="AX114" s="64"/>
      <c r="AY114" s="64"/>
      <c r="AZ114" s="64"/>
      <c r="BA114" s="64"/>
      <c r="BB114" s="64"/>
    </row>
    <row r="115" spans="1:54" ht="11.25" customHeight="1">
      <c r="A115" s="35" t="s">
        <v>67</v>
      </c>
      <c r="B115" s="59"/>
      <c r="C115" s="59"/>
      <c r="D115" s="59"/>
      <c r="E115" s="59"/>
      <c r="F115" s="59"/>
      <c r="G115" s="59"/>
      <c r="H115" s="59"/>
      <c r="I115" s="59"/>
      <c r="J115" s="59"/>
      <c r="K115" s="59"/>
      <c r="L115" s="59"/>
      <c r="M115" s="59"/>
      <c r="N115" s="59"/>
      <c r="O115" s="59"/>
      <c r="P115" s="59"/>
      <c r="Q115" s="59"/>
      <c r="R115" s="116"/>
      <c r="S115" s="64"/>
      <c r="T115" s="64"/>
      <c r="U115" s="64"/>
      <c r="V115" s="117"/>
      <c r="W115" s="64"/>
      <c r="X115" s="64"/>
      <c r="Y115" s="64"/>
      <c r="Z115" s="64"/>
      <c r="AA115" s="64"/>
      <c r="AB115" s="64"/>
      <c r="AC115" s="64"/>
      <c r="AD115" s="64"/>
      <c r="AE115" s="64"/>
      <c r="AF115" s="64"/>
      <c r="AG115" s="64"/>
      <c r="AH115" s="64"/>
      <c r="AI115" s="64"/>
      <c r="AJ115" s="64"/>
      <c r="AK115" s="64"/>
      <c r="AL115" s="64"/>
      <c r="AM115" s="64"/>
      <c r="AN115" s="64"/>
      <c r="AO115" s="64"/>
      <c r="AP115" s="64"/>
      <c r="AQ115" s="64"/>
      <c r="AR115" s="64"/>
      <c r="AS115" s="64"/>
      <c r="AT115" s="64"/>
      <c r="AU115" s="64"/>
      <c r="AV115" s="64"/>
      <c r="AW115" s="64"/>
      <c r="AX115" s="64"/>
      <c r="AY115" s="64"/>
      <c r="AZ115" s="64"/>
      <c r="BA115" s="64"/>
      <c r="BB115" s="64"/>
    </row>
    <row r="116" spans="1:54" ht="11.25" customHeight="1">
      <c r="A116" s="51" t="s">
        <v>55</v>
      </c>
      <c r="B116" s="57">
        <v>24</v>
      </c>
      <c r="C116" s="57">
        <v>24</v>
      </c>
      <c r="D116" s="57">
        <v>20</v>
      </c>
      <c r="E116" s="57">
        <v>24</v>
      </c>
      <c r="F116" s="57">
        <v>22</v>
      </c>
      <c r="G116" s="57">
        <v>26</v>
      </c>
      <c r="H116" s="57">
        <v>22</v>
      </c>
      <c r="I116" s="57">
        <v>17</v>
      </c>
      <c r="J116" s="57">
        <v>29</v>
      </c>
      <c r="K116" s="57">
        <v>26</v>
      </c>
      <c r="L116" s="57">
        <v>17</v>
      </c>
      <c r="M116" s="57">
        <v>29</v>
      </c>
      <c r="N116" s="57">
        <v>25</v>
      </c>
      <c r="O116" s="57">
        <v>28</v>
      </c>
      <c r="P116" s="57">
        <v>27</v>
      </c>
      <c r="Q116" s="57">
        <v>17</v>
      </c>
      <c r="R116" s="85">
        <v>22</v>
      </c>
      <c r="S116" s="57">
        <v>19</v>
      </c>
      <c r="T116" s="57">
        <v>35</v>
      </c>
      <c r="U116" s="57">
        <v>21</v>
      </c>
      <c r="V116" s="85">
        <v>23</v>
      </c>
      <c r="W116" s="57">
        <v>20</v>
      </c>
      <c r="X116" s="57">
        <v>31</v>
      </c>
      <c r="Y116" s="57">
        <v>26</v>
      </c>
      <c r="Z116" s="57">
        <v>28</v>
      </c>
      <c r="AA116" s="57">
        <v>19</v>
      </c>
      <c r="AB116" s="57">
        <v>24</v>
      </c>
      <c r="AC116" s="57">
        <v>33</v>
      </c>
      <c r="AD116" s="57">
        <v>35</v>
      </c>
      <c r="AE116" s="57">
        <v>27</v>
      </c>
      <c r="AF116" s="57">
        <v>35</v>
      </c>
      <c r="AG116" s="57">
        <v>32</v>
      </c>
      <c r="AH116" s="57">
        <v>21</v>
      </c>
      <c r="AI116" s="57">
        <v>20</v>
      </c>
      <c r="AJ116" s="57">
        <v>26</v>
      </c>
      <c r="AK116" s="57">
        <v>23</v>
      </c>
      <c r="AL116" s="57">
        <v>31</v>
      </c>
      <c r="AM116" s="57">
        <v>28</v>
      </c>
      <c r="AN116" s="57">
        <v>30</v>
      </c>
      <c r="AO116" s="57">
        <v>23</v>
      </c>
      <c r="AP116" s="57">
        <v>26</v>
      </c>
      <c r="AQ116" s="57">
        <v>24</v>
      </c>
      <c r="AR116" s="57">
        <v>22</v>
      </c>
      <c r="AS116" s="57">
        <v>22</v>
      </c>
      <c r="AT116" s="57">
        <v>29</v>
      </c>
      <c r="AU116" s="57">
        <v>18</v>
      </c>
      <c r="AV116" s="57">
        <v>16</v>
      </c>
      <c r="AW116" s="57">
        <v>18</v>
      </c>
      <c r="AX116" s="57">
        <v>23</v>
      </c>
      <c r="AY116" s="57">
        <v>20</v>
      </c>
      <c r="AZ116" s="57">
        <v>33</v>
      </c>
      <c r="BA116" s="57">
        <v>29</v>
      </c>
      <c r="BB116" s="57">
        <v>22</v>
      </c>
    </row>
    <row r="117" spans="1:54" ht="11.25" customHeight="1">
      <c r="A117" s="51" t="s">
        <v>56</v>
      </c>
      <c r="B117" s="57">
        <v>99</v>
      </c>
      <c r="C117" s="57">
        <v>106</v>
      </c>
      <c r="D117" s="57">
        <v>117</v>
      </c>
      <c r="E117" s="57">
        <v>119</v>
      </c>
      <c r="F117" s="57">
        <v>100</v>
      </c>
      <c r="G117" s="57">
        <v>112</v>
      </c>
      <c r="H117" s="57">
        <v>139</v>
      </c>
      <c r="I117" s="57">
        <v>136</v>
      </c>
      <c r="J117" s="57">
        <v>137</v>
      </c>
      <c r="K117" s="57">
        <v>123</v>
      </c>
      <c r="L117" s="57">
        <v>133</v>
      </c>
      <c r="M117" s="57">
        <v>124</v>
      </c>
      <c r="N117" s="57">
        <v>131</v>
      </c>
      <c r="O117" s="57">
        <v>144</v>
      </c>
      <c r="P117" s="57">
        <v>128</v>
      </c>
      <c r="Q117" s="57">
        <v>130</v>
      </c>
      <c r="R117" s="85">
        <v>138</v>
      </c>
      <c r="S117" s="57">
        <v>114</v>
      </c>
      <c r="T117" s="57">
        <v>144</v>
      </c>
      <c r="U117" s="57">
        <v>109</v>
      </c>
      <c r="V117" s="85">
        <v>108</v>
      </c>
      <c r="W117" s="57">
        <v>113</v>
      </c>
      <c r="X117" s="57">
        <v>105</v>
      </c>
      <c r="Y117" s="57">
        <v>130</v>
      </c>
      <c r="Z117" s="57">
        <v>117</v>
      </c>
      <c r="AA117" s="57">
        <v>127</v>
      </c>
      <c r="AB117" s="57">
        <v>130</v>
      </c>
      <c r="AC117" s="57">
        <v>113</v>
      </c>
      <c r="AD117" s="57">
        <v>116</v>
      </c>
      <c r="AE117" s="57">
        <v>128</v>
      </c>
      <c r="AF117" s="57">
        <v>126</v>
      </c>
      <c r="AG117" s="57">
        <v>126</v>
      </c>
      <c r="AH117" s="57">
        <v>123</v>
      </c>
      <c r="AI117" s="57">
        <v>109</v>
      </c>
      <c r="AJ117" s="57">
        <v>101</v>
      </c>
      <c r="AK117" s="57">
        <v>130</v>
      </c>
      <c r="AL117" s="57">
        <v>128</v>
      </c>
      <c r="AM117" s="57">
        <v>116</v>
      </c>
      <c r="AN117" s="57">
        <v>120</v>
      </c>
      <c r="AO117" s="57">
        <v>128</v>
      </c>
      <c r="AP117" s="57">
        <v>147</v>
      </c>
      <c r="AQ117" s="57">
        <v>106</v>
      </c>
      <c r="AR117" s="57">
        <v>121</v>
      </c>
      <c r="AS117" s="57">
        <v>123</v>
      </c>
      <c r="AT117" s="57">
        <v>123</v>
      </c>
      <c r="AU117" s="57">
        <v>132</v>
      </c>
      <c r="AV117" s="57">
        <v>115</v>
      </c>
      <c r="AW117" s="57">
        <v>118</v>
      </c>
      <c r="AX117" s="57">
        <v>122</v>
      </c>
      <c r="AY117" s="57">
        <v>123</v>
      </c>
      <c r="AZ117" s="57">
        <v>120</v>
      </c>
      <c r="BA117" s="57">
        <v>123</v>
      </c>
      <c r="BB117" s="57">
        <v>141</v>
      </c>
    </row>
    <row r="118" spans="1:54" ht="11.25" customHeight="1">
      <c r="A118" s="51" t="s">
        <v>57</v>
      </c>
      <c r="B118" s="57">
        <v>150</v>
      </c>
      <c r="C118" s="57">
        <v>188</v>
      </c>
      <c r="D118" s="57">
        <v>169</v>
      </c>
      <c r="E118" s="57">
        <v>166</v>
      </c>
      <c r="F118" s="57">
        <v>165</v>
      </c>
      <c r="G118" s="57">
        <v>171</v>
      </c>
      <c r="H118" s="57">
        <v>161</v>
      </c>
      <c r="I118" s="57">
        <v>179</v>
      </c>
      <c r="J118" s="57">
        <v>165</v>
      </c>
      <c r="K118" s="57">
        <v>167</v>
      </c>
      <c r="L118" s="57">
        <v>177</v>
      </c>
      <c r="M118" s="57">
        <v>208</v>
      </c>
      <c r="N118" s="57">
        <v>190</v>
      </c>
      <c r="O118" s="57">
        <v>193</v>
      </c>
      <c r="P118" s="57">
        <v>182</v>
      </c>
      <c r="Q118" s="57">
        <v>201</v>
      </c>
      <c r="R118" s="85">
        <v>163</v>
      </c>
      <c r="S118" s="57">
        <v>177</v>
      </c>
      <c r="T118" s="57">
        <v>193</v>
      </c>
      <c r="U118" s="57">
        <v>181</v>
      </c>
      <c r="V118" s="85">
        <v>169</v>
      </c>
      <c r="W118" s="57">
        <v>200</v>
      </c>
      <c r="X118" s="57">
        <v>190</v>
      </c>
      <c r="Y118" s="57">
        <v>162</v>
      </c>
      <c r="Z118" s="57">
        <v>184</v>
      </c>
      <c r="AA118" s="57">
        <v>174</v>
      </c>
      <c r="AB118" s="57">
        <v>182</v>
      </c>
      <c r="AC118" s="57">
        <v>182</v>
      </c>
      <c r="AD118" s="57">
        <v>185</v>
      </c>
      <c r="AE118" s="57">
        <v>165</v>
      </c>
      <c r="AF118" s="57">
        <v>172</v>
      </c>
      <c r="AG118" s="57">
        <v>191</v>
      </c>
      <c r="AH118" s="57">
        <v>181</v>
      </c>
      <c r="AI118" s="57">
        <v>160</v>
      </c>
      <c r="AJ118" s="57">
        <v>188</v>
      </c>
      <c r="AK118" s="57">
        <v>198</v>
      </c>
      <c r="AL118" s="57">
        <v>172</v>
      </c>
      <c r="AM118" s="57">
        <v>171</v>
      </c>
      <c r="AN118" s="57">
        <v>179</v>
      </c>
      <c r="AO118" s="57">
        <v>165</v>
      </c>
      <c r="AP118" s="57">
        <v>185</v>
      </c>
      <c r="AQ118" s="57">
        <v>156</v>
      </c>
      <c r="AR118" s="57">
        <v>161</v>
      </c>
      <c r="AS118" s="57">
        <v>193</v>
      </c>
      <c r="AT118" s="57">
        <v>177</v>
      </c>
      <c r="AU118" s="57">
        <v>181</v>
      </c>
      <c r="AV118" s="57">
        <v>177</v>
      </c>
      <c r="AW118" s="57">
        <v>156</v>
      </c>
      <c r="AX118" s="57">
        <v>177</v>
      </c>
      <c r="AY118" s="57">
        <v>189</v>
      </c>
      <c r="AZ118" s="57">
        <v>193</v>
      </c>
      <c r="BA118" s="57">
        <v>182</v>
      </c>
      <c r="BB118" s="57">
        <v>148</v>
      </c>
    </row>
    <row r="119" spans="1:54" ht="11.25" customHeight="1">
      <c r="A119" s="51" t="s">
        <v>58</v>
      </c>
      <c r="B119" s="57">
        <v>301</v>
      </c>
      <c r="C119" s="57">
        <v>311</v>
      </c>
      <c r="D119" s="57">
        <v>295</v>
      </c>
      <c r="E119" s="57">
        <v>341</v>
      </c>
      <c r="F119" s="57">
        <v>317</v>
      </c>
      <c r="G119" s="57">
        <v>311</v>
      </c>
      <c r="H119" s="57">
        <v>326</v>
      </c>
      <c r="I119" s="57">
        <v>292</v>
      </c>
      <c r="J119" s="57">
        <v>329</v>
      </c>
      <c r="K119" s="57">
        <v>321</v>
      </c>
      <c r="L119" s="57">
        <v>289</v>
      </c>
      <c r="M119" s="57">
        <v>366</v>
      </c>
      <c r="N119" s="57">
        <v>344</v>
      </c>
      <c r="O119" s="57">
        <v>352</v>
      </c>
      <c r="P119" s="57">
        <v>342</v>
      </c>
      <c r="Q119" s="57">
        <v>309</v>
      </c>
      <c r="R119" s="85">
        <v>334</v>
      </c>
      <c r="S119" s="57">
        <v>334</v>
      </c>
      <c r="T119" s="57">
        <v>322</v>
      </c>
      <c r="U119" s="57">
        <v>333</v>
      </c>
      <c r="V119" s="85">
        <v>356</v>
      </c>
      <c r="W119" s="57">
        <v>356</v>
      </c>
      <c r="X119" s="57">
        <v>355</v>
      </c>
      <c r="Y119" s="57">
        <v>322</v>
      </c>
      <c r="Z119" s="57">
        <v>336</v>
      </c>
      <c r="AA119" s="57">
        <v>310</v>
      </c>
      <c r="AB119" s="57">
        <v>333</v>
      </c>
      <c r="AC119" s="57">
        <v>345</v>
      </c>
      <c r="AD119" s="57">
        <v>344</v>
      </c>
      <c r="AE119" s="57">
        <v>331</v>
      </c>
      <c r="AF119" s="57">
        <v>348</v>
      </c>
      <c r="AG119" s="57">
        <v>375</v>
      </c>
      <c r="AH119" s="57">
        <v>337</v>
      </c>
      <c r="AI119" s="57">
        <v>319</v>
      </c>
      <c r="AJ119" s="57">
        <v>351</v>
      </c>
      <c r="AK119" s="57">
        <v>378</v>
      </c>
      <c r="AL119" s="57">
        <v>329</v>
      </c>
      <c r="AM119" s="57">
        <v>297</v>
      </c>
      <c r="AN119" s="57">
        <v>360</v>
      </c>
      <c r="AO119" s="57">
        <v>346</v>
      </c>
      <c r="AP119" s="57">
        <v>326</v>
      </c>
      <c r="AQ119" s="57">
        <v>331</v>
      </c>
      <c r="AR119" s="57">
        <v>330</v>
      </c>
      <c r="AS119" s="57">
        <v>314</v>
      </c>
      <c r="AT119" s="57">
        <v>341</v>
      </c>
      <c r="AU119" s="57">
        <v>336</v>
      </c>
      <c r="AV119" s="57">
        <v>322</v>
      </c>
      <c r="AW119" s="57">
        <v>313</v>
      </c>
      <c r="AX119" s="57">
        <v>330</v>
      </c>
      <c r="AY119" s="57">
        <v>349</v>
      </c>
      <c r="AZ119" s="57">
        <v>303</v>
      </c>
      <c r="BA119" s="57">
        <v>308</v>
      </c>
      <c r="BB119" s="57">
        <v>334</v>
      </c>
    </row>
    <row r="120" spans="1:54" ht="11.25" customHeight="1">
      <c r="A120" s="51" t="s">
        <v>59</v>
      </c>
      <c r="B120" s="57">
        <v>681</v>
      </c>
      <c r="C120" s="57">
        <v>610</v>
      </c>
      <c r="D120" s="57">
        <v>620</v>
      </c>
      <c r="E120" s="57">
        <v>676</v>
      </c>
      <c r="F120" s="57">
        <v>671</v>
      </c>
      <c r="G120" s="57">
        <v>655</v>
      </c>
      <c r="H120" s="57">
        <v>658</v>
      </c>
      <c r="I120" s="57">
        <v>648</v>
      </c>
      <c r="J120" s="57">
        <v>707</v>
      </c>
      <c r="K120" s="57">
        <v>634</v>
      </c>
      <c r="L120" s="57">
        <v>656</v>
      </c>
      <c r="M120" s="57">
        <v>693</v>
      </c>
      <c r="N120" s="57">
        <v>645</v>
      </c>
      <c r="O120" s="57">
        <v>724</v>
      </c>
      <c r="P120" s="57">
        <v>708</v>
      </c>
      <c r="Q120" s="57">
        <v>681</v>
      </c>
      <c r="R120" s="85">
        <v>677</v>
      </c>
      <c r="S120" s="57">
        <v>677</v>
      </c>
      <c r="T120" s="57">
        <v>687</v>
      </c>
      <c r="U120" s="57">
        <v>671</v>
      </c>
      <c r="V120" s="85">
        <v>708</v>
      </c>
      <c r="W120" s="57">
        <v>718</v>
      </c>
      <c r="X120" s="57">
        <v>686</v>
      </c>
      <c r="Y120" s="57">
        <v>713</v>
      </c>
      <c r="Z120" s="57">
        <v>681</v>
      </c>
      <c r="AA120" s="57">
        <v>717</v>
      </c>
      <c r="AB120" s="57">
        <v>707</v>
      </c>
      <c r="AC120" s="57">
        <v>702</v>
      </c>
      <c r="AD120" s="57">
        <v>689</v>
      </c>
      <c r="AE120" s="57">
        <v>774</v>
      </c>
      <c r="AF120" s="57">
        <v>766</v>
      </c>
      <c r="AG120" s="57">
        <v>767</v>
      </c>
      <c r="AH120" s="57">
        <v>793</v>
      </c>
      <c r="AI120" s="57">
        <v>807</v>
      </c>
      <c r="AJ120" s="57">
        <v>761</v>
      </c>
      <c r="AK120" s="57">
        <v>713</v>
      </c>
      <c r="AL120" s="57">
        <v>763</v>
      </c>
      <c r="AM120" s="57">
        <v>774</v>
      </c>
      <c r="AN120" s="57">
        <v>690</v>
      </c>
      <c r="AO120" s="57">
        <v>680</v>
      </c>
      <c r="AP120" s="57">
        <v>673</v>
      </c>
      <c r="AQ120" s="57">
        <v>679</v>
      </c>
      <c r="AR120" s="57">
        <v>628</v>
      </c>
      <c r="AS120" s="57">
        <v>649</v>
      </c>
      <c r="AT120" s="57">
        <v>652</v>
      </c>
      <c r="AU120" s="57">
        <v>698</v>
      </c>
      <c r="AV120" s="57">
        <v>674</v>
      </c>
      <c r="AW120" s="57">
        <v>669</v>
      </c>
      <c r="AX120" s="57">
        <v>720</v>
      </c>
      <c r="AY120" s="57">
        <v>635</v>
      </c>
      <c r="AZ120" s="57">
        <v>658</v>
      </c>
      <c r="BA120" s="57">
        <v>670</v>
      </c>
      <c r="BB120" s="57">
        <v>642</v>
      </c>
    </row>
    <row r="121" spans="1:54">
      <c r="A121" s="74" t="s">
        <v>60</v>
      </c>
      <c r="B121" s="75">
        <v>1255</v>
      </c>
      <c r="C121" s="56">
        <v>1239</v>
      </c>
      <c r="D121" s="56">
        <v>1221</v>
      </c>
      <c r="E121" s="56">
        <v>1326</v>
      </c>
      <c r="F121" s="56">
        <v>1275</v>
      </c>
      <c r="G121" s="56">
        <v>1275</v>
      </c>
      <c r="H121" s="56">
        <v>1306</v>
      </c>
      <c r="I121" s="56">
        <v>1272</v>
      </c>
      <c r="J121" s="56">
        <v>1367</v>
      </c>
      <c r="K121" s="56">
        <v>1271</v>
      </c>
      <c r="L121" s="56">
        <v>1272</v>
      </c>
      <c r="M121" s="56">
        <v>1420</v>
      </c>
      <c r="N121" s="56">
        <v>1335</v>
      </c>
      <c r="O121" s="56">
        <v>1441</v>
      </c>
      <c r="P121" s="56">
        <v>1387</v>
      </c>
      <c r="Q121" s="56">
        <v>1338</v>
      </c>
      <c r="R121" s="75">
        <v>1334</v>
      </c>
      <c r="S121" s="56">
        <v>1321</v>
      </c>
      <c r="T121" s="56">
        <v>1381</v>
      </c>
      <c r="U121" s="56">
        <v>1315</v>
      </c>
      <c r="V121" s="75">
        <v>1364</v>
      </c>
      <c r="W121" s="56">
        <v>1407</v>
      </c>
      <c r="X121" s="56">
        <v>1367</v>
      </c>
      <c r="Y121" s="56">
        <v>1353</v>
      </c>
      <c r="Z121" s="56">
        <v>1346</v>
      </c>
      <c r="AA121" s="56">
        <v>1347</v>
      </c>
      <c r="AB121" s="56">
        <v>1376</v>
      </c>
      <c r="AC121" s="56">
        <v>1375</v>
      </c>
      <c r="AD121" s="56">
        <v>1369</v>
      </c>
      <c r="AE121" s="56">
        <v>1425</v>
      </c>
      <c r="AF121" s="56">
        <v>1447</v>
      </c>
      <c r="AG121" s="56">
        <v>1491</v>
      </c>
      <c r="AH121" s="56">
        <v>1455</v>
      </c>
      <c r="AI121" s="56">
        <v>1415</v>
      </c>
      <c r="AJ121" s="56">
        <v>1427</v>
      </c>
      <c r="AK121" s="56">
        <v>1442</v>
      </c>
      <c r="AL121" s="56">
        <v>1423</v>
      </c>
      <c r="AM121" s="56">
        <v>1386</v>
      </c>
      <c r="AN121" s="56">
        <v>1379</v>
      </c>
      <c r="AO121" s="56">
        <v>1342</v>
      </c>
      <c r="AP121" s="56">
        <v>1357</v>
      </c>
      <c r="AQ121" s="56">
        <v>1297</v>
      </c>
      <c r="AR121" s="56">
        <v>1262</v>
      </c>
      <c r="AS121" s="56">
        <v>1301</v>
      </c>
      <c r="AT121" s="56">
        <v>1322</v>
      </c>
      <c r="AU121" s="56">
        <v>1365</v>
      </c>
      <c r="AV121" s="56">
        <v>1304</v>
      </c>
      <c r="AW121" s="56">
        <v>1274</v>
      </c>
      <c r="AX121" s="56">
        <v>1372</v>
      </c>
      <c r="AY121" s="56">
        <v>1316</v>
      </c>
      <c r="AZ121" s="56">
        <v>1307</v>
      </c>
      <c r="BA121" s="56">
        <v>1312</v>
      </c>
      <c r="BB121" s="56">
        <v>1287</v>
      </c>
    </row>
    <row r="122" spans="1:54" ht="11.25" customHeight="1">
      <c r="A122" s="32"/>
      <c r="B122" s="132"/>
      <c r="C122" s="132"/>
      <c r="D122" s="132"/>
      <c r="E122" s="132"/>
      <c r="F122" s="132"/>
      <c r="G122" s="132"/>
      <c r="H122" s="132"/>
      <c r="I122" s="132"/>
      <c r="J122" s="132"/>
      <c r="K122" s="132"/>
      <c r="L122" s="132"/>
      <c r="M122" s="132"/>
      <c r="N122" s="132"/>
      <c r="O122" s="132"/>
      <c r="P122" s="132"/>
      <c r="Q122" s="132"/>
      <c r="S122" s="132"/>
      <c r="T122" s="132"/>
    </row>
    <row r="123" spans="1:54" ht="11.25" customHeight="1">
      <c r="A123" s="35" t="s">
        <v>68</v>
      </c>
      <c r="B123" s="64"/>
      <c r="C123" s="64"/>
      <c r="D123" s="64"/>
      <c r="E123" s="64"/>
      <c r="F123" s="64"/>
      <c r="G123" s="64"/>
      <c r="H123" s="64"/>
      <c r="I123" s="64"/>
      <c r="J123" s="64"/>
      <c r="K123" s="64"/>
      <c r="L123" s="64"/>
      <c r="M123" s="64"/>
      <c r="N123" s="64"/>
      <c r="O123" s="64"/>
      <c r="P123" s="64"/>
      <c r="Q123" s="64"/>
      <c r="R123" s="117"/>
      <c r="S123" s="64"/>
      <c r="T123" s="64"/>
      <c r="U123" s="64"/>
      <c r="V123" s="117"/>
      <c r="W123" s="64"/>
      <c r="X123" s="64"/>
      <c r="Y123" s="64"/>
      <c r="Z123" s="64"/>
      <c r="AA123" s="64"/>
      <c r="AB123" s="64"/>
      <c r="AC123" s="64"/>
      <c r="AD123" s="64"/>
      <c r="AE123" s="64"/>
      <c r="AF123" s="64"/>
      <c r="AG123" s="64"/>
      <c r="AH123" s="64"/>
      <c r="AI123" s="64"/>
      <c r="AJ123" s="64"/>
      <c r="AK123" s="64"/>
      <c r="AL123" s="64"/>
      <c r="AM123" s="64"/>
      <c r="AN123" s="64"/>
      <c r="AO123" s="64"/>
      <c r="AP123" s="64"/>
      <c r="AQ123" s="64"/>
      <c r="AR123" s="64"/>
      <c r="AS123" s="64"/>
      <c r="AT123" s="64"/>
      <c r="AU123" s="64"/>
      <c r="AV123" s="64"/>
      <c r="AW123" s="64"/>
      <c r="AX123" s="64"/>
      <c r="AY123" s="64"/>
      <c r="AZ123" s="64"/>
      <c r="BA123" s="64"/>
      <c r="BB123" s="64"/>
    </row>
    <row r="124" spans="1:54" ht="11.25" customHeight="1">
      <c r="A124" s="51" t="s">
        <v>55</v>
      </c>
      <c r="B124" s="69">
        <v>27</v>
      </c>
      <c r="C124" s="69">
        <v>27</v>
      </c>
      <c r="D124" s="69">
        <v>24</v>
      </c>
      <c r="E124" s="69">
        <v>27</v>
      </c>
      <c r="F124" s="69">
        <v>29</v>
      </c>
      <c r="G124" s="69">
        <v>26</v>
      </c>
      <c r="H124" s="69">
        <v>25</v>
      </c>
      <c r="I124" s="69">
        <v>29</v>
      </c>
      <c r="J124" s="69">
        <v>26</v>
      </c>
      <c r="K124" s="69">
        <v>30</v>
      </c>
      <c r="L124" s="69">
        <v>24</v>
      </c>
      <c r="M124" s="69">
        <v>31</v>
      </c>
      <c r="N124" s="69">
        <v>26</v>
      </c>
      <c r="O124" s="69">
        <v>26</v>
      </c>
      <c r="P124" s="69">
        <v>27</v>
      </c>
      <c r="Q124" s="69">
        <v>26</v>
      </c>
      <c r="R124" s="77">
        <v>26</v>
      </c>
      <c r="S124" s="69">
        <v>27</v>
      </c>
      <c r="T124" s="69">
        <v>25</v>
      </c>
      <c r="U124" s="69">
        <v>30</v>
      </c>
      <c r="V124" s="77">
        <v>29</v>
      </c>
      <c r="W124" s="69">
        <v>30</v>
      </c>
      <c r="X124" s="69">
        <v>29</v>
      </c>
      <c r="Y124" s="69">
        <v>29</v>
      </c>
      <c r="Z124" s="69">
        <v>31</v>
      </c>
      <c r="AA124" s="69">
        <v>28</v>
      </c>
      <c r="AB124" s="69">
        <v>26</v>
      </c>
      <c r="AC124" s="69">
        <v>24</v>
      </c>
      <c r="AD124" s="69">
        <v>25</v>
      </c>
      <c r="AE124" s="69">
        <v>28</v>
      </c>
      <c r="AF124" s="69">
        <v>30</v>
      </c>
      <c r="AG124" s="69">
        <v>28</v>
      </c>
      <c r="AH124" s="69">
        <v>30</v>
      </c>
      <c r="AI124" s="69">
        <v>29</v>
      </c>
      <c r="AJ124" s="69">
        <v>29</v>
      </c>
      <c r="AK124" s="69">
        <v>31</v>
      </c>
      <c r="AL124" s="69">
        <v>25</v>
      </c>
      <c r="AM124" s="69">
        <v>27</v>
      </c>
      <c r="AN124" s="69">
        <v>29</v>
      </c>
      <c r="AO124" s="69">
        <v>30</v>
      </c>
      <c r="AP124" s="69">
        <v>25</v>
      </c>
      <c r="AQ124" s="69">
        <v>26</v>
      </c>
      <c r="AR124" s="69">
        <v>28</v>
      </c>
      <c r="AS124" s="69">
        <v>27</v>
      </c>
      <c r="AT124" s="69">
        <v>27</v>
      </c>
      <c r="AU124" s="69">
        <v>27</v>
      </c>
      <c r="AV124" s="69">
        <v>30</v>
      </c>
      <c r="AW124" s="69">
        <v>27</v>
      </c>
      <c r="AX124" s="69">
        <v>25</v>
      </c>
      <c r="AY124" s="69">
        <v>28</v>
      </c>
      <c r="AZ124" s="69">
        <v>25</v>
      </c>
      <c r="BA124" s="69">
        <v>25</v>
      </c>
      <c r="BB124" s="69">
        <v>25</v>
      </c>
    </row>
    <row r="125" spans="1:54" ht="11.25" customHeight="1">
      <c r="A125" s="51" t="s">
        <v>56</v>
      </c>
      <c r="B125" s="69">
        <v>115</v>
      </c>
      <c r="C125" s="69">
        <v>124</v>
      </c>
      <c r="D125" s="69">
        <v>116</v>
      </c>
      <c r="E125" s="69">
        <v>114</v>
      </c>
      <c r="F125" s="69">
        <v>115</v>
      </c>
      <c r="G125" s="69">
        <v>114</v>
      </c>
      <c r="H125" s="69">
        <v>124</v>
      </c>
      <c r="I125" s="69">
        <v>117</v>
      </c>
      <c r="J125" s="69">
        <v>117</v>
      </c>
      <c r="K125" s="69">
        <v>120</v>
      </c>
      <c r="L125" s="69">
        <v>117</v>
      </c>
      <c r="M125" s="69">
        <v>121</v>
      </c>
      <c r="N125" s="69">
        <v>120</v>
      </c>
      <c r="O125" s="69">
        <v>121</v>
      </c>
      <c r="P125" s="69">
        <v>118</v>
      </c>
      <c r="Q125" s="69">
        <v>131</v>
      </c>
      <c r="R125" s="77">
        <v>128</v>
      </c>
      <c r="S125" s="69">
        <v>121</v>
      </c>
      <c r="T125" s="69">
        <v>121</v>
      </c>
      <c r="U125" s="69">
        <v>120</v>
      </c>
      <c r="V125" s="77">
        <v>134</v>
      </c>
      <c r="W125" s="69">
        <v>126</v>
      </c>
      <c r="X125" s="69">
        <v>129</v>
      </c>
      <c r="Y125" s="69">
        <v>122</v>
      </c>
      <c r="Z125" s="69">
        <v>117</v>
      </c>
      <c r="AA125" s="69">
        <v>123</v>
      </c>
      <c r="AB125" s="69">
        <v>129</v>
      </c>
      <c r="AC125" s="69">
        <v>124</v>
      </c>
      <c r="AD125" s="69">
        <v>128</v>
      </c>
      <c r="AE125" s="69">
        <v>118</v>
      </c>
      <c r="AF125" s="69">
        <v>128</v>
      </c>
      <c r="AG125" s="69">
        <v>121</v>
      </c>
      <c r="AH125" s="69">
        <v>132</v>
      </c>
      <c r="AI125" s="69">
        <v>126</v>
      </c>
      <c r="AJ125" s="69">
        <v>132</v>
      </c>
      <c r="AK125" s="69">
        <v>134</v>
      </c>
      <c r="AL125" s="69">
        <v>121</v>
      </c>
      <c r="AM125" s="69">
        <v>120</v>
      </c>
      <c r="AN125" s="69">
        <v>124</v>
      </c>
      <c r="AO125" s="69">
        <v>126</v>
      </c>
      <c r="AP125" s="69">
        <v>129</v>
      </c>
      <c r="AQ125" s="69">
        <v>128</v>
      </c>
      <c r="AR125" s="69">
        <v>126</v>
      </c>
      <c r="AS125" s="69">
        <v>130</v>
      </c>
      <c r="AT125" s="69">
        <v>116</v>
      </c>
      <c r="AU125" s="69">
        <v>115</v>
      </c>
      <c r="AV125" s="69">
        <v>115</v>
      </c>
      <c r="AW125" s="69">
        <v>126</v>
      </c>
      <c r="AX125" s="69">
        <v>116</v>
      </c>
      <c r="AY125" s="69">
        <v>123</v>
      </c>
      <c r="AZ125" s="69">
        <v>126</v>
      </c>
      <c r="BA125" s="69">
        <v>111</v>
      </c>
      <c r="BB125" s="69">
        <v>111</v>
      </c>
    </row>
    <row r="126" spans="1:54" ht="11.25" customHeight="1">
      <c r="A126" s="51" t="s">
        <v>57</v>
      </c>
      <c r="B126" s="69">
        <v>169</v>
      </c>
      <c r="C126" s="69">
        <v>160</v>
      </c>
      <c r="D126" s="69">
        <v>157</v>
      </c>
      <c r="E126" s="69">
        <v>158</v>
      </c>
      <c r="F126" s="69">
        <v>167</v>
      </c>
      <c r="G126" s="69">
        <v>168</v>
      </c>
      <c r="H126" s="69">
        <v>156</v>
      </c>
      <c r="I126" s="69">
        <v>158</v>
      </c>
      <c r="J126" s="69">
        <v>155</v>
      </c>
      <c r="K126" s="69">
        <v>173</v>
      </c>
      <c r="L126" s="69">
        <v>176</v>
      </c>
      <c r="M126" s="69">
        <v>165</v>
      </c>
      <c r="N126" s="69">
        <v>165</v>
      </c>
      <c r="O126" s="69">
        <v>161</v>
      </c>
      <c r="P126" s="69">
        <v>166</v>
      </c>
      <c r="Q126" s="69">
        <v>158</v>
      </c>
      <c r="R126" s="77">
        <v>149</v>
      </c>
      <c r="S126" s="69">
        <v>157</v>
      </c>
      <c r="T126" s="69">
        <v>157</v>
      </c>
      <c r="U126" s="69">
        <v>168</v>
      </c>
      <c r="V126" s="77">
        <v>174</v>
      </c>
      <c r="W126" s="69">
        <v>167</v>
      </c>
      <c r="X126" s="69">
        <v>181</v>
      </c>
      <c r="Y126" s="69">
        <v>176</v>
      </c>
      <c r="Z126" s="69">
        <v>183</v>
      </c>
      <c r="AA126" s="69">
        <v>183</v>
      </c>
      <c r="AB126" s="69">
        <v>189</v>
      </c>
      <c r="AC126" s="69">
        <v>186</v>
      </c>
      <c r="AD126" s="69">
        <v>196</v>
      </c>
      <c r="AE126" s="69">
        <v>177</v>
      </c>
      <c r="AF126" s="69">
        <v>177</v>
      </c>
      <c r="AG126" s="69">
        <v>175</v>
      </c>
      <c r="AH126" s="69">
        <v>177</v>
      </c>
      <c r="AI126" s="69">
        <v>186</v>
      </c>
      <c r="AJ126" s="69">
        <v>192</v>
      </c>
      <c r="AK126" s="69">
        <v>194</v>
      </c>
      <c r="AL126" s="69">
        <v>178</v>
      </c>
      <c r="AM126" s="69">
        <v>173</v>
      </c>
      <c r="AN126" s="69">
        <v>181</v>
      </c>
      <c r="AO126" s="69">
        <v>170</v>
      </c>
      <c r="AP126" s="69">
        <v>178</v>
      </c>
      <c r="AQ126" s="69">
        <v>177</v>
      </c>
      <c r="AR126" s="69">
        <v>165</v>
      </c>
      <c r="AS126" s="69">
        <v>166</v>
      </c>
      <c r="AT126" s="69">
        <v>165</v>
      </c>
      <c r="AU126" s="69">
        <v>163</v>
      </c>
      <c r="AV126" s="69">
        <v>184</v>
      </c>
      <c r="AW126" s="69">
        <v>164</v>
      </c>
      <c r="AX126" s="69">
        <v>166</v>
      </c>
      <c r="AY126" s="69">
        <v>173</v>
      </c>
      <c r="AZ126" s="69">
        <v>160</v>
      </c>
      <c r="BA126" s="69">
        <v>166</v>
      </c>
      <c r="BB126" s="69">
        <v>166</v>
      </c>
    </row>
    <row r="127" spans="1:54" ht="11.25" customHeight="1">
      <c r="A127" s="51" t="s">
        <v>58</v>
      </c>
      <c r="B127" s="69">
        <v>310</v>
      </c>
      <c r="C127" s="69">
        <v>313</v>
      </c>
      <c r="D127" s="69">
        <v>291</v>
      </c>
      <c r="E127" s="69">
        <v>300</v>
      </c>
      <c r="F127" s="69">
        <v>299</v>
      </c>
      <c r="G127" s="69">
        <v>304</v>
      </c>
      <c r="H127" s="69">
        <v>297</v>
      </c>
      <c r="I127" s="69">
        <v>300</v>
      </c>
      <c r="J127" s="69">
        <v>317</v>
      </c>
      <c r="K127" s="69">
        <v>298</v>
      </c>
      <c r="L127" s="69">
        <v>286</v>
      </c>
      <c r="M127" s="69">
        <v>312</v>
      </c>
      <c r="N127" s="69">
        <v>311</v>
      </c>
      <c r="O127" s="69">
        <v>307</v>
      </c>
      <c r="P127" s="69">
        <v>313</v>
      </c>
      <c r="Q127" s="69">
        <v>310</v>
      </c>
      <c r="R127" s="77">
        <v>323</v>
      </c>
      <c r="S127" s="69">
        <v>337</v>
      </c>
      <c r="T127" s="69">
        <v>339</v>
      </c>
      <c r="U127" s="69">
        <v>331</v>
      </c>
      <c r="V127" s="77">
        <v>345</v>
      </c>
      <c r="W127" s="69">
        <v>343</v>
      </c>
      <c r="X127" s="69">
        <v>323</v>
      </c>
      <c r="Y127" s="69">
        <v>342</v>
      </c>
      <c r="Z127" s="69">
        <v>347</v>
      </c>
      <c r="AA127" s="69">
        <v>365</v>
      </c>
      <c r="AB127" s="69">
        <v>351</v>
      </c>
      <c r="AC127" s="69">
        <v>348</v>
      </c>
      <c r="AD127" s="69">
        <v>358</v>
      </c>
      <c r="AE127" s="69">
        <v>361</v>
      </c>
      <c r="AF127" s="69">
        <v>363</v>
      </c>
      <c r="AG127" s="69">
        <v>367</v>
      </c>
      <c r="AH127" s="69">
        <v>371</v>
      </c>
      <c r="AI127" s="69">
        <v>376</v>
      </c>
      <c r="AJ127" s="69">
        <v>383</v>
      </c>
      <c r="AK127" s="69">
        <v>364</v>
      </c>
      <c r="AL127" s="69">
        <v>360</v>
      </c>
      <c r="AM127" s="69">
        <v>341</v>
      </c>
      <c r="AN127" s="69">
        <v>331</v>
      </c>
      <c r="AO127" s="69">
        <v>332</v>
      </c>
      <c r="AP127" s="69">
        <v>329</v>
      </c>
      <c r="AQ127" s="69">
        <v>326</v>
      </c>
      <c r="AR127" s="69">
        <v>307</v>
      </c>
      <c r="AS127" s="69">
        <v>322</v>
      </c>
      <c r="AT127" s="69">
        <v>325</v>
      </c>
      <c r="AU127" s="69">
        <v>301</v>
      </c>
      <c r="AV127" s="69">
        <v>311</v>
      </c>
      <c r="AW127" s="69">
        <v>308</v>
      </c>
      <c r="AX127" s="69">
        <v>302</v>
      </c>
      <c r="AY127" s="69">
        <v>322</v>
      </c>
      <c r="AZ127" s="69">
        <v>300</v>
      </c>
      <c r="BA127" s="69">
        <v>295</v>
      </c>
      <c r="BB127" s="69">
        <v>295</v>
      </c>
    </row>
    <row r="128" spans="1:54" ht="11.25" customHeight="1">
      <c r="A128" s="51" t="s">
        <v>59</v>
      </c>
      <c r="B128" s="69">
        <v>641</v>
      </c>
      <c r="C128" s="69">
        <v>645</v>
      </c>
      <c r="D128" s="69">
        <v>633</v>
      </c>
      <c r="E128" s="69">
        <v>643</v>
      </c>
      <c r="F128" s="69">
        <v>626</v>
      </c>
      <c r="G128" s="69">
        <v>630</v>
      </c>
      <c r="H128" s="69">
        <v>643</v>
      </c>
      <c r="I128" s="69">
        <v>639</v>
      </c>
      <c r="J128" s="69">
        <v>633</v>
      </c>
      <c r="K128" s="69">
        <v>648</v>
      </c>
      <c r="L128" s="69">
        <v>643</v>
      </c>
      <c r="M128" s="69">
        <v>621</v>
      </c>
      <c r="N128" s="69">
        <v>628</v>
      </c>
      <c r="O128" s="69">
        <v>632</v>
      </c>
      <c r="P128" s="69">
        <v>660</v>
      </c>
      <c r="Q128" s="69">
        <v>662</v>
      </c>
      <c r="R128" s="77">
        <v>673</v>
      </c>
      <c r="S128" s="69">
        <v>698</v>
      </c>
      <c r="T128" s="69">
        <v>708</v>
      </c>
      <c r="U128" s="69">
        <v>740</v>
      </c>
      <c r="V128" s="77">
        <v>735</v>
      </c>
      <c r="W128" s="69">
        <v>761</v>
      </c>
      <c r="X128" s="69">
        <v>761</v>
      </c>
      <c r="Y128" s="69">
        <v>731</v>
      </c>
      <c r="Z128" s="69">
        <v>755</v>
      </c>
      <c r="AA128" s="69">
        <v>760</v>
      </c>
      <c r="AB128" s="69">
        <v>807</v>
      </c>
      <c r="AC128" s="69">
        <v>782</v>
      </c>
      <c r="AD128" s="69">
        <v>832</v>
      </c>
      <c r="AE128" s="69">
        <v>838</v>
      </c>
      <c r="AF128" s="69">
        <v>842</v>
      </c>
      <c r="AG128" s="69">
        <v>822</v>
      </c>
      <c r="AH128" s="69">
        <v>843</v>
      </c>
      <c r="AI128" s="69">
        <v>840</v>
      </c>
      <c r="AJ128" s="69">
        <v>852</v>
      </c>
      <c r="AK128" s="69">
        <v>828</v>
      </c>
      <c r="AL128" s="69">
        <v>833</v>
      </c>
      <c r="AM128" s="69">
        <v>787</v>
      </c>
      <c r="AN128" s="69">
        <v>758</v>
      </c>
      <c r="AO128" s="69">
        <v>772</v>
      </c>
      <c r="AP128" s="69">
        <v>736</v>
      </c>
      <c r="AQ128" s="69">
        <v>715</v>
      </c>
      <c r="AR128" s="69">
        <v>709</v>
      </c>
      <c r="AS128" s="69">
        <v>679</v>
      </c>
      <c r="AT128" s="69">
        <v>668</v>
      </c>
      <c r="AU128" s="69">
        <v>659</v>
      </c>
      <c r="AV128" s="69">
        <v>659</v>
      </c>
      <c r="AW128" s="69">
        <v>663</v>
      </c>
      <c r="AX128" s="69">
        <v>637</v>
      </c>
      <c r="AY128" s="69">
        <v>648</v>
      </c>
      <c r="AZ128" s="69">
        <v>656</v>
      </c>
      <c r="BA128" s="69">
        <v>623</v>
      </c>
      <c r="BB128" s="69">
        <v>623</v>
      </c>
    </row>
    <row r="129" spans="1:54" ht="11.25" customHeight="1">
      <c r="A129" s="52" t="s">
        <v>60</v>
      </c>
      <c r="B129" s="70">
        <v>1262</v>
      </c>
      <c r="C129" s="70">
        <v>1268</v>
      </c>
      <c r="D129" s="70">
        <v>1221</v>
      </c>
      <c r="E129" s="70">
        <v>1241</v>
      </c>
      <c r="F129" s="70">
        <v>1236</v>
      </c>
      <c r="G129" s="70">
        <v>1243</v>
      </c>
      <c r="H129" s="70">
        <v>1245</v>
      </c>
      <c r="I129" s="70">
        <v>1243</v>
      </c>
      <c r="J129" s="70">
        <v>1248</v>
      </c>
      <c r="K129" s="70">
        <v>1268</v>
      </c>
      <c r="L129" s="70">
        <v>1245</v>
      </c>
      <c r="M129" s="70">
        <v>1249</v>
      </c>
      <c r="N129" s="70">
        <v>1250</v>
      </c>
      <c r="O129" s="70">
        <v>1247</v>
      </c>
      <c r="P129" s="70">
        <v>1284</v>
      </c>
      <c r="Q129" s="70">
        <v>1287</v>
      </c>
      <c r="R129" s="118">
        <v>1298</v>
      </c>
      <c r="S129" s="70">
        <v>1339</v>
      </c>
      <c r="T129" s="70">
        <v>1350</v>
      </c>
      <c r="U129" s="70">
        <v>1389</v>
      </c>
      <c r="V129" s="118">
        <v>1417</v>
      </c>
      <c r="W129" s="70">
        <v>1427</v>
      </c>
      <c r="X129" s="70">
        <v>1423</v>
      </c>
      <c r="Y129" s="70">
        <v>1399</v>
      </c>
      <c r="Z129" s="70">
        <v>1432</v>
      </c>
      <c r="AA129" s="70">
        <v>1459</v>
      </c>
      <c r="AB129" s="70">
        <v>1502</v>
      </c>
      <c r="AC129" s="70">
        <v>1465</v>
      </c>
      <c r="AD129" s="70">
        <v>1540</v>
      </c>
      <c r="AE129" s="70">
        <v>1522</v>
      </c>
      <c r="AF129" s="70">
        <v>1539</v>
      </c>
      <c r="AG129" s="70">
        <v>1514</v>
      </c>
      <c r="AH129" s="70">
        <v>1554</v>
      </c>
      <c r="AI129" s="70">
        <v>1557</v>
      </c>
      <c r="AJ129" s="70">
        <v>1588</v>
      </c>
      <c r="AK129" s="70">
        <v>1551</v>
      </c>
      <c r="AL129" s="70">
        <v>1517</v>
      </c>
      <c r="AM129" s="70">
        <v>1448</v>
      </c>
      <c r="AN129" s="70">
        <v>1424</v>
      </c>
      <c r="AO129" s="70">
        <v>1430</v>
      </c>
      <c r="AP129" s="70">
        <v>1397</v>
      </c>
      <c r="AQ129" s="70">
        <v>1372</v>
      </c>
      <c r="AR129" s="70">
        <v>1336</v>
      </c>
      <c r="AS129" s="70">
        <v>1324</v>
      </c>
      <c r="AT129" s="70">
        <v>1301</v>
      </c>
      <c r="AU129" s="70">
        <v>1265</v>
      </c>
      <c r="AV129" s="70">
        <v>1299</v>
      </c>
      <c r="AW129" s="70">
        <v>1288</v>
      </c>
      <c r="AX129" s="70">
        <v>1246</v>
      </c>
      <c r="AY129" s="70">
        <v>1295</v>
      </c>
      <c r="AZ129" s="70">
        <v>1267</v>
      </c>
      <c r="BA129" s="70">
        <v>1219</v>
      </c>
      <c r="BB129" s="70">
        <v>1219</v>
      </c>
    </row>
    <row r="130" spans="1:54" ht="11.25" customHeight="1">
      <c r="A130" s="32"/>
      <c r="B130" s="64"/>
      <c r="C130" s="64"/>
      <c r="D130" s="64"/>
      <c r="E130" s="64"/>
      <c r="F130" s="64"/>
      <c r="G130" s="64"/>
      <c r="H130" s="64"/>
      <c r="I130" s="64"/>
      <c r="J130" s="64"/>
      <c r="K130" s="64"/>
      <c r="L130" s="64"/>
      <c r="M130" s="64"/>
      <c r="N130" s="64"/>
      <c r="O130" s="64"/>
      <c r="P130" s="64"/>
      <c r="Q130" s="64"/>
      <c r="R130" s="117"/>
      <c r="S130" s="64"/>
      <c r="T130" s="64"/>
      <c r="U130" s="64"/>
      <c r="V130" s="117"/>
      <c r="W130" s="64"/>
      <c r="X130" s="64"/>
      <c r="Y130" s="64"/>
      <c r="Z130" s="64"/>
      <c r="AA130" s="64"/>
      <c r="AB130" s="64"/>
      <c r="AC130" s="64"/>
      <c r="AD130" s="64"/>
      <c r="AE130" s="64"/>
      <c r="AF130" s="64"/>
      <c r="AG130" s="64"/>
      <c r="AH130" s="64"/>
      <c r="AI130" s="64"/>
      <c r="AJ130" s="64"/>
      <c r="AK130" s="64"/>
      <c r="AL130" s="64"/>
      <c r="AM130" s="64"/>
      <c r="AN130" s="64"/>
      <c r="AO130" s="64"/>
      <c r="AP130" s="64"/>
      <c r="AQ130" s="64"/>
      <c r="AR130" s="64"/>
      <c r="AS130" s="64"/>
      <c r="AT130" s="64"/>
      <c r="AU130" s="64"/>
      <c r="AV130" s="64"/>
      <c r="AW130" s="64"/>
      <c r="AX130" s="64"/>
      <c r="AY130" s="64"/>
      <c r="AZ130" s="64"/>
      <c r="BA130" s="64"/>
      <c r="BB130" s="64"/>
    </row>
    <row r="131" spans="1:54" ht="11.25" customHeight="1">
      <c r="A131" s="13" t="s">
        <v>69</v>
      </c>
      <c r="B131" s="132"/>
      <c r="C131" s="132"/>
      <c r="D131" s="132"/>
      <c r="E131" s="132"/>
      <c r="F131" s="132"/>
      <c r="G131" s="132"/>
      <c r="H131" s="132"/>
      <c r="I131" s="132"/>
      <c r="J131" s="132"/>
      <c r="K131" s="132"/>
      <c r="L131" s="132"/>
      <c r="M131" s="132"/>
      <c r="N131" s="132"/>
      <c r="O131" s="132"/>
      <c r="P131" s="132"/>
      <c r="Q131" s="132"/>
      <c r="S131" s="132"/>
      <c r="T131" s="132"/>
      <c r="AF131" s="64"/>
      <c r="AG131" s="64"/>
      <c r="AH131" s="64"/>
      <c r="AI131" s="64"/>
      <c r="AJ131" s="64"/>
      <c r="AK131" s="64"/>
      <c r="AL131" s="64"/>
      <c r="AM131" s="64"/>
      <c r="AN131" s="64"/>
      <c r="AO131" s="64"/>
      <c r="AP131" s="64"/>
      <c r="AQ131" s="64"/>
      <c r="AR131" s="64"/>
      <c r="AS131" s="64"/>
      <c r="AT131" s="64"/>
      <c r="AU131" s="64"/>
      <c r="AV131" s="64"/>
      <c r="AW131" s="64"/>
      <c r="AX131" s="64"/>
      <c r="AY131" s="64"/>
      <c r="AZ131" s="64"/>
      <c r="BA131" s="64"/>
      <c r="BB131" s="64"/>
    </row>
    <row r="132" spans="1:54" ht="11.25" customHeight="1">
      <c r="A132" s="32" t="s">
        <v>70</v>
      </c>
      <c r="B132">
        <v>878</v>
      </c>
      <c r="C132">
        <v>837</v>
      </c>
      <c r="D132">
        <v>924</v>
      </c>
      <c r="E132">
        <v>869</v>
      </c>
      <c r="F132">
        <v>905</v>
      </c>
      <c r="G132">
        <v>877</v>
      </c>
      <c r="H132">
        <v>848</v>
      </c>
      <c r="I132">
        <v>913</v>
      </c>
      <c r="J132">
        <v>848</v>
      </c>
      <c r="K132">
        <v>915</v>
      </c>
      <c r="L132">
        <v>930</v>
      </c>
      <c r="M132">
        <v>894</v>
      </c>
      <c r="N132">
        <v>889</v>
      </c>
      <c r="O132">
        <v>908</v>
      </c>
      <c r="P132">
        <v>960</v>
      </c>
      <c r="Q132">
        <v>959</v>
      </c>
      <c r="R132">
        <v>940</v>
      </c>
      <c r="S132">
        <v>962</v>
      </c>
      <c r="T132">
        <v>966</v>
      </c>
      <c r="U132">
        <v>1007</v>
      </c>
      <c r="V132" s="4">
        <v>1006</v>
      </c>
      <c r="AF132" s="69"/>
      <c r="AG132" s="69"/>
      <c r="AH132" s="69"/>
      <c r="AI132" s="69"/>
      <c r="AJ132" s="69"/>
      <c r="AK132" s="69"/>
      <c r="AL132" s="69"/>
      <c r="AM132" s="69"/>
      <c r="AN132" s="69"/>
      <c r="AO132" s="69"/>
      <c r="AP132" s="69"/>
      <c r="AQ132" s="69"/>
      <c r="AR132" s="69"/>
      <c r="AS132" s="69"/>
      <c r="AT132" s="69"/>
      <c r="AU132" s="69"/>
      <c r="AV132" s="69"/>
      <c r="AW132" s="69"/>
      <c r="AX132" s="69"/>
      <c r="AY132" s="69"/>
      <c r="AZ132" s="69"/>
      <c r="BA132" s="69"/>
      <c r="BB132" s="69"/>
    </row>
    <row r="133" spans="1:54" ht="11.25" customHeight="1">
      <c r="A133" s="76" t="s">
        <v>71</v>
      </c>
      <c r="B133" s="79">
        <v>861</v>
      </c>
      <c r="C133" s="79">
        <v>881</v>
      </c>
      <c r="D133" s="79">
        <v>789</v>
      </c>
      <c r="E133" s="79">
        <v>925</v>
      </c>
      <c r="F133" s="79">
        <v>857</v>
      </c>
      <c r="G133" s="79">
        <v>867</v>
      </c>
      <c r="H133" s="79">
        <v>912</v>
      </c>
      <c r="I133" s="79">
        <v>873</v>
      </c>
      <c r="J133" s="79">
        <v>898</v>
      </c>
      <c r="K133" s="79">
        <v>862</v>
      </c>
      <c r="L133" s="79">
        <v>843</v>
      </c>
      <c r="M133" s="79">
        <v>922</v>
      </c>
      <c r="N133" s="79">
        <v>921</v>
      </c>
      <c r="O133" s="79">
        <v>956</v>
      </c>
      <c r="P133" s="79">
        <v>959</v>
      </c>
      <c r="Q133" s="79">
        <v>930</v>
      </c>
      <c r="R133" s="107">
        <v>967</v>
      </c>
      <c r="S133" s="79">
        <v>925</v>
      </c>
      <c r="T133" s="79">
        <v>991</v>
      </c>
      <c r="U133" s="79">
        <v>945</v>
      </c>
      <c r="V133" s="107">
        <v>920</v>
      </c>
      <c r="W133" s="79">
        <v>926</v>
      </c>
      <c r="X133" s="79">
        <v>931</v>
      </c>
      <c r="Y133" s="79">
        <v>941</v>
      </c>
      <c r="Z133" s="79">
        <v>956</v>
      </c>
      <c r="AA133" s="79">
        <v>875</v>
      </c>
      <c r="AB133" s="79">
        <v>972</v>
      </c>
      <c r="AC133" s="79">
        <v>998</v>
      </c>
      <c r="AD133" s="79">
        <v>971</v>
      </c>
      <c r="AE133" s="79">
        <v>970</v>
      </c>
      <c r="AF133" s="79">
        <v>972</v>
      </c>
      <c r="AG133" s="79">
        <v>976</v>
      </c>
      <c r="AH133" s="79">
        <v>986</v>
      </c>
      <c r="AI133" s="79">
        <v>977</v>
      </c>
      <c r="AJ133" s="79">
        <v>984</v>
      </c>
      <c r="AK133" s="79">
        <v>990</v>
      </c>
      <c r="AL133" s="79">
        <v>979</v>
      </c>
      <c r="AM133" s="79">
        <v>936</v>
      </c>
      <c r="AN133" s="79">
        <v>917</v>
      </c>
      <c r="AO133" s="79">
        <v>978</v>
      </c>
      <c r="AP133" s="79">
        <v>865</v>
      </c>
      <c r="AQ133" s="79">
        <v>866</v>
      </c>
      <c r="AR133" s="79">
        <v>886</v>
      </c>
      <c r="AS133" s="79">
        <v>865</v>
      </c>
      <c r="AT133" s="79">
        <v>903</v>
      </c>
      <c r="AU133" s="79">
        <v>922</v>
      </c>
      <c r="AV133" s="79">
        <v>883</v>
      </c>
      <c r="AW133" s="79">
        <v>859</v>
      </c>
      <c r="AX133" s="79">
        <v>945</v>
      </c>
      <c r="AY133" s="79">
        <v>901</v>
      </c>
      <c r="AZ133" s="79">
        <v>907</v>
      </c>
      <c r="BA133" s="79">
        <v>882</v>
      </c>
      <c r="BB133" s="79">
        <v>855</v>
      </c>
    </row>
    <row r="134" spans="1:54" ht="11.25" customHeight="1">
      <c r="A134" s="76" t="s">
        <v>72</v>
      </c>
      <c r="B134" s="77">
        <v>828</v>
      </c>
      <c r="C134" s="69">
        <v>839</v>
      </c>
      <c r="D134" s="69">
        <v>832</v>
      </c>
      <c r="E134" s="69">
        <v>839</v>
      </c>
      <c r="F134" s="69">
        <v>841</v>
      </c>
      <c r="G134" s="69">
        <v>828</v>
      </c>
      <c r="H134" s="69">
        <v>828</v>
      </c>
      <c r="I134" s="69">
        <v>841</v>
      </c>
      <c r="J134" s="69">
        <v>814</v>
      </c>
      <c r="K134" s="69">
        <v>869</v>
      </c>
      <c r="L134" s="69">
        <v>864</v>
      </c>
      <c r="M134" s="69">
        <v>838</v>
      </c>
      <c r="N134" s="69">
        <v>856</v>
      </c>
      <c r="O134" s="69">
        <v>845</v>
      </c>
      <c r="P134" s="69">
        <v>881</v>
      </c>
      <c r="Q134" s="69">
        <v>871</v>
      </c>
      <c r="R134" s="77">
        <v>882</v>
      </c>
      <c r="S134" s="69">
        <v>914</v>
      </c>
      <c r="T134" s="69">
        <v>933</v>
      </c>
      <c r="U134" s="69">
        <v>923</v>
      </c>
      <c r="V134" s="77">
        <v>947</v>
      </c>
      <c r="W134" s="69">
        <v>998</v>
      </c>
      <c r="X134" s="69">
        <v>992</v>
      </c>
      <c r="Y134" s="69">
        <v>984</v>
      </c>
      <c r="Z134" s="69">
        <v>985</v>
      </c>
      <c r="AA134" s="69">
        <v>1003</v>
      </c>
      <c r="AB134" s="69">
        <v>1027</v>
      </c>
      <c r="AC134" s="69">
        <v>1036</v>
      </c>
      <c r="AD134" s="69">
        <v>1074</v>
      </c>
      <c r="AE134" s="69">
        <v>1084</v>
      </c>
      <c r="AF134" s="69">
        <v>1058</v>
      </c>
      <c r="AG134" s="69">
        <v>1063</v>
      </c>
      <c r="AH134" s="69">
        <v>1082</v>
      </c>
      <c r="AI134" s="69">
        <v>1085</v>
      </c>
      <c r="AJ134" s="69">
        <v>1115</v>
      </c>
      <c r="AK134" s="69">
        <v>1070</v>
      </c>
      <c r="AL134" s="69">
        <v>1041</v>
      </c>
      <c r="AM134" s="69">
        <v>978</v>
      </c>
      <c r="AN134" s="69">
        <v>937</v>
      </c>
      <c r="AO134" s="69">
        <v>965</v>
      </c>
      <c r="AP134" s="69">
        <v>933</v>
      </c>
      <c r="AQ134" s="69">
        <v>901</v>
      </c>
      <c r="AR134" s="69">
        <v>888</v>
      </c>
      <c r="AS134" s="69">
        <v>890</v>
      </c>
      <c r="AT134" s="69">
        <v>873</v>
      </c>
      <c r="AU134" s="69">
        <v>849</v>
      </c>
      <c r="AV134" s="69">
        <v>860</v>
      </c>
      <c r="AW134" s="69">
        <v>866</v>
      </c>
      <c r="AX134" s="69">
        <v>831</v>
      </c>
      <c r="AY134" s="69">
        <v>875</v>
      </c>
      <c r="AZ134" s="69">
        <v>827</v>
      </c>
      <c r="BA134" s="69">
        <v>831</v>
      </c>
      <c r="BB134" s="69">
        <v>831</v>
      </c>
    </row>
    <row r="135" spans="1:54" ht="11.25" customHeight="1">
      <c r="A135" s="32"/>
      <c r="B135" s="64"/>
      <c r="C135" s="64"/>
      <c r="D135" s="64"/>
      <c r="E135" s="64"/>
      <c r="F135" s="64"/>
      <c r="G135" s="64"/>
      <c r="H135" s="64"/>
      <c r="I135" s="64"/>
      <c r="J135" s="64"/>
      <c r="K135" s="64"/>
      <c r="L135" s="64"/>
      <c r="M135" s="64"/>
      <c r="N135" s="64"/>
      <c r="O135" s="64"/>
      <c r="P135" s="64"/>
      <c r="Q135" s="64"/>
      <c r="R135" s="117"/>
      <c r="S135" s="64"/>
      <c r="T135" s="64"/>
      <c r="U135" s="64"/>
      <c r="V135" s="117"/>
      <c r="W135" s="64"/>
      <c r="X135" s="64"/>
      <c r="Y135" s="64"/>
      <c r="Z135" s="64"/>
      <c r="AA135" s="64"/>
      <c r="AB135" s="64"/>
      <c r="AC135" s="64"/>
      <c r="AD135" s="64"/>
      <c r="AE135" s="64"/>
      <c r="AF135" s="64"/>
      <c r="AG135" s="64"/>
      <c r="AH135" s="64"/>
      <c r="AI135" s="64"/>
      <c r="AJ135" s="64"/>
      <c r="AK135" s="64"/>
      <c r="AL135" s="64"/>
      <c r="AM135" s="64"/>
      <c r="AN135" s="64"/>
      <c r="AO135" s="64"/>
      <c r="AP135" s="64"/>
      <c r="AQ135" s="64"/>
      <c r="AR135" s="64"/>
      <c r="AS135" s="64"/>
      <c r="AT135" s="64"/>
      <c r="AU135" s="64"/>
      <c r="AV135" s="64"/>
      <c r="AW135" s="64"/>
      <c r="AX135" s="64"/>
      <c r="AY135" s="64"/>
      <c r="AZ135" s="64"/>
      <c r="BA135" s="64"/>
      <c r="BB135" s="69"/>
    </row>
    <row r="136" spans="1:54" ht="11.25" customHeight="1">
      <c r="A136" s="32" t="s">
        <v>73</v>
      </c>
      <c r="B136">
        <v>598</v>
      </c>
      <c r="C136">
        <v>618</v>
      </c>
      <c r="D136">
        <v>627</v>
      </c>
      <c r="E136">
        <v>593</v>
      </c>
      <c r="F136">
        <v>618</v>
      </c>
      <c r="G136">
        <v>630</v>
      </c>
      <c r="H136">
        <v>625</v>
      </c>
      <c r="I136">
        <v>609</v>
      </c>
      <c r="J136">
        <v>645</v>
      </c>
      <c r="K136">
        <v>660</v>
      </c>
      <c r="L136">
        <v>639</v>
      </c>
      <c r="M136">
        <v>633</v>
      </c>
      <c r="N136">
        <v>668</v>
      </c>
      <c r="O136">
        <v>589</v>
      </c>
      <c r="P136">
        <v>719</v>
      </c>
      <c r="Q136">
        <v>723</v>
      </c>
      <c r="R136">
        <v>715</v>
      </c>
      <c r="S136">
        <v>721</v>
      </c>
      <c r="T136">
        <v>705</v>
      </c>
      <c r="U136">
        <v>698</v>
      </c>
      <c r="V136" s="4">
        <v>722</v>
      </c>
    </row>
    <row r="137" spans="1:54" ht="11.25" customHeight="1">
      <c r="A137" s="32" t="s">
        <v>74</v>
      </c>
      <c r="B137" s="79">
        <v>585</v>
      </c>
      <c r="C137" s="79">
        <v>588</v>
      </c>
      <c r="D137" s="79">
        <v>645</v>
      </c>
      <c r="E137" s="79">
        <v>558</v>
      </c>
      <c r="F137" s="79">
        <v>570</v>
      </c>
      <c r="G137" s="79">
        <v>599</v>
      </c>
      <c r="H137" s="79">
        <v>623</v>
      </c>
      <c r="I137" s="79">
        <v>604</v>
      </c>
      <c r="J137" s="79">
        <v>638</v>
      </c>
      <c r="K137" s="79">
        <v>642</v>
      </c>
      <c r="L137" s="79">
        <v>655</v>
      </c>
      <c r="M137" s="79">
        <v>648</v>
      </c>
      <c r="N137" s="79">
        <v>699</v>
      </c>
      <c r="O137" s="79">
        <v>689</v>
      </c>
      <c r="P137" s="79">
        <v>663</v>
      </c>
      <c r="Q137" s="79">
        <v>645</v>
      </c>
      <c r="R137" s="107">
        <v>660</v>
      </c>
      <c r="S137" s="79">
        <v>638</v>
      </c>
      <c r="T137" s="79">
        <v>670</v>
      </c>
      <c r="U137" s="79">
        <v>641</v>
      </c>
      <c r="V137" s="107">
        <v>712</v>
      </c>
      <c r="W137" s="79">
        <v>681</v>
      </c>
      <c r="X137" s="79">
        <v>680</v>
      </c>
      <c r="Y137" s="79">
        <v>620</v>
      </c>
      <c r="Z137" s="79">
        <v>643</v>
      </c>
      <c r="AA137" s="79">
        <v>648</v>
      </c>
      <c r="AB137" s="79">
        <v>659</v>
      </c>
      <c r="AC137" s="79">
        <v>640</v>
      </c>
      <c r="AD137" s="79">
        <v>615</v>
      </c>
      <c r="AE137" s="79">
        <v>718</v>
      </c>
      <c r="AF137" s="79">
        <v>775</v>
      </c>
      <c r="AG137" s="79">
        <v>810</v>
      </c>
      <c r="AH137" s="79">
        <v>850</v>
      </c>
      <c r="AI137" s="79">
        <v>771</v>
      </c>
      <c r="AJ137" s="79">
        <v>720</v>
      </c>
      <c r="AK137" s="79">
        <v>713</v>
      </c>
      <c r="AL137" s="79">
        <v>722</v>
      </c>
      <c r="AM137" s="79">
        <v>643</v>
      </c>
      <c r="AN137" s="79">
        <v>698</v>
      </c>
      <c r="AO137" s="79">
        <v>662</v>
      </c>
      <c r="AP137" s="79">
        <v>627</v>
      </c>
      <c r="AQ137" s="79">
        <v>614</v>
      </c>
      <c r="AR137" s="79">
        <v>607</v>
      </c>
      <c r="AS137" s="79">
        <v>648</v>
      </c>
      <c r="AT137" s="79">
        <v>636</v>
      </c>
      <c r="AU137" s="79">
        <v>673</v>
      </c>
      <c r="AV137" s="79">
        <v>642</v>
      </c>
      <c r="AW137" s="79">
        <v>588</v>
      </c>
      <c r="AX137" s="79">
        <v>621</v>
      </c>
      <c r="AY137" s="79">
        <v>625</v>
      </c>
      <c r="AZ137" s="79">
        <v>632</v>
      </c>
      <c r="BA137" s="79">
        <v>668</v>
      </c>
      <c r="BB137" s="79">
        <v>636</v>
      </c>
    </row>
    <row r="138" spans="1:54" ht="11.25" customHeight="1">
      <c r="A138" s="32" t="s">
        <v>75</v>
      </c>
      <c r="B138" s="71">
        <v>608</v>
      </c>
      <c r="C138" s="71">
        <v>595</v>
      </c>
      <c r="D138" s="71">
        <v>596</v>
      </c>
      <c r="E138" s="71">
        <v>564</v>
      </c>
      <c r="F138" s="71">
        <v>592</v>
      </c>
      <c r="G138" s="71">
        <v>581</v>
      </c>
      <c r="H138" s="71">
        <v>595</v>
      </c>
      <c r="I138" s="71">
        <v>600</v>
      </c>
      <c r="J138" s="71">
        <v>603</v>
      </c>
      <c r="K138" s="71">
        <v>597</v>
      </c>
      <c r="L138" s="71">
        <v>574</v>
      </c>
      <c r="M138" s="71">
        <v>615</v>
      </c>
      <c r="N138" s="71">
        <v>599</v>
      </c>
      <c r="O138" s="71">
        <v>620</v>
      </c>
      <c r="P138" s="71">
        <v>645</v>
      </c>
      <c r="Q138" s="71">
        <v>632</v>
      </c>
      <c r="R138" s="119">
        <v>635</v>
      </c>
      <c r="S138" s="71">
        <v>612</v>
      </c>
      <c r="T138" s="71">
        <v>667</v>
      </c>
      <c r="U138" s="71">
        <v>665</v>
      </c>
      <c r="V138" s="119">
        <v>678</v>
      </c>
      <c r="W138" s="71">
        <v>674</v>
      </c>
      <c r="X138" s="71">
        <v>698</v>
      </c>
      <c r="Y138" s="71">
        <v>673</v>
      </c>
      <c r="Z138" s="71">
        <v>683</v>
      </c>
      <c r="AA138" s="71">
        <v>679</v>
      </c>
      <c r="AB138" s="71">
        <v>722</v>
      </c>
      <c r="AC138" s="71">
        <v>702</v>
      </c>
      <c r="AD138" s="71">
        <v>702</v>
      </c>
      <c r="AE138" s="71">
        <v>742</v>
      </c>
      <c r="AF138" s="71">
        <v>706</v>
      </c>
      <c r="AG138" s="71">
        <v>714</v>
      </c>
      <c r="AH138" s="71">
        <v>744</v>
      </c>
      <c r="AI138" s="71">
        <v>736</v>
      </c>
      <c r="AJ138" s="71">
        <v>708</v>
      </c>
      <c r="AK138" s="71">
        <v>710</v>
      </c>
      <c r="AL138" s="71">
        <v>699</v>
      </c>
      <c r="AM138" s="71">
        <v>692</v>
      </c>
      <c r="AN138" s="71">
        <v>683</v>
      </c>
      <c r="AO138" s="71">
        <v>682</v>
      </c>
      <c r="AP138" s="71">
        <v>681</v>
      </c>
      <c r="AQ138" s="71">
        <v>660</v>
      </c>
      <c r="AR138" s="71">
        <v>645</v>
      </c>
      <c r="AS138" s="71">
        <v>642</v>
      </c>
      <c r="AT138" s="71">
        <v>637</v>
      </c>
      <c r="AU138" s="71">
        <v>610</v>
      </c>
      <c r="AV138" s="71">
        <v>636</v>
      </c>
      <c r="AW138" s="71">
        <v>614</v>
      </c>
      <c r="AX138" s="71">
        <v>622</v>
      </c>
      <c r="AY138" s="71">
        <v>611</v>
      </c>
      <c r="AZ138" s="71">
        <v>623</v>
      </c>
      <c r="BA138" s="71">
        <v>597</v>
      </c>
      <c r="BB138" s="71">
        <v>597</v>
      </c>
    </row>
    <row r="139" spans="1:54" ht="11.25" customHeight="1">
      <c r="A139" s="35"/>
      <c r="B139" s="65"/>
      <c r="C139" s="65"/>
      <c r="D139" s="65"/>
      <c r="E139" s="65"/>
      <c r="F139" s="65"/>
      <c r="G139" s="65"/>
      <c r="H139" s="65"/>
      <c r="I139" s="65"/>
      <c r="J139" s="65"/>
      <c r="K139" s="65"/>
      <c r="L139" s="65"/>
      <c r="M139" s="65"/>
      <c r="N139" s="65"/>
      <c r="O139" s="65"/>
      <c r="P139" s="65"/>
      <c r="Q139" s="65"/>
      <c r="R139" s="120"/>
      <c r="S139" s="65"/>
      <c r="T139" s="65"/>
      <c r="U139" s="65"/>
      <c r="V139" s="120"/>
      <c r="W139" s="65"/>
      <c r="X139" s="65"/>
      <c r="Y139" s="65"/>
      <c r="Z139" s="65"/>
      <c r="AA139" s="65"/>
      <c r="AB139" s="65"/>
      <c r="AC139" s="65"/>
      <c r="AD139" s="65"/>
      <c r="AE139" s="65"/>
      <c r="AF139" s="65"/>
      <c r="AG139" s="65"/>
      <c r="AH139" s="65"/>
      <c r="AI139" s="65"/>
      <c r="AJ139" s="65"/>
      <c r="AK139" s="65"/>
      <c r="AL139" s="65"/>
      <c r="AM139" s="65"/>
      <c r="AN139" s="65"/>
      <c r="AO139" s="65"/>
      <c r="AP139" s="65"/>
      <c r="AQ139" s="65"/>
      <c r="AR139" s="65"/>
      <c r="AS139" s="65"/>
      <c r="AT139" s="65"/>
      <c r="AU139" s="65"/>
      <c r="AV139" s="65"/>
      <c r="AW139" s="65"/>
      <c r="AX139" s="65"/>
      <c r="AY139" s="65"/>
      <c r="AZ139" s="65"/>
      <c r="BA139" s="65"/>
      <c r="BB139" s="72"/>
    </row>
    <row r="140" spans="1:54" ht="11.25" customHeight="1">
      <c r="A140" s="32" t="s">
        <v>76</v>
      </c>
      <c r="B140">
        <v>545</v>
      </c>
      <c r="C140">
        <v>537</v>
      </c>
      <c r="D140">
        <v>564</v>
      </c>
      <c r="E140">
        <v>523</v>
      </c>
      <c r="F140">
        <v>616</v>
      </c>
      <c r="G140">
        <v>510</v>
      </c>
      <c r="H140">
        <v>533</v>
      </c>
      <c r="I140">
        <v>595</v>
      </c>
      <c r="J140">
        <v>549</v>
      </c>
      <c r="K140">
        <v>596</v>
      </c>
      <c r="L140">
        <v>574</v>
      </c>
      <c r="M140">
        <v>603</v>
      </c>
      <c r="N140">
        <v>567</v>
      </c>
      <c r="O140">
        <v>567</v>
      </c>
      <c r="P140">
        <v>562</v>
      </c>
      <c r="Q140">
        <v>553</v>
      </c>
      <c r="R140">
        <v>595</v>
      </c>
      <c r="S140">
        <v>624</v>
      </c>
      <c r="T140">
        <v>613</v>
      </c>
      <c r="U140">
        <v>603</v>
      </c>
      <c r="V140" s="4">
        <v>661</v>
      </c>
      <c r="AF140" s="71"/>
      <c r="AG140" s="71"/>
      <c r="AH140" s="71"/>
      <c r="AI140" s="71"/>
      <c r="AJ140" s="71"/>
      <c r="AK140" s="71"/>
      <c r="AL140" s="71"/>
      <c r="AM140" s="71"/>
      <c r="AN140" s="71"/>
      <c r="AO140" s="71"/>
      <c r="AP140" s="71"/>
      <c r="AQ140" s="71"/>
      <c r="AR140" s="71"/>
      <c r="AS140" s="71"/>
      <c r="AT140" s="71"/>
      <c r="AU140" s="71"/>
      <c r="AV140" s="71"/>
      <c r="AW140" s="71"/>
      <c r="AX140" s="71"/>
      <c r="AY140" s="71"/>
      <c r="AZ140" s="71"/>
      <c r="BA140" s="71"/>
      <c r="BB140" s="71"/>
    </row>
    <row r="141" spans="1:54" ht="11.25" customHeight="1">
      <c r="A141" s="32" t="s">
        <v>77</v>
      </c>
      <c r="B141" s="79">
        <v>515</v>
      </c>
      <c r="C141" s="79">
        <v>506</v>
      </c>
      <c r="D141" s="79">
        <v>516</v>
      </c>
      <c r="E141" s="79">
        <v>568</v>
      </c>
      <c r="F141" s="79">
        <v>534</v>
      </c>
      <c r="G141" s="79">
        <v>536</v>
      </c>
      <c r="H141" s="79">
        <v>575</v>
      </c>
      <c r="I141" s="79">
        <v>615</v>
      </c>
      <c r="J141" s="79">
        <v>607</v>
      </c>
      <c r="K141" s="79">
        <v>567</v>
      </c>
      <c r="L141" s="79">
        <v>563</v>
      </c>
      <c r="M141" s="79">
        <v>585</v>
      </c>
      <c r="N141" s="79">
        <v>565</v>
      </c>
      <c r="O141" s="79">
        <v>610</v>
      </c>
      <c r="P141" s="79">
        <v>565</v>
      </c>
      <c r="Q141" s="79">
        <v>541</v>
      </c>
      <c r="R141" s="107">
        <v>544</v>
      </c>
      <c r="S141" s="79">
        <v>543</v>
      </c>
      <c r="T141" s="79">
        <v>578</v>
      </c>
      <c r="U141" s="79">
        <v>556</v>
      </c>
      <c r="V141" s="107">
        <v>580</v>
      </c>
      <c r="W141" s="79">
        <v>591</v>
      </c>
      <c r="X141" s="79">
        <v>580</v>
      </c>
      <c r="Y141" s="79">
        <v>571</v>
      </c>
      <c r="Z141" s="79">
        <v>514</v>
      </c>
      <c r="AA141" s="79">
        <v>582</v>
      </c>
      <c r="AB141" s="79">
        <v>532</v>
      </c>
      <c r="AC141" s="79">
        <v>591</v>
      </c>
      <c r="AD141" s="79">
        <v>565</v>
      </c>
      <c r="AE141" s="79">
        <v>629</v>
      </c>
      <c r="AF141" s="79">
        <v>627</v>
      </c>
      <c r="AG141" s="79">
        <v>569</v>
      </c>
      <c r="AH141" s="79">
        <v>609</v>
      </c>
      <c r="AI141" s="79">
        <v>588</v>
      </c>
      <c r="AJ141" s="79">
        <v>580</v>
      </c>
      <c r="AK141" s="79">
        <v>614</v>
      </c>
      <c r="AL141" s="79">
        <v>539</v>
      </c>
      <c r="AM141" s="79">
        <v>560</v>
      </c>
      <c r="AN141" s="79">
        <v>546</v>
      </c>
      <c r="AO141" s="79">
        <v>549</v>
      </c>
      <c r="AP141" s="79">
        <v>585</v>
      </c>
      <c r="AQ141" s="79">
        <v>574</v>
      </c>
      <c r="AR141" s="79">
        <v>553</v>
      </c>
      <c r="AS141" s="79">
        <v>551</v>
      </c>
      <c r="AT141" s="79">
        <v>556</v>
      </c>
      <c r="AU141" s="79">
        <v>570</v>
      </c>
      <c r="AV141" s="79">
        <v>529</v>
      </c>
      <c r="AW141" s="79">
        <v>521</v>
      </c>
      <c r="AX141" s="79">
        <v>547</v>
      </c>
      <c r="AY141" s="79">
        <v>524</v>
      </c>
      <c r="AZ141" s="79">
        <v>521</v>
      </c>
      <c r="BA141" s="79">
        <v>564</v>
      </c>
      <c r="BB141" s="79">
        <v>532</v>
      </c>
    </row>
    <row r="142" spans="1:54" ht="11.25" customHeight="1">
      <c r="A142" s="32" t="s">
        <v>78</v>
      </c>
      <c r="B142" s="69">
        <v>518</v>
      </c>
      <c r="C142" s="69">
        <v>511</v>
      </c>
      <c r="D142" s="69">
        <v>489</v>
      </c>
      <c r="E142" s="69">
        <v>504</v>
      </c>
      <c r="F142" s="69">
        <v>499</v>
      </c>
      <c r="G142" s="69">
        <v>503</v>
      </c>
      <c r="H142" s="69">
        <v>497</v>
      </c>
      <c r="I142" s="69">
        <v>500</v>
      </c>
      <c r="J142" s="69">
        <v>516</v>
      </c>
      <c r="K142" s="69">
        <v>521</v>
      </c>
      <c r="L142" s="69">
        <v>509</v>
      </c>
      <c r="M142" s="69">
        <v>510</v>
      </c>
      <c r="N142" s="69">
        <v>523</v>
      </c>
      <c r="O142" s="69">
        <v>508</v>
      </c>
      <c r="P142" s="69">
        <v>508</v>
      </c>
      <c r="Q142" s="69">
        <v>526</v>
      </c>
      <c r="R142" s="77">
        <v>508</v>
      </c>
      <c r="S142" s="69">
        <v>509</v>
      </c>
      <c r="T142" s="69">
        <v>526</v>
      </c>
      <c r="U142" s="69">
        <v>557</v>
      </c>
      <c r="V142" s="77">
        <v>562</v>
      </c>
      <c r="W142" s="69">
        <v>567</v>
      </c>
      <c r="X142" s="69">
        <v>558</v>
      </c>
      <c r="Y142" s="69">
        <v>574</v>
      </c>
      <c r="Z142" s="69">
        <v>576</v>
      </c>
      <c r="AA142" s="69">
        <v>577</v>
      </c>
      <c r="AB142" s="69">
        <v>582</v>
      </c>
      <c r="AC142" s="69">
        <v>582</v>
      </c>
      <c r="AD142" s="69">
        <v>603</v>
      </c>
      <c r="AE142" s="69">
        <v>600</v>
      </c>
      <c r="AF142" s="69">
        <v>591</v>
      </c>
      <c r="AG142" s="69">
        <v>589</v>
      </c>
      <c r="AH142" s="69">
        <v>609</v>
      </c>
      <c r="AI142" s="69">
        <v>619</v>
      </c>
      <c r="AJ142" s="69">
        <v>616</v>
      </c>
      <c r="AK142" s="69">
        <v>607</v>
      </c>
      <c r="AL142" s="69">
        <v>595</v>
      </c>
      <c r="AM142" s="69">
        <v>590</v>
      </c>
      <c r="AN142" s="69">
        <v>551</v>
      </c>
      <c r="AO142" s="69">
        <v>545</v>
      </c>
      <c r="AP142" s="69">
        <v>530</v>
      </c>
      <c r="AQ142" s="69">
        <v>552</v>
      </c>
      <c r="AR142" s="69">
        <v>538</v>
      </c>
      <c r="AS142" s="69">
        <v>525</v>
      </c>
      <c r="AT142" s="69">
        <v>532</v>
      </c>
      <c r="AU142" s="69">
        <v>525</v>
      </c>
      <c r="AV142" s="69">
        <v>524</v>
      </c>
      <c r="AW142" s="69">
        <v>506</v>
      </c>
      <c r="AX142" s="69">
        <v>518</v>
      </c>
      <c r="AY142" s="69">
        <v>521</v>
      </c>
      <c r="AZ142" s="69">
        <v>531</v>
      </c>
      <c r="BA142" s="69">
        <v>505</v>
      </c>
      <c r="BB142" s="69">
        <v>505</v>
      </c>
    </row>
    <row r="143" spans="1:54" ht="11.25" customHeight="1">
      <c r="A143" s="40"/>
      <c r="B143" s="64"/>
      <c r="C143" s="64"/>
      <c r="D143" s="64"/>
      <c r="E143" s="64"/>
      <c r="F143" s="64"/>
      <c r="G143" s="64"/>
      <c r="H143" s="64"/>
      <c r="I143" s="64"/>
      <c r="J143" s="64"/>
      <c r="K143" s="64"/>
      <c r="L143" s="64"/>
      <c r="M143" s="64"/>
      <c r="N143" s="64"/>
      <c r="O143" s="64"/>
      <c r="P143" s="64"/>
      <c r="Q143" s="64"/>
      <c r="R143" s="117"/>
      <c r="S143" s="64"/>
      <c r="T143" s="64"/>
      <c r="U143" s="64"/>
      <c r="V143" s="117"/>
      <c r="W143" s="64"/>
      <c r="X143" s="64"/>
      <c r="Y143" s="64"/>
      <c r="Z143" s="64"/>
      <c r="AA143" s="64"/>
      <c r="AB143" s="64"/>
      <c r="AC143" s="64"/>
      <c r="AD143" s="64"/>
      <c r="AE143" s="64"/>
      <c r="AF143" s="64"/>
      <c r="AG143" s="64"/>
      <c r="AH143" s="64"/>
      <c r="AI143" s="64"/>
      <c r="AJ143" s="64"/>
      <c r="AK143" s="64"/>
      <c r="AL143" s="64"/>
      <c r="AM143" s="64"/>
      <c r="AN143" s="64"/>
      <c r="AO143" s="64"/>
      <c r="AP143" s="64"/>
      <c r="AQ143" s="64"/>
      <c r="AR143" s="64"/>
      <c r="AS143" s="64"/>
      <c r="AT143" s="64"/>
      <c r="AU143" s="64"/>
      <c r="AV143" s="64"/>
      <c r="AW143" s="64"/>
      <c r="AX143" s="64"/>
      <c r="AY143" s="64"/>
      <c r="AZ143" s="64"/>
      <c r="BA143" s="64"/>
      <c r="BB143" s="69"/>
    </row>
    <row r="144" spans="1:54" ht="11.25" customHeight="1">
      <c r="A144" s="32" t="s">
        <v>79</v>
      </c>
      <c r="B144">
        <v>180</v>
      </c>
      <c r="C144">
        <v>191</v>
      </c>
      <c r="D144">
        <v>189</v>
      </c>
      <c r="E144">
        <v>216</v>
      </c>
      <c r="F144">
        <v>179</v>
      </c>
      <c r="G144">
        <v>201</v>
      </c>
      <c r="H144">
        <v>203</v>
      </c>
      <c r="I144">
        <v>196</v>
      </c>
      <c r="J144">
        <v>234</v>
      </c>
      <c r="K144">
        <v>205</v>
      </c>
      <c r="L144">
        <v>190</v>
      </c>
      <c r="M144">
        <v>205</v>
      </c>
      <c r="N144">
        <v>218</v>
      </c>
      <c r="O144">
        <v>188</v>
      </c>
      <c r="P144">
        <v>211</v>
      </c>
      <c r="Q144">
        <v>186</v>
      </c>
      <c r="R144">
        <v>198</v>
      </c>
      <c r="S144">
        <v>246</v>
      </c>
      <c r="T144">
        <v>235</v>
      </c>
      <c r="U144">
        <v>248</v>
      </c>
      <c r="V144" s="4">
        <v>242</v>
      </c>
      <c r="AF144" s="69"/>
      <c r="AG144" s="69"/>
      <c r="AH144" s="69"/>
      <c r="AI144" s="69"/>
      <c r="AJ144" s="69"/>
      <c r="AK144" s="69"/>
      <c r="AL144" s="69"/>
      <c r="AM144" s="69"/>
      <c r="AN144" s="69"/>
      <c r="AO144" s="69"/>
      <c r="AP144" s="69"/>
      <c r="AQ144" s="69"/>
      <c r="AR144" s="69"/>
      <c r="AS144" s="69"/>
      <c r="AT144" s="69"/>
      <c r="AU144" s="69"/>
      <c r="AV144" s="69"/>
      <c r="AW144" s="69"/>
      <c r="AX144" s="69"/>
      <c r="AY144" s="69"/>
      <c r="AZ144" s="69"/>
      <c r="BA144" s="69"/>
      <c r="BB144" s="69"/>
    </row>
    <row r="145" spans="1:54" ht="11.25" customHeight="1">
      <c r="A145" s="32" t="s">
        <v>80</v>
      </c>
      <c r="B145" s="79">
        <v>185</v>
      </c>
      <c r="C145" s="79">
        <v>193</v>
      </c>
      <c r="D145" s="79">
        <v>221</v>
      </c>
      <c r="E145" s="79">
        <v>236</v>
      </c>
      <c r="F145" s="79">
        <v>203</v>
      </c>
      <c r="G145" s="79">
        <v>203</v>
      </c>
      <c r="H145" s="79">
        <v>184</v>
      </c>
      <c r="I145" s="79">
        <v>196</v>
      </c>
      <c r="J145" s="79">
        <v>214</v>
      </c>
      <c r="K145" s="79">
        <v>219</v>
      </c>
      <c r="L145" s="79">
        <v>188</v>
      </c>
      <c r="M145" s="79">
        <v>214</v>
      </c>
      <c r="N145" s="79">
        <v>203</v>
      </c>
      <c r="O145" s="79">
        <v>245</v>
      </c>
      <c r="P145" s="79">
        <v>228</v>
      </c>
      <c r="Q145" s="79">
        <v>208</v>
      </c>
      <c r="R145" s="107">
        <v>205</v>
      </c>
      <c r="S145" s="79">
        <v>209</v>
      </c>
      <c r="T145" s="79">
        <v>222</v>
      </c>
      <c r="U145" s="79">
        <v>187</v>
      </c>
      <c r="V145" s="107">
        <v>251</v>
      </c>
      <c r="W145" s="79">
        <v>228</v>
      </c>
      <c r="X145" s="79">
        <v>193</v>
      </c>
      <c r="Y145" s="79">
        <v>232</v>
      </c>
      <c r="Z145" s="79">
        <v>235</v>
      </c>
      <c r="AA145" s="79">
        <v>200</v>
      </c>
      <c r="AB145" s="79">
        <v>248</v>
      </c>
      <c r="AC145" s="79">
        <v>210</v>
      </c>
      <c r="AD145" s="79">
        <v>216</v>
      </c>
      <c r="AE145" s="79">
        <v>224</v>
      </c>
      <c r="AF145" s="79">
        <v>219</v>
      </c>
      <c r="AG145" s="79">
        <v>226</v>
      </c>
      <c r="AH145" s="79">
        <v>210</v>
      </c>
      <c r="AI145" s="79">
        <v>209</v>
      </c>
      <c r="AJ145" s="79">
        <v>214</v>
      </c>
      <c r="AK145" s="79">
        <v>217</v>
      </c>
      <c r="AL145" s="79">
        <v>224</v>
      </c>
      <c r="AM145" s="79">
        <v>223</v>
      </c>
      <c r="AN145" s="79">
        <v>236</v>
      </c>
      <c r="AO145" s="79">
        <v>233</v>
      </c>
      <c r="AP145" s="79">
        <v>194</v>
      </c>
      <c r="AQ145" s="79">
        <v>191</v>
      </c>
      <c r="AR145" s="79">
        <v>195</v>
      </c>
      <c r="AS145" s="79">
        <v>206</v>
      </c>
      <c r="AT145" s="79">
        <v>226</v>
      </c>
      <c r="AU145" s="79">
        <v>219</v>
      </c>
      <c r="AV145" s="79">
        <v>211</v>
      </c>
      <c r="AW145" s="79">
        <v>231</v>
      </c>
      <c r="AX145" s="79">
        <v>207</v>
      </c>
      <c r="AY145" s="79">
        <v>204</v>
      </c>
      <c r="AZ145" s="79">
        <v>213</v>
      </c>
      <c r="BA145" s="79">
        <v>195</v>
      </c>
      <c r="BB145" s="79">
        <v>211</v>
      </c>
    </row>
    <row r="146" spans="1:54" ht="11.25" customHeight="1">
      <c r="A146" s="32" t="s">
        <v>81</v>
      </c>
      <c r="B146" s="69">
        <v>193</v>
      </c>
      <c r="C146" s="69">
        <v>186</v>
      </c>
      <c r="D146" s="69">
        <v>196</v>
      </c>
      <c r="E146" s="69">
        <v>192</v>
      </c>
      <c r="F146" s="69">
        <v>196</v>
      </c>
      <c r="G146" s="69">
        <v>199</v>
      </c>
      <c r="H146" s="69">
        <v>200</v>
      </c>
      <c r="I146" s="69">
        <v>197</v>
      </c>
      <c r="J146" s="69">
        <v>201</v>
      </c>
      <c r="K146" s="69">
        <v>192</v>
      </c>
      <c r="L146" s="69">
        <v>189</v>
      </c>
      <c r="M146" s="69">
        <v>198</v>
      </c>
      <c r="N146" s="69">
        <v>193</v>
      </c>
      <c r="O146" s="69">
        <v>209</v>
      </c>
      <c r="P146" s="69">
        <v>193</v>
      </c>
      <c r="Q146" s="69">
        <v>216</v>
      </c>
      <c r="R146" s="77">
        <v>196</v>
      </c>
      <c r="S146" s="69">
        <v>215</v>
      </c>
      <c r="T146" s="69">
        <v>216</v>
      </c>
      <c r="U146" s="69">
        <v>227</v>
      </c>
      <c r="V146" s="77">
        <v>223</v>
      </c>
      <c r="W146" s="69">
        <v>213</v>
      </c>
      <c r="X146" s="69">
        <v>227</v>
      </c>
      <c r="Y146" s="69">
        <v>218</v>
      </c>
      <c r="Z146" s="69">
        <v>218</v>
      </c>
      <c r="AA146" s="69">
        <v>237</v>
      </c>
      <c r="AB146" s="69">
        <v>233</v>
      </c>
      <c r="AC146" s="69">
        <v>228</v>
      </c>
      <c r="AD146" s="69">
        <v>247</v>
      </c>
      <c r="AE146" s="69">
        <v>230</v>
      </c>
      <c r="AF146" s="69">
        <v>242</v>
      </c>
      <c r="AG146" s="69">
        <v>245</v>
      </c>
      <c r="AH146" s="69">
        <v>229</v>
      </c>
      <c r="AI146" s="69">
        <v>235</v>
      </c>
      <c r="AJ146" s="69">
        <v>250</v>
      </c>
      <c r="AK146" s="69">
        <v>234</v>
      </c>
      <c r="AL146" s="69">
        <v>236</v>
      </c>
      <c r="AM146" s="69">
        <v>237</v>
      </c>
      <c r="AN146" s="69">
        <v>229</v>
      </c>
      <c r="AO146" s="69">
        <v>241</v>
      </c>
      <c r="AP146" s="69">
        <v>224</v>
      </c>
      <c r="AQ146" s="69">
        <v>207</v>
      </c>
      <c r="AR146" s="69">
        <v>212</v>
      </c>
      <c r="AS146" s="69">
        <v>215</v>
      </c>
      <c r="AT146" s="69">
        <v>199</v>
      </c>
      <c r="AU146" s="69">
        <v>216</v>
      </c>
      <c r="AV146" s="69">
        <v>212</v>
      </c>
      <c r="AW146" s="69">
        <v>214</v>
      </c>
      <c r="AX146" s="69">
        <v>198</v>
      </c>
      <c r="AY146" s="69">
        <v>212</v>
      </c>
      <c r="AZ146" s="69">
        <v>204</v>
      </c>
      <c r="BA146" s="69">
        <v>199</v>
      </c>
      <c r="BB146" s="69">
        <v>199</v>
      </c>
    </row>
    <row r="147" spans="1:54" ht="11.25" customHeight="1">
      <c r="A147" s="32"/>
      <c r="B147" s="64"/>
      <c r="C147" s="64"/>
      <c r="D147" s="64"/>
      <c r="E147" s="64"/>
      <c r="F147" s="64"/>
      <c r="G147" s="64"/>
      <c r="H147" s="64"/>
      <c r="I147" s="64"/>
      <c r="J147" s="64"/>
      <c r="K147" s="64"/>
      <c r="L147" s="64"/>
      <c r="M147" s="64"/>
      <c r="N147" s="64"/>
      <c r="O147" s="64"/>
      <c r="P147" s="64"/>
      <c r="Q147" s="64"/>
      <c r="R147" s="117"/>
      <c r="S147" s="64"/>
      <c r="T147" s="64"/>
      <c r="U147" s="64"/>
      <c r="V147" s="117"/>
      <c r="W147" s="64"/>
      <c r="X147" s="64"/>
      <c r="Y147" s="64"/>
      <c r="Z147" s="64"/>
      <c r="AA147" s="64"/>
      <c r="AB147" s="64"/>
      <c r="AC147" s="64"/>
      <c r="AD147" s="64"/>
      <c r="AE147" s="64"/>
      <c r="AF147" s="64"/>
      <c r="AG147" s="64"/>
      <c r="AH147" s="64"/>
      <c r="AI147" s="64"/>
      <c r="AJ147" s="64"/>
      <c r="AK147" s="64"/>
      <c r="AL147" s="64"/>
      <c r="AM147" s="64"/>
      <c r="AN147" s="64"/>
      <c r="AO147" s="64"/>
      <c r="AP147" s="64"/>
      <c r="AQ147" s="64"/>
      <c r="AR147" s="64"/>
      <c r="AS147" s="64"/>
      <c r="AT147" s="64"/>
      <c r="AU147" s="64"/>
      <c r="AV147" s="64"/>
      <c r="AW147" s="64"/>
      <c r="AX147" s="64"/>
      <c r="AY147" s="64"/>
      <c r="AZ147" s="64"/>
      <c r="BA147" s="64"/>
      <c r="BB147" s="69"/>
    </row>
    <row r="148" spans="1:54" ht="11.25" customHeight="1">
      <c r="A148" s="32" t="s">
        <v>82</v>
      </c>
      <c r="B148">
        <v>267</v>
      </c>
      <c r="C148">
        <v>232</v>
      </c>
      <c r="D148">
        <v>253</v>
      </c>
      <c r="E148">
        <v>229</v>
      </c>
      <c r="F148">
        <v>242</v>
      </c>
      <c r="G148">
        <v>233</v>
      </c>
      <c r="H148">
        <v>223</v>
      </c>
      <c r="I148">
        <v>224</v>
      </c>
      <c r="J148">
        <v>239</v>
      </c>
      <c r="K148">
        <v>218</v>
      </c>
      <c r="L148">
        <v>236</v>
      </c>
      <c r="M148">
        <v>213</v>
      </c>
      <c r="N148">
        <v>247</v>
      </c>
      <c r="O148">
        <v>214</v>
      </c>
      <c r="P148">
        <v>248</v>
      </c>
      <c r="Q148">
        <v>270</v>
      </c>
      <c r="R148">
        <v>211</v>
      </c>
      <c r="S148">
        <v>255</v>
      </c>
      <c r="T148">
        <v>244</v>
      </c>
      <c r="U148">
        <v>231</v>
      </c>
      <c r="V148" s="4">
        <v>275</v>
      </c>
      <c r="AF148" s="69"/>
      <c r="AG148" s="69"/>
      <c r="AH148" s="69"/>
      <c r="AI148" s="69"/>
      <c r="AJ148" s="69"/>
      <c r="AK148" s="69"/>
      <c r="AL148" s="69"/>
      <c r="AM148" s="69"/>
      <c r="AN148" s="69"/>
      <c r="AO148" s="69"/>
      <c r="AP148" s="69"/>
      <c r="AQ148" s="69"/>
      <c r="AR148" s="69"/>
      <c r="AS148" s="69"/>
      <c r="AT148" s="69"/>
      <c r="AU148" s="69"/>
      <c r="AV148" s="69"/>
      <c r="AW148" s="69"/>
      <c r="AX148" s="69"/>
      <c r="AY148" s="69"/>
      <c r="AZ148" s="69"/>
      <c r="BA148" s="69"/>
      <c r="BB148" s="69"/>
    </row>
    <row r="149" spans="1:54" ht="11.25" customHeight="1">
      <c r="A149" s="32" t="s">
        <v>83</v>
      </c>
      <c r="B149" s="79">
        <v>238</v>
      </c>
      <c r="C149" s="79">
        <v>238</v>
      </c>
      <c r="D149" s="79">
        <v>229</v>
      </c>
      <c r="E149" s="79">
        <v>216</v>
      </c>
      <c r="F149" s="79">
        <v>231</v>
      </c>
      <c r="G149" s="79">
        <v>197</v>
      </c>
      <c r="H149" s="79">
        <v>216</v>
      </c>
      <c r="I149" s="79">
        <v>221</v>
      </c>
      <c r="J149" s="79">
        <v>210</v>
      </c>
      <c r="K149" s="79">
        <v>204</v>
      </c>
      <c r="L149" s="79">
        <v>210</v>
      </c>
      <c r="M149" s="79">
        <v>223</v>
      </c>
      <c r="N149" s="79">
        <v>284</v>
      </c>
      <c r="O149" s="79">
        <v>248</v>
      </c>
      <c r="P149" s="79">
        <v>251</v>
      </c>
      <c r="Q149" s="79">
        <v>253</v>
      </c>
      <c r="R149" s="107">
        <v>226</v>
      </c>
      <c r="S149" s="79">
        <v>220</v>
      </c>
      <c r="T149" s="79">
        <v>230</v>
      </c>
      <c r="U149" s="79">
        <v>245</v>
      </c>
      <c r="V149" s="107">
        <v>220</v>
      </c>
      <c r="W149" s="79">
        <v>253</v>
      </c>
      <c r="X149" s="79">
        <v>240</v>
      </c>
      <c r="Y149" s="79">
        <v>255</v>
      </c>
      <c r="Z149" s="79">
        <v>225</v>
      </c>
      <c r="AA149" s="79">
        <v>261</v>
      </c>
      <c r="AB149" s="79">
        <v>234</v>
      </c>
      <c r="AC149" s="79">
        <v>230</v>
      </c>
      <c r="AD149" s="79">
        <v>260</v>
      </c>
      <c r="AE149" s="79">
        <v>251</v>
      </c>
      <c r="AF149" s="79">
        <v>246</v>
      </c>
      <c r="AG149" s="79">
        <v>238</v>
      </c>
      <c r="AH149" s="79">
        <v>276</v>
      </c>
      <c r="AI149" s="79">
        <v>231</v>
      </c>
      <c r="AJ149" s="79">
        <v>236</v>
      </c>
      <c r="AK149" s="79">
        <v>231</v>
      </c>
      <c r="AL149" s="79">
        <v>233</v>
      </c>
      <c r="AM149" s="79">
        <v>232</v>
      </c>
      <c r="AN149" s="79">
        <v>254</v>
      </c>
      <c r="AO149" s="79">
        <v>238</v>
      </c>
      <c r="AP149" s="79">
        <v>243</v>
      </c>
      <c r="AQ149" s="79">
        <v>247</v>
      </c>
      <c r="AR149" s="79">
        <v>230</v>
      </c>
      <c r="AS149" s="79">
        <v>247</v>
      </c>
      <c r="AT149" s="79">
        <v>224</v>
      </c>
      <c r="AU149" s="79">
        <v>226</v>
      </c>
      <c r="AV149" s="79">
        <v>226</v>
      </c>
      <c r="AW149" s="79">
        <v>230</v>
      </c>
      <c r="AX149" s="79">
        <v>257</v>
      </c>
      <c r="AY149" s="79">
        <v>243</v>
      </c>
      <c r="AZ149" s="79">
        <v>234</v>
      </c>
      <c r="BA149" s="79">
        <v>219</v>
      </c>
      <c r="BB149" s="79">
        <v>225</v>
      </c>
    </row>
    <row r="150" spans="1:54" ht="12.75" customHeight="1">
      <c r="A150" s="32" t="s">
        <v>84</v>
      </c>
      <c r="B150" s="69">
        <v>225</v>
      </c>
      <c r="C150" s="69">
        <v>240</v>
      </c>
      <c r="D150" s="69">
        <v>232</v>
      </c>
      <c r="E150" s="69">
        <v>229</v>
      </c>
      <c r="F150" s="69">
        <v>212</v>
      </c>
      <c r="G150" s="69">
        <v>220</v>
      </c>
      <c r="H150" s="69">
        <v>218</v>
      </c>
      <c r="I150" s="69">
        <v>230</v>
      </c>
      <c r="J150" s="69">
        <v>227</v>
      </c>
      <c r="K150" s="69">
        <v>220</v>
      </c>
      <c r="L150" s="69">
        <v>219</v>
      </c>
      <c r="M150" s="69">
        <v>230</v>
      </c>
      <c r="N150" s="69">
        <v>221</v>
      </c>
      <c r="O150" s="69">
        <v>225</v>
      </c>
      <c r="P150" s="69">
        <v>230</v>
      </c>
      <c r="Q150" s="69">
        <v>216</v>
      </c>
      <c r="R150" s="77">
        <v>222</v>
      </c>
      <c r="S150" s="69">
        <v>223</v>
      </c>
      <c r="T150" s="69">
        <v>246</v>
      </c>
      <c r="U150" s="69">
        <v>222</v>
      </c>
      <c r="V150" s="77">
        <v>251</v>
      </c>
      <c r="W150" s="69">
        <v>244</v>
      </c>
      <c r="X150" s="69">
        <v>249</v>
      </c>
      <c r="Y150" s="69">
        <v>244</v>
      </c>
      <c r="Z150" s="69">
        <v>258</v>
      </c>
      <c r="AA150" s="69">
        <v>258</v>
      </c>
      <c r="AB150" s="69">
        <v>255</v>
      </c>
      <c r="AC150" s="69">
        <v>267</v>
      </c>
      <c r="AD150" s="69">
        <v>249</v>
      </c>
      <c r="AE150" s="69">
        <v>262</v>
      </c>
      <c r="AF150" s="69">
        <v>277</v>
      </c>
      <c r="AG150" s="69">
        <v>263</v>
      </c>
      <c r="AH150" s="69">
        <v>263</v>
      </c>
      <c r="AI150" s="69">
        <v>256</v>
      </c>
      <c r="AJ150" s="69">
        <v>254</v>
      </c>
      <c r="AK150" s="69">
        <v>254</v>
      </c>
      <c r="AL150" s="69">
        <v>264</v>
      </c>
      <c r="AM150" s="69">
        <v>262</v>
      </c>
      <c r="AN150" s="69">
        <v>263</v>
      </c>
      <c r="AO150" s="69">
        <v>251</v>
      </c>
      <c r="AP150" s="69">
        <v>242</v>
      </c>
      <c r="AQ150" s="69">
        <v>246</v>
      </c>
      <c r="AR150" s="69">
        <v>242</v>
      </c>
      <c r="AS150" s="69">
        <v>231</v>
      </c>
      <c r="AT150" s="69">
        <v>248</v>
      </c>
      <c r="AU150" s="69">
        <v>225</v>
      </c>
      <c r="AV150" s="69">
        <v>225</v>
      </c>
      <c r="AW150" s="69">
        <v>221</v>
      </c>
      <c r="AX150" s="69">
        <v>219</v>
      </c>
      <c r="AY150" s="69">
        <v>232</v>
      </c>
      <c r="AZ150" s="69">
        <v>215</v>
      </c>
      <c r="BA150" s="69">
        <v>213</v>
      </c>
      <c r="BB150" s="69">
        <v>213</v>
      </c>
    </row>
    <row r="151" spans="1:54" ht="11.25" customHeight="1">
      <c r="A151" s="32"/>
      <c r="B151" s="64"/>
      <c r="C151" s="64"/>
      <c r="D151" s="64"/>
      <c r="E151" s="64"/>
      <c r="F151" s="64"/>
      <c r="G151" s="64"/>
      <c r="H151" s="64"/>
      <c r="I151" s="64"/>
      <c r="J151" s="64"/>
      <c r="K151" s="64"/>
      <c r="L151" s="64"/>
      <c r="M151" s="64"/>
      <c r="N151" s="64"/>
      <c r="O151" s="64"/>
      <c r="P151" s="64"/>
      <c r="Q151" s="64"/>
      <c r="R151" s="117"/>
      <c r="S151" s="64"/>
      <c r="T151" s="64"/>
      <c r="U151" s="64"/>
      <c r="V151" s="117"/>
      <c r="W151" s="64"/>
      <c r="X151" s="64"/>
      <c r="Y151" s="64"/>
      <c r="Z151" s="64"/>
      <c r="AA151" s="64"/>
      <c r="AB151" s="64"/>
      <c r="AC151" s="64"/>
      <c r="AD151" s="64"/>
      <c r="AE151" s="64"/>
      <c r="AF151" s="64"/>
      <c r="AG151" s="64"/>
      <c r="AH151" s="64"/>
      <c r="AI151" s="64"/>
      <c r="AJ151" s="64"/>
      <c r="AK151" s="64"/>
      <c r="AL151" s="64"/>
      <c r="AM151" s="64"/>
      <c r="AN151" s="64"/>
      <c r="AO151" s="64"/>
      <c r="AP151" s="64"/>
      <c r="AQ151" s="64"/>
      <c r="AR151" s="64"/>
      <c r="AS151" s="64"/>
      <c r="AT151" s="64"/>
      <c r="AU151" s="64"/>
      <c r="AV151" s="64"/>
      <c r="AW151" s="64"/>
      <c r="AX151" s="64"/>
      <c r="AY151" s="64"/>
      <c r="AZ151" s="64"/>
      <c r="BA151" s="64"/>
      <c r="BB151" s="69"/>
    </row>
    <row r="152" spans="1:54" s="14" customFormat="1" ht="11.25" customHeight="1">
      <c r="A152" s="32" t="s">
        <v>85</v>
      </c>
      <c r="B152" s="14">
        <v>86</v>
      </c>
      <c r="C152" s="14">
        <v>75</v>
      </c>
      <c r="D152" s="14">
        <v>72</v>
      </c>
      <c r="E152" s="14">
        <v>68</v>
      </c>
      <c r="F152" s="14">
        <v>77</v>
      </c>
      <c r="G152" s="14">
        <v>75</v>
      </c>
      <c r="H152" s="14">
        <v>73</v>
      </c>
      <c r="I152" s="14">
        <v>71</v>
      </c>
      <c r="J152" s="14">
        <v>71</v>
      </c>
      <c r="K152" s="14">
        <v>69</v>
      </c>
      <c r="L152" s="14">
        <v>59</v>
      </c>
      <c r="M152" s="14">
        <v>70</v>
      </c>
      <c r="N152" s="14">
        <v>49</v>
      </c>
      <c r="O152" s="14">
        <v>69</v>
      </c>
      <c r="P152" s="14">
        <v>85</v>
      </c>
      <c r="Q152" s="14">
        <v>64</v>
      </c>
      <c r="R152" s="14">
        <v>85</v>
      </c>
      <c r="S152" s="14">
        <v>83</v>
      </c>
      <c r="T152" s="14">
        <v>89</v>
      </c>
      <c r="U152" s="14">
        <v>79</v>
      </c>
      <c r="V152" s="121">
        <v>63</v>
      </c>
      <c r="AF152" s="69"/>
      <c r="AG152" s="69"/>
      <c r="AH152" s="69"/>
      <c r="AI152" s="69"/>
      <c r="AJ152" s="69"/>
      <c r="AK152" s="69"/>
      <c r="AL152" s="69"/>
      <c r="AM152" s="69"/>
      <c r="AN152" s="69"/>
      <c r="AO152" s="69"/>
      <c r="AP152" s="69"/>
      <c r="AQ152" s="69"/>
      <c r="AR152" s="69"/>
      <c r="AS152" s="69"/>
      <c r="AT152" s="69"/>
      <c r="AU152" s="69"/>
      <c r="AV152" s="69"/>
      <c r="AW152" s="69"/>
      <c r="AX152" s="69"/>
      <c r="AY152" s="69"/>
      <c r="AZ152" s="69"/>
      <c r="BA152" s="69"/>
      <c r="BB152" s="69"/>
    </row>
    <row r="153" spans="1:54" s="14" customFormat="1" ht="11.25" customHeight="1">
      <c r="A153" s="32" t="s">
        <v>86</v>
      </c>
      <c r="B153" s="79">
        <v>84</v>
      </c>
      <c r="C153" s="79">
        <v>73</v>
      </c>
      <c r="D153" s="79">
        <v>72</v>
      </c>
      <c r="E153" s="79">
        <v>61</v>
      </c>
      <c r="F153" s="79">
        <v>67</v>
      </c>
      <c r="G153" s="79">
        <v>74</v>
      </c>
      <c r="H153" s="79">
        <v>66</v>
      </c>
      <c r="I153" s="79">
        <v>63</v>
      </c>
      <c r="J153" s="79">
        <v>70</v>
      </c>
      <c r="K153" s="79">
        <v>67</v>
      </c>
      <c r="L153" s="79">
        <v>66</v>
      </c>
      <c r="M153" s="79">
        <v>55</v>
      </c>
      <c r="N153" s="79">
        <v>73</v>
      </c>
      <c r="O153" s="79">
        <v>72</v>
      </c>
      <c r="P153" s="79">
        <v>82</v>
      </c>
      <c r="Q153" s="79">
        <v>57</v>
      </c>
      <c r="R153" s="107">
        <v>53</v>
      </c>
      <c r="S153" s="79">
        <v>71</v>
      </c>
      <c r="T153" s="79">
        <v>75</v>
      </c>
      <c r="U153" s="79">
        <v>76</v>
      </c>
      <c r="V153" s="107">
        <v>74</v>
      </c>
      <c r="W153" s="79">
        <v>77</v>
      </c>
      <c r="X153" s="79">
        <v>64</v>
      </c>
      <c r="Y153" s="79">
        <v>72</v>
      </c>
      <c r="Z153" s="79">
        <v>66</v>
      </c>
      <c r="AA153" s="79">
        <v>57</v>
      </c>
      <c r="AB153" s="79">
        <v>71</v>
      </c>
      <c r="AC153" s="79">
        <v>74</v>
      </c>
      <c r="AD153" s="79">
        <v>76</v>
      </c>
      <c r="AE153" s="79">
        <v>71</v>
      </c>
      <c r="AF153" s="79">
        <v>60</v>
      </c>
      <c r="AG153" s="79">
        <v>81</v>
      </c>
      <c r="AH153" s="79">
        <v>76</v>
      </c>
      <c r="AI153" s="79">
        <v>60</v>
      </c>
      <c r="AJ153" s="79">
        <v>83</v>
      </c>
      <c r="AK153" s="79">
        <v>71</v>
      </c>
      <c r="AL153" s="79">
        <v>67</v>
      </c>
      <c r="AM153" s="79">
        <v>61</v>
      </c>
      <c r="AN153" s="79">
        <v>88</v>
      </c>
      <c r="AO153" s="79">
        <v>80</v>
      </c>
      <c r="AP153" s="79">
        <v>86</v>
      </c>
      <c r="AQ153" s="79">
        <v>82</v>
      </c>
      <c r="AR153" s="79">
        <v>74</v>
      </c>
      <c r="AS153" s="79">
        <v>81</v>
      </c>
      <c r="AT153" s="79">
        <v>66</v>
      </c>
      <c r="AU153" s="79">
        <v>69</v>
      </c>
      <c r="AV153" s="79">
        <v>78</v>
      </c>
      <c r="AW153" s="79">
        <v>71</v>
      </c>
      <c r="AX153" s="79">
        <v>65</v>
      </c>
      <c r="AY153" s="79">
        <v>78</v>
      </c>
      <c r="AZ153" s="79">
        <v>71</v>
      </c>
      <c r="BA153" s="79">
        <v>73</v>
      </c>
      <c r="BB153" s="79">
        <v>55</v>
      </c>
    </row>
    <row r="154" spans="1:54" ht="11.25" customHeight="1">
      <c r="A154" s="32" t="s">
        <v>87</v>
      </c>
      <c r="B154" s="69">
        <v>77</v>
      </c>
      <c r="C154" s="69">
        <v>68</v>
      </c>
      <c r="D154" s="69">
        <v>70</v>
      </c>
      <c r="E154" s="69">
        <v>72</v>
      </c>
      <c r="F154" s="69">
        <v>69</v>
      </c>
      <c r="G154" s="69">
        <v>70</v>
      </c>
      <c r="H154" s="69">
        <v>69</v>
      </c>
      <c r="I154" s="69">
        <v>68</v>
      </c>
      <c r="J154" s="69">
        <v>78</v>
      </c>
      <c r="K154" s="69">
        <v>74</v>
      </c>
      <c r="L154" s="69">
        <v>66</v>
      </c>
      <c r="M154" s="69">
        <v>73</v>
      </c>
      <c r="N154" s="69">
        <v>72</v>
      </c>
      <c r="O154" s="69">
        <v>69</v>
      </c>
      <c r="P154" s="69">
        <v>66</v>
      </c>
      <c r="Q154" s="69">
        <v>75</v>
      </c>
      <c r="R154" s="77">
        <v>75</v>
      </c>
      <c r="S154" s="69">
        <v>76</v>
      </c>
      <c r="T154" s="69">
        <v>80</v>
      </c>
      <c r="U154" s="69">
        <v>77</v>
      </c>
      <c r="V154" s="77">
        <v>80</v>
      </c>
      <c r="W154" s="69">
        <v>73</v>
      </c>
      <c r="X154" s="69">
        <v>84</v>
      </c>
      <c r="Y154" s="69">
        <v>77</v>
      </c>
      <c r="Z154" s="69">
        <v>80</v>
      </c>
      <c r="AA154" s="69">
        <v>81</v>
      </c>
      <c r="AB154" s="69">
        <v>82</v>
      </c>
      <c r="AC154" s="69">
        <v>84</v>
      </c>
      <c r="AD154" s="69">
        <v>78</v>
      </c>
      <c r="AE154" s="69">
        <v>85</v>
      </c>
      <c r="AF154" s="69">
        <v>89</v>
      </c>
      <c r="AG154" s="69">
        <v>85</v>
      </c>
      <c r="AH154" s="69">
        <v>82</v>
      </c>
      <c r="AI154" s="69">
        <v>94</v>
      </c>
      <c r="AJ154" s="69">
        <v>92</v>
      </c>
      <c r="AK154" s="69">
        <v>93</v>
      </c>
      <c r="AL154" s="69">
        <v>83</v>
      </c>
      <c r="AM154" s="69">
        <v>88</v>
      </c>
      <c r="AN154" s="69">
        <v>87</v>
      </c>
      <c r="AO154" s="69">
        <v>86</v>
      </c>
      <c r="AP154" s="69">
        <v>87</v>
      </c>
      <c r="AQ154" s="69">
        <v>84</v>
      </c>
      <c r="AR154" s="69">
        <v>72</v>
      </c>
      <c r="AS154" s="69">
        <v>78</v>
      </c>
      <c r="AT154" s="69">
        <v>69</v>
      </c>
      <c r="AU154" s="69">
        <v>72</v>
      </c>
      <c r="AV154" s="69">
        <v>82</v>
      </c>
      <c r="AW154" s="69">
        <v>74</v>
      </c>
      <c r="AX154" s="69">
        <v>68</v>
      </c>
      <c r="AY154" s="69">
        <v>65</v>
      </c>
      <c r="AZ154" s="69">
        <v>69</v>
      </c>
      <c r="BA154" s="69">
        <v>67</v>
      </c>
      <c r="BB154" s="69">
        <v>67</v>
      </c>
    </row>
    <row r="155" spans="1:54" ht="11.25" customHeight="1">
      <c r="A155" s="35"/>
      <c r="B155" s="65"/>
      <c r="C155" s="65"/>
      <c r="D155" s="65"/>
      <c r="E155" s="65"/>
      <c r="F155" s="65"/>
      <c r="G155" s="65"/>
      <c r="H155" s="65"/>
      <c r="I155" s="65"/>
      <c r="J155" s="65"/>
      <c r="K155" s="65"/>
      <c r="L155" s="65"/>
      <c r="M155" s="65"/>
      <c r="N155" s="65"/>
      <c r="O155" s="65"/>
      <c r="P155" s="65"/>
      <c r="Q155" s="65"/>
      <c r="R155" s="120"/>
      <c r="S155" s="65"/>
      <c r="T155" s="65"/>
      <c r="U155" s="65"/>
      <c r="V155" s="120"/>
      <c r="W155" s="65"/>
      <c r="X155" s="65"/>
      <c r="Y155" s="65"/>
      <c r="Z155" s="65"/>
      <c r="AA155" s="65"/>
      <c r="AB155" s="65"/>
      <c r="AC155" s="65"/>
      <c r="AD155" s="65"/>
      <c r="AE155" s="65"/>
      <c r="AF155" s="65"/>
      <c r="AG155" s="65"/>
      <c r="AH155" s="65"/>
      <c r="AI155" s="65"/>
      <c r="AJ155" s="65"/>
      <c r="AK155" s="65"/>
      <c r="AL155" s="65"/>
      <c r="AM155" s="65"/>
      <c r="AN155" s="65"/>
      <c r="AO155" s="65"/>
      <c r="AP155" s="65"/>
      <c r="AQ155" s="65"/>
      <c r="AR155" s="65"/>
      <c r="AS155" s="65"/>
      <c r="AT155" s="65"/>
      <c r="AU155" s="65"/>
      <c r="AV155" s="65"/>
      <c r="AW155" s="65"/>
      <c r="AX155" s="65"/>
      <c r="AY155" s="65"/>
      <c r="AZ155" s="65"/>
      <c r="BA155" s="65"/>
      <c r="BB155" s="72"/>
    </row>
    <row r="156" spans="1:54" ht="11.25" customHeight="1">
      <c r="A156" s="32" t="s">
        <v>88</v>
      </c>
      <c r="B156">
        <v>54</v>
      </c>
      <c r="C156">
        <v>45</v>
      </c>
      <c r="D156">
        <v>69</v>
      </c>
      <c r="E156">
        <v>46</v>
      </c>
      <c r="F156">
        <v>41</v>
      </c>
      <c r="G156">
        <v>38</v>
      </c>
      <c r="H156">
        <v>35</v>
      </c>
      <c r="I156">
        <v>52</v>
      </c>
      <c r="J156">
        <v>53</v>
      </c>
      <c r="K156">
        <v>50</v>
      </c>
      <c r="L156">
        <v>50</v>
      </c>
      <c r="M156">
        <v>48</v>
      </c>
      <c r="N156">
        <v>46</v>
      </c>
      <c r="O156">
        <v>48</v>
      </c>
      <c r="P156">
        <v>53</v>
      </c>
      <c r="Q156">
        <v>67</v>
      </c>
      <c r="R156">
        <v>64</v>
      </c>
      <c r="S156">
        <v>59</v>
      </c>
      <c r="T156">
        <v>45</v>
      </c>
      <c r="U156">
        <v>45</v>
      </c>
      <c r="V156" s="4">
        <v>56</v>
      </c>
      <c r="AF156" s="71"/>
      <c r="AG156" s="71"/>
      <c r="AH156" s="71"/>
      <c r="AI156" s="71"/>
      <c r="AJ156" s="71"/>
      <c r="AK156" s="71"/>
      <c r="AL156" s="71"/>
      <c r="AM156" s="71"/>
      <c r="AN156" s="71"/>
      <c r="AO156" s="71"/>
      <c r="AP156" s="71"/>
      <c r="AQ156" s="71"/>
      <c r="AR156" s="71"/>
      <c r="AS156" s="71"/>
      <c r="AT156" s="71"/>
      <c r="AU156" s="71"/>
      <c r="AV156" s="71"/>
      <c r="AW156" s="71"/>
      <c r="AX156" s="71"/>
      <c r="AY156" s="71"/>
      <c r="AZ156" s="71"/>
      <c r="BA156" s="71"/>
      <c r="BB156" s="71"/>
    </row>
    <row r="157" spans="1:54" ht="11.25" customHeight="1">
      <c r="A157" s="32" t="s">
        <v>89</v>
      </c>
      <c r="B157" s="79">
        <v>42</v>
      </c>
      <c r="C157" s="79">
        <v>44</v>
      </c>
      <c r="D157" s="79">
        <v>44</v>
      </c>
      <c r="E157" s="79">
        <v>55</v>
      </c>
      <c r="F157" s="79">
        <v>60</v>
      </c>
      <c r="G157" s="79">
        <v>71</v>
      </c>
      <c r="H157" s="79">
        <v>52</v>
      </c>
      <c r="I157" s="79">
        <v>58</v>
      </c>
      <c r="J157" s="79">
        <v>58</v>
      </c>
      <c r="K157" s="79">
        <v>53</v>
      </c>
      <c r="L157" s="79">
        <v>64</v>
      </c>
      <c r="M157" s="79">
        <v>59</v>
      </c>
      <c r="N157" s="79">
        <v>36</v>
      </c>
      <c r="O157" s="79">
        <v>53</v>
      </c>
      <c r="P157" s="79">
        <v>48</v>
      </c>
      <c r="Q157" s="79">
        <v>58</v>
      </c>
      <c r="R157" s="107">
        <v>59</v>
      </c>
      <c r="S157" s="79">
        <v>62</v>
      </c>
      <c r="T157" s="79">
        <v>56</v>
      </c>
      <c r="U157" s="79">
        <v>60</v>
      </c>
      <c r="V157" s="107">
        <v>62</v>
      </c>
      <c r="W157" s="79">
        <v>52</v>
      </c>
      <c r="X157" s="79">
        <v>60</v>
      </c>
      <c r="Y157" s="79">
        <v>54</v>
      </c>
      <c r="Z157" s="79">
        <v>48</v>
      </c>
      <c r="AA157" s="79">
        <v>57</v>
      </c>
      <c r="AB157" s="79">
        <v>52</v>
      </c>
      <c r="AC157" s="79">
        <v>56</v>
      </c>
      <c r="AD157" s="79">
        <v>67</v>
      </c>
      <c r="AE157" s="79">
        <v>62</v>
      </c>
      <c r="AF157" s="79">
        <v>56</v>
      </c>
      <c r="AG157" s="79">
        <v>49</v>
      </c>
      <c r="AH157" s="79">
        <v>59</v>
      </c>
      <c r="AI157" s="79">
        <v>55</v>
      </c>
      <c r="AJ157" s="79">
        <v>61</v>
      </c>
      <c r="AK157" s="79">
        <v>58</v>
      </c>
      <c r="AL157" s="79">
        <v>59</v>
      </c>
      <c r="AM157" s="79">
        <v>58</v>
      </c>
      <c r="AN157" s="79">
        <v>55</v>
      </c>
      <c r="AO157" s="79">
        <v>56</v>
      </c>
      <c r="AP157" s="79">
        <v>69</v>
      </c>
      <c r="AQ157" s="79">
        <v>66</v>
      </c>
      <c r="AR157" s="79">
        <v>52</v>
      </c>
      <c r="AS157" s="79">
        <v>52</v>
      </c>
      <c r="AT157" s="79">
        <v>65</v>
      </c>
      <c r="AU157" s="79">
        <v>47</v>
      </c>
      <c r="AV157" s="79">
        <v>55</v>
      </c>
      <c r="AW157" s="79">
        <v>52</v>
      </c>
      <c r="AX157" s="79">
        <v>54</v>
      </c>
      <c r="AY157" s="79">
        <v>51</v>
      </c>
      <c r="AZ157" s="79">
        <v>54</v>
      </c>
      <c r="BA157" s="79">
        <v>44</v>
      </c>
      <c r="BB157" s="79">
        <v>50</v>
      </c>
    </row>
    <row r="158" spans="1:54" ht="11.25" customHeight="1">
      <c r="A158" s="53" t="s">
        <v>90</v>
      </c>
      <c r="B158" s="73">
        <v>50</v>
      </c>
      <c r="C158" s="73">
        <v>50</v>
      </c>
      <c r="D158" s="73">
        <v>50</v>
      </c>
      <c r="E158" s="73">
        <v>48</v>
      </c>
      <c r="F158" s="73">
        <v>43</v>
      </c>
      <c r="G158" s="73">
        <v>55</v>
      </c>
      <c r="H158" s="73">
        <v>57</v>
      </c>
      <c r="I158" s="73">
        <v>52</v>
      </c>
      <c r="J158" s="73">
        <v>48</v>
      </c>
      <c r="K158" s="73">
        <v>52</v>
      </c>
      <c r="L158" s="73">
        <v>47</v>
      </c>
      <c r="M158" s="73">
        <v>50</v>
      </c>
      <c r="N158" s="73">
        <v>49</v>
      </c>
      <c r="O158" s="73">
        <v>55</v>
      </c>
      <c r="P158" s="73">
        <v>47</v>
      </c>
      <c r="Q158" s="73">
        <v>52</v>
      </c>
      <c r="R158" s="122">
        <v>47</v>
      </c>
      <c r="S158" s="73">
        <v>57</v>
      </c>
      <c r="T158" s="73">
        <v>58</v>
      </c>
      <c r="U158" s="73">
        <v>62</v>
      </c>
      <c r="V158" s="122">
        <v>58</v>
      </c>
      <c r="W158" s="73">
        <v>53</v>
      </c>
      <c r="X158" s="73">
        <v>61</v>
      </c>
      <c r="Y158" s="73">
        <v>56</v>
      </c>
      <c r="Z158" s="73">
        <v>58</v>
      </c>
      <c r="AA158" s="73">
        <v>56</v>
      </c>
      <c r="AB158" s="73">
        <v>57</v>
      </c>
      <c r="AC158" s="73">
        <v>55</v>
      </c>
      <c r="AD158" s="73">
        <v>57</v>
      </c>
      <c r="AE158" s="73">
        <v>60</v>
      </c>
      <c r="AF158" s="73">
        <v>50</v>
      </c>
      <c r="AG158" s="73">
        <v>66</v>
      </c>
      <c r="AH158" s="73">
        <v>59</v>
      </c>
      <c r="AI158" s="73">
        <v>61</v>
      </c>
      <c r="AJ158" s="73">
        <v>62</v>
      </c>
      <c r="AK158" s="73">
        <v>61</v>
      </c>
      <c r="AL158" s="73">
        <v>54</v>
      </c>
      <c r="AM158" s="73">
        <v>66</v>
      </c>
      <c r="AN158" s="73">
        <v>56</v>
      </c>
      <c r="AO158" s="73">
        <v>50</v>
      </c>
      <c r="AP158" s="73">
        <v>54</v>
      </c>
      <c r="AQ158" s="73">
        <v>58</v>
      </c>
      <c r="AR158" s="73">
        <v>57</v>
      </c>
      <c r="AS158" s="73">
        <v>56</v>
      </c>
      <c r="AT158" s="73">
        <v>52</v>
      </c>
      <c r="AU158" s="73">
        <v>48</v>
      </c>
      <c r="AV158" s="73">
        <v>49</v>
      </c>
      <c r="AW158" s="73">
        <v>52</v>
      </c>
      <c r="AX158" s="73">
        <v>50</v>
      </c>
      <c r="AY158" s="73">
        <v>56</v>
      </c>
      <c r="AZ158" s="73">
        <v>49</v>
      </c>
      <c r="BA158" s="73">
        <v>46</v>
      </c>
      <c r="BB158" s="73">
        <v>46</v>
      </c>
    </row>
    <row r="159" spans="1:54" ht="11.25" customHeight="1">
      <c r="A159" s="36"/>
      <c r="B159" s="36"/>
      <c r="C159" s="36"/>
      <c r="D159" s="36"/>
      <c r="E159" s="36"/>
      <c r="F159" s="36"/>
      <c r="G159" s="36"/>
      <c r="H159" s="36"/>
      <c r="I159" s="36"/>
      <c r="J159" s="36"/>
      <c r="K159" s="36"/>
      <c r="L159" s="36"/>
      <c r="M159" s="36"/>
      <c r="N159" s="36"/>
      <c r="O159" s="36"/>
      <c r="P159" s="132"/>
      <c r="Q159" s="36"/>
      <c r="R159" s="45"/>
      <c r="S159" s="36"/>
      <c r="T159" s="36"/>
    </row>
    <row r="160" spans="1:54">
      <c r="A160" s="139" t="s">
        <v>91</v>
      </c>
      <c r="B160" s="140"/>
      <c r="C160" s="140"/>
      <c r="D160" s="140"/>
      <c r="E160" s="140"/>
      <c r="F160" s="140"/>
      <c r="G160" s="140"/>
      <c r="H160" s="140"/>
      <c r="I160" s="140"/>
      <c r="J160" s="140"/>
      <c r="K160" s="140"/>
      <c r="L160" s="140"/>
      <c r="M160" s="140"/>
      <c r="N160" s="140"/>
      <c r="O160" s="132"/>
      <c r="P160" s="132"/>
      <c r="Q160" s="132"/>
      <c r="S160" s="132"/>
      <c r="T160" s="132"/>
    </row>
    <row r="161" spans="1:20">
      <c r="A161" s="139" t="s">
        <v>92</v>
      </c>
      <c r="B161" s="140"/>
      <c r="C161" s="140"/>
      <c r="D161" s="140"/>
      <c r="E161" s="140"/>
      <c r="F161" s="140"/>
      <c r="G161" s="140"/>
      <c r="H161" s="140"/>
      <c r="I161" s="140"/>
      <c r="J161" s="140"/>
      <c r="K161" s="140"/>
      <c r="L161" s="140"/>
      <c r="M161" s="140"/>
      <c r="N161" s="140"/>
      <c r="O161" s="132"/>
      <c r="P161" s="132"/>
      <c r="Q161" s="132"/>
      <c r="S161" s="132"/>
      <c r="T161" s="132"/>
    </row>
    <row r="162" spans="1:20" ht="11.25" customHeight="1">
      <c r="A162" s="141" t="s">
        <v>93</v>
      </c>
      <c r="B162" s="140"/>
      <c r="C162" s="140"/>
      <c r="D162" s="140"/>
      <c r="E162" s="140"/>
      <c r="F162" s="140"/>
      <c r="G162" s="140"/>
      <c r="H162" s="140"/>
      <c r="I162" s="140"/>
      <c r="J162" s="140"/>
      <c r="K162" s="140"/>
      <c r="L162" s="140"/>
      <c r="M162" s="140"/>
      <c r="N162" s="140"/>
      <c r="O162" s="132"/>
      <c r="P162"/>
      <c r="Q162"/>
      <c r="R162" s="4"/>
      <c r="S162"/>
      <c r="T162" s="132"/>
    </row>
    <row r="163" spans="1:20" ht="11.25" customHeight="1">
      <c r="A163" s="138" t="s">
        <v>94</v>
      </c>
      <c r="B163" s="140"/>
      <c r="C163" s="140"/>
      <c r="D163" s="140"/>
      <c r="E163" s="140"/>
      <c r="F163" s="140"/>
      <c r="G163" s="140"/>
      <c r="H163" s="140"/>
      <c r="I163" s="140"/>
      <c r="J163" s="140"/>
      <c r="K163" s="140"/>
      <c r="L163" s="140"/>
      <c r="M163" s="140"/>
      <c r="N163" s="140"/>
      <c r="O163" s="132"/>
      <c r="P163"/>
      <c r="Q163"/>
      <c r="R163" s="4"/>
      <c r="S163"/>
      <c r="T163" s="132"/>
    </row>
    <row r="164" spans="1:20" ht="11.25" customHeight="1">
      <c r="A164" s="138" t="s">
        <v>95</v>
      </c>
      <c r="B164" s="140"/>
      <c r="C164" s="140"/>
      <c r="D164" s="140"/>
      <c r="E164" s="140"/>
      <c r="F164" s="140"/>
      <c r="G164" s="140"/>
      <c r="H164" s="140"/>
      <c r="I164" s="140"/>
      <c r="J164" s="140"/>
      <c r="K164" s="140"/>
      <c r="L164" s="140"/>
      <c r="M164" s="140"/>
      <c r="N164" s="140"/>
      <c r="O164" s="132"/>
      <c r="P164"/>
      <c r="Q164"/>
      <c r="R164" s="4"/>
      <c r="S164"/>
      <c r="T164" s="132"/>
    </row>
    <row r="165" spans="1:20" ht="39" customHeight="1">
      <c r="A165" s="138" t="s">
        <v>96</v>
      </c>
      <c r="B165" s="138"/>
      <c r="C165" s="138"/>
      <c r="D165" s="138"/>
      <c r="E165" s="138"/>
      <c r="F165" s="138"/>
      <c r="G165" s="138"/>
      <c r="H165" s="138"/>
      <c r="I165" s="138"/>
      <c r="J165" s="138"/>
      <c r="K165" s="138"/>
      <c r="L165" s="138"/>
      <c r="M165" s="138"/>
      <c r="N165" s="138"/>
      <c r="O165" s="11"/>
      <c r="P165"/>
      <c r="Q165"/>
      <c r="R165" s="4"/>
      <c r="S165"/>
      <c r="T165" s="11"/>
    </row>
    <row r="166" spans="1:20">
      <c r="A166" s="11" t="s">
        <v>97</v>
      </c>
      <c r="B166" s="131"/>
      <c r="C166" s="131"/>
      <c r="D166" s="131"/>
      <c r="E166" s="131"/>
      <c r="F166" s="131"/>
      <c r="G166" s="131"/>
      <c r="H166" s="131"/>
      <c r="I166" s="131"/>
      <c r="J166" s="131"/>
      <c r="K166" s="131"/>
      <c r="L166" s="131"/>
      <c r="M166" s="131"/>
      <c r="N166" s="131"/>
      <c r="O166" s="11"/>
      <c r="P166"/>
      <c r="Q166"/>
      <c r="R166" s="4"/>
      <c r="S166"/>
      <c r="T166" s="11"/>
    </row>
    <row r="167" spans="1:20">
      <c r="A167" s="54" t="s">
        <v>98</v>
      </c>
      <c r="B167" s="131"/>
      <c r="C167" s="131"/>
      <c r="D167" s="131"/>
      <c r="E167" s="131"/>
      <c r="F167" s="131"/>
      <c r="G167" s="131"/>
      <c r="H167" s="131"/>
      <c r="I167" s="131"/>
      <c r="J167" s="131"/>
      <c r="K167" s="131"/>
      <c r="L167" s="131"/>
      <c r="M167" s="131"/>
      <c r="N167" s="131"/>
      <c r="O167" s="11"/>
      <c r="P167"/>
      <c r="Q167"/>
      <c r="R167" s="4"/>
      <c r="S167"/>
      <c r="T167" s="11"/>
    </row>
    <row r="168" spans="1:20" ht="12" customHeight="1">
      <c r="A168" s="11"/>
      <c r="B168" s="131"/>
      <c r="C168" s="131"/>
      <c r="D168" s="131"/>
      <c r="E168" s="131"/>
      <c r="F168" s="131"/>
      <c r="G168" s="131"/>
      <c r="H168" s="131"/>
      <c r="I168" s="131"/>
      <c r="J168" s="131"/>
      <c r="K168" s="131"/>
      <c r="L168" s="131"/>
      <c r="M168" s="131"/>
      <c r="N168" s="131"/>
      <c r="O168" s="11"/>
      <c r="P168"/>
      <c r="Q168"/>
      <c r="R168" s="4"/>
      <c r="S168"/>
      <c r="T168" s="11"/>
    </row>
    <row r="169" spans="1:20" ht="11.25" customHeight="1">
      <c r="A169" s="129" t="s">
        <v>11</v>
      </c>
      <c r="B169" s="129"/>
      <c r="C169" s="132"/>
      <c r="D169" s="132"/>
      <c r="E169" s="132"/>
      <c r="F169" s="132"/>
      <c r="G169" s="132"/>
      <c r="H169" s="132"/>
      <c r="I169" s="132"/>
      <c r="J169" s="132"/>
      <c r="K169" s="132"/>
      <c r="L169" s="132"/>
      <c r="M169" s="132"/>
      <c r="N169" s="132"/>
      <c r="O169" s="132"/>
      <c r="P169" s="14"/>
      <c r="Q169" s="14"/>
      <c r="R169" s="121"/>
      <c r="S169" s="14"/>
      <c r="T169" s="132"/>
    </row>
    <row r="170" spans="1:20" ht="11.25" customHeight="1">
      <c r="B170" s="132"/>
      <c r="C170" s="132"/>
      <c r="D170" s="132"/>
      <c r="E170" s="132"/>
      <c r="F170" s="132"/>
      <c r="G170" s="132"/>
      <c r="H170" s="132"/>
      <c r="I170" s="132"/>
      <c r="J170" s="132"/>
      <c r="K170" s="132"/>
      <c r="L170" s="132"/>
      <c r="M170" s="132"/>
      <c r="N170" s="132"/>
      <c r="O170" s="132"/>
      <c r="P170" s="132"/>
      <c r="Q170" s="132"/>
      <c r="S170" s="132"/>
      <c r="T170" s="132"/>
    </row>
    <row r="171" spans="1:20" ht="11.25" customHeight="1">
      <c r="A171" s="29"/>
      <c r="B171" s="132"/>
      <c r="C171" s="132"/>
      <c r="D171" s="132"/>
      <c r="E171" s="132"/>
      <c r="F171" s="132"/>
      <c r="G171" s="132"/>
      <c r="H171" s="132"/>
      <c r="I171" s="132"/>
      <c r="J171" s="132"/>
      <c r="K171" s="132"/>
      <c r="L171" s="132"/>
      <c r="M171" s="132"/>
      <c r="N171" s="132"/>
      <c r="O171" s="132"/>
      <c r="P171"/>
      <c r="Q171"/>
      <c r="R171" s="4"/>
      <c r="S171"/>
      <c r="T171" s="132"/>
    </row>
    <row r="172" spans="1:20" ht="11.25" customHeight="1">
      <c r="A172" s="29"/>
      <c r="B172" s="132"/>
      <c r="C172" s="132"/>
      <c r="D172" s="132"/>
      <c r="E172" s="132"/>
      <c r="F172" s="132"/>
      <c r="G172" s="132"/>
      <c r="H172" s="132"/>
      <c r="I172" s="132"/>
      <c r="J172" s="132"/>
      <c r="K172" s="132"/>
      <c r="L172" s="132"/>
      <c r="M172" s="132"/>
      <c r="N172" s="132"/>
      <c r="O172" s="132"/>
      <c r="P172"/>
      <c r="Q172"/>
      <c r="R172" s="4"/>
      <c r="S172"/>
      <c r="T172" s="132"/>
    </row>
    <row r="173" spans="1:20" ht="11.25" customHeight="1">
      <c r="A173" s="29"/>
      <c r="B173" s="132"/>
      <c r="C173" s="132"/>
      <c r="D173" s="132"/>
      <c r="E173" s="132"/>
      <c r="F173" s="132"/>
      <c r="G173" s="132"/>
      <c r="H173" s="132"/>
      <c r="I173" s="132"/>
      <c r="J173" s="132"/>
      <c r="K173" s="132"/>
      <c r="L173" s="132"/>
      <c r="M173" s="132"/>
      <c r="N173" s="132"/>
      <c r="O173" s="132"/>
      <c r="P173"/>
      <c r="Q173"/>
      <c r="R173" s="4"/>
      <c r="S173"/>
      <c r="T173" s="132"/>
    </row>
    <row r="174" spans="1:20" ht="11.25" customHeight="1">
      <c r="A174" s="29"/>
      <c r="B174" s="132"/>
      <c r="C174" s="132"/>
      <c r="D174" s="132"/>
      <c r="E174" s="132"/>
      <c r="F174" s="132"/>
      <c r="G174" s="132"/>
      <c r="H174" s="132"/>
      <c r="I174" s="132"/>
      <c r="J174" s="132"/>
      <c r="K174" s="132"/>
      <c r="L174" s="132"/>
      <c r="M174" s="132"/>
      <c r="N174" s="132"/>
      <c r="O174" s="132"/>
      <c r="P174" s="132"/>
      <c r="Q174" s="132"/>
      <c r="S174" s="132"/>
      <c r="T174" s="132"/>
    </row>
    <row r="175" spans="1:20" ht="11.25" customHeight="1">
      <c r="A175" s="28"/>
      <c r="B175" s="132"/>
      <c r="C175" s="132"/>
      <c r="D175" s="132"/>
      <c r="E175" s="132"/>
      <c r="F175" s="132"/>
      <c r="G175" s="132"/>
      <c r="H175" s="132"/>
      <c r="I175" s="132"/>
      <c r="J175" s="132"/>
      <c r="K175" s="132"/>
      <c r="L175" s="132"/>
      <c r="M175" s="132"/>
      <c r="N175" s="132"/>
      <c r="O175" s="132"/>
      <c r="P175" s="132"/>
      <c r="Q175" s="132"/>
      <c r="S175" s="132"/>
      <c r="T175" s="132"/>
    </row>
    <row r="176" spans="1:20" ht="11.25" customHeight="1">
      <c r="A176" s="30"/>
      <c r="B176" s="132"/>
      <c r="C176" s="132"/>
      <c r="D176" s="132"/>
      <c r="E176" s="132"/>
      <c r="F176" s="132"/>
      <c r="G176" s="132"/>
      <c r="H176" s="132"/>
      <c r="I176" s="132"/>
      <c r="J176" s="132"/>
      <c r="K176" s="132"/>
      <c r="L176" s="132"/>
      <c r="M176" s="132"/>
      <c r="N176" s="132"/>
      <c r="O176" s="132"/>
      <c r="P176" s="132"/>
      <c r="Q176" s="132"/>
      <c r="S176" s="132"/>
      <c r="T176" s="132"/>
    </row>
    <row r="177" spans="1:1" ht="11.25" customHeight="1">
      <c r="A177" s="30"/>
    </row>
    <row r="178" spans="1:1" ht="11.25" customHeight="1">
      <c r="A178" s="30"/>
    </row>
    <row r="179" spans="1:1" ht="11.25" customHeight="1">
      <c r="A179" s="28"/>
    </row>
    <row r="180" spans="1:1" ht="11.25" customHeight="1">
      <c r="A180" s="30"/>
    </row>
    <row r="181" spans="1:1" ht="11.25" customHeight="1">
      <c r="A181" s="30"/>
    </row>
    <row r="182" spans="1:1" ht="11.25" customHeight="1">
      <c r="A182" s="30"/>
    </row>
    <row r="183" spans="1:1" ht="11.25" customHeight="1">
      <c r="A183" s="30"/>
    </row>
    <row r="184" spans="1:1" ht="11.25" customHeight="1">
      <c r="A184" s="28"/>
    </row>
    <row r="185" spans="1:1" ht="11.25" customHeight="1">
      <c r="A185" s="29"/>
    </row>
    <row r="186" spans="1:1" ht="11.25" customHeight="1">
      <c r="A186" s="30"/>
    </row>
    <row r="187" spans="1:1" ht="11.25" customHeight="1">
      <c r="A187" s="30"/>
    </row>
    <row r="188" spans="1:1" ht="11.25" customHeight="1">
      <c r="A188" s="30"/>
    </row>
    <row r="189" spans="1:1" ht="11.25" customHeight="1">
      <c r="A189" s="30"/>
    </row>
    <row r="190" spans="1:1" ht="11.25" customHeight="1">
      <c r="A190" s="30"/>
    </row>
    <row r="191" spans="1:1" ht="11.25" customHeight="1">
      <c r="A191" s="30"/>
    </row>
    <row r="192" spans="1:1" ht="11.25" customHeight="1">
      <c r="A192" s="30"/>
    </row>
    <row r="193" spans="1:1" ht="11.25" customHeight="1">
      <c r="A193" s="30"/>
    </row>
    <row r="194" spans="1:1" ht="11.25" customHeight="1">
      <c r="A194" s="30"/>
    </row>
    <row r="195" spans="1:1" ht="11.25" customHeight="1">
      <c r="A195" s="28"/>
    </row>
    <row r="196" spans="1:1" ht="11.25" customHeight="1">
      <c r="A196" s="30"/>
    </row>
    <row r="197" spans="1:1" ht="11.25" customHeight="1">
      <c r="A197" s="30"/>
    </row>
    <row r="198" spans="1:1" ht="11.25" customHeight="1">
      <c r="A198" s="30"/>
    </row>
    <row r="199" spans="1:1" ht="11.25" customHeight="1">
      <c r="A199" s="30"/>
    </row>
    <row r="200" spans="1:1" ht="11.25" customHeight="1">
      <c r="A200" s="30"/>
    </row>
  </sheetData>
  <mergeCells count="6">
    <mergeCell ref="A165:N165"/>
    <mergeCell ref="A160:N160"/>
    <mergeCell ref="A162:N162"/>
    <mergeCell ref="A163:N163"/>
    <mergeCell ref="A164:N164"/>
    <mergeCell ref="A161:N161"/>
  </mergeCells>
  <phoneticPr fontId="0" type="noConversion"/>
  <hyperlinks>
    <hyperlink ref="A169:B169" r:id="rId1" display="© Commonwealth of Australia 2020" xr:uid="{00000000-0004-0000-0100-000000000000}"/>
  </hyperlinks>
  <printOptions gridLines="1"/>
  <pageMargins left="0.14000000000000001" right="0.12" top="0.28999999999999998" bottom="0.22" header="0.22" footer="0.18"/>
  <pageSetup paperSize="9" scale="10" orientation="landscape" r:id="rId2"/>
  <headerFooter alignWithMargins="0"/>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11F25-4C45-483C-A921-6FFF56D27A53}">
  <sheetPr>
    <pageSetUpPr fitToPage="1"/>
  </sheetPr>
  <dimension ref="A1:HG182"/>
  <sheetViews>
    <sheetView tabSelected="1" zoomScaleNormal="100" workbookViewId="0">
      <pane xSplit="1" ySplit="9" topLeftCell="B10" activePane="bottomRight" state="frozen"/>
      <selection pane="topRight" activeCell="B1" sqref="B1"/>
      <selection pane="bottomLeft" activeCell="A9" sqref="A9"/>
      <selection pane="bottomRight" sqref="A1:XFD1048576"/>
    </sheetView>
  </sheetViews>
  <sheetFormatPr defaultRowHeight="10.3"/>
  <cols>
    <col min="1" max="1" width="48.6328125" customWidth="1"/>
    <col min="2" max="5" width="9.6328125" style="81" bestFit="1" customWidth="1"/>
    <col min="6" max="9" width="9.81640625" style="81" bestFit="1" customWidth="1"/>
    <col min="10" max="14" width="10" style="81" bestFit="1" customWidth="1"/>
    <col min="15" max="18" width="9.81640625" style="81" bestFit="1" customWidth="1"/>
    <col min="19" max="20" width="10.1796875" style="81" bestFit="1" customWidth="1"/>
    <col min="21" max="22" width="10.1796875" bestFit="1" customWidth="1"/>
    <col min="23" max="27" width="9.81640625" bestFit="1" customWidth="1"/>
    <col min="28" max="30" width="9.1796875" style="10" bestFit="1" customWidth="1"/>
    <col min="31" max="31" width="10.36328125" style="10" customWidth="1"/>
    <col min="32" max="35" width="10.1796875" style="10" bestFit="1" customWidth="1"/>
    <col min="36" max="44" width="10.1796875" customWidth="1"/>
    <col min="45" max="45" width="12" customWidth="1"/>
    <col min="46" max="47" width="10" customWidth="1"/>
    <col min="48" max="48" width="10.6328125" customWidth="1"/>
    <col min="49" max="53" width="9.81640625" bestFit="1" customWidth="1"/>
  </cols>
  <sheetData>
    <row r="1" spans="1:215" s="9" customFormat="1" ht="60" customHeight="1">
      <c r="A1" s="130" t="s">
        <v>0</v>
      </c>
      <c r="B1" s="41"/>
      <c r="C1" s="41"/>
      <c r="D1" s="41"/>
      <c r="E1" s="41"/>
      <c r="F1" s="41"/>
      <c r="G1" s="41"/>
      <c r="H1" s="41"/>
      <c r="I1" s="41"/>
      <c r="J1" s="41"/>
      <c r="K1" s="41"/>
      <c r="L1" s="41"/>
      <c r="M1" s="41"/>
      <c r="N1" s="41"/>
      <c r="O1" s="41"/>
      <c r="P1" s="41"/>
      <c r="Q1" s="41"/>
      <c r="R1" s="41"/>
      <c r="S1" s="41"/>
      <c r="T1" s="41"/>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c r="BG1" s="27"/>
      <c r="BH1" s="27"/>
      <c r="BI1" s="27"/>
      <c r="BJ1" s="27"/>
      <c r="BK1" s="27"/>
      <c r="BL1" s="27"/>
      <c r="BM1" s="27"/>
      <c r="BN1" s="27"/>
      <c r="BO1" s="27"/>
      <c r="BP1" s="27"/>
      <c r="BQ1" s="27"/>
      <c r="BR1" s="27"/>
      <c r="BS1" s="27"/>
      <c r="BT1" s="27"/>
      <c r="BU1" s="27"/>
      <c r="BV1" s="27"/>
      <c r="BW1" s="27"/>
      <c r="BX1" s="27"/>
      <c r="BY1" s="27"/>
      <c r="BZ1" s="27"/>
      <c r="CA1" s="27"/>
      <c r="CB1" s="27"/>
      <c r="CC1" s="27"/>
      <c r="CD1" s="27"/>
      <c r="CE1" s="27"/>
      <c r="CF1" s="27"/>
      <c r="CG1" s="27"/>
      <c r="CH1" s="27"/>
      <c r="CI1" s="27"/>
      <c r="CJ1" s="27"/>
      <c r="CK1" s="27"/>
      <c r="CL1" s="27"/>
      <c r="CM1" s="27"/>
      <c r="CN1" s="27"/>
      <c r="CO1" s="27"/>
      <c r="CP1" s="27"/>
      <c r="CQ1" s="27"/>
      <c r="CR1" s="27"/>
      <c r="CS1" s="27"/>
      <c r="CT1" s="27"/>
      <c r="CU1" s="27"/>
      <c r="CV1" s="27"/>
      <c r="CW1" s="27"/>
      <c r="CX1" s="27"/>
      <c r="CY1" s="27"/>
      <c r="CZ1" s="27"/>
      <c r="DA1" s="27"/>
      <c r="DB1" s="27"/>
      <c r="DC1" s="27"/>
      <c r="DD1" s="27"/>
      <c r="DE1" s="27"/>
      <c r="DF1" s="27"/>
      <c r="DG1" s="27"/>
      <c r="DH1" s="27"/>
      <c r="DI1" s="27"/>
      <c r="DJ1" s="27"/>
      <c r="DK1" s="27"/>
      <c r="DL1" s="27"/>
      <c r="DM1" s="27"/>
      <c r="DN1" s="27"/>
      <c r="DO1" s="27"/>
      <c r="DP1" s="27"/>
      <c r="DQ1" s="27"/>
      <c r="DR1" s="27"/>
      <c r="DS1" s="27"/>
      <c r="DT1" s="27"/>
      <c r="DU1" s="27"/>
      <c r="DV1" s="27"/>
      <c r="DW1" s="27"/>
      <c r="DX1" s="27"/>
      <c r="DY1" s="27"/>
      <c r="DZ1" s="27"/>
      <c r="EA1" s="27"/>
      <c r="EB1" s="27"/>
      <c r="EC1" s="27"/>
      <c r="ED1" s="27"/>
      <c r="EE1" s="27"/>
      <c r="EF1" s="27"/>
      <c r="EG1" s="27"/>
      <c r="EH1" s="27"/>
      <c r="EI1" s="27"/>
      <c r="EJ1" s="27"/>
      <c r="EK1" s="27"/>
      <c r="EL1" s="27"/>
      <c r="EM1" s="27"/>
      <c r="EN1" s="27"/>
      <c r="EO1" s="27"/>
      <c r="EP1" s="27"/>
      <c r="EQ1" s="27"/>
      <c r="ER1" s="27"/>
      <c r="ES1" s="27"/>
      <c r="ET1" s="27"/>
      <c r="EU1" s="27"/>
      <c r="EV1" s="27"/>
      <c r="EW1" s="27"/>
      <c r="EX1" s="27"/>
      <c r="EY1" s="27"/>
      <c r="EZ1" s="27"/>
      <c r="FA1" s="27"/>
      <c r="FB1" s="27"/>
      <c r="FC1" s="27"/>
      <c r="FD1" s="27"/>
      <c r="FE1" s="27"/>
      <c r="FF1" s="27"/>
      <c r="FG1" s="27"/>
      <c r="FH1" s="27"/>
      <c r="FI1" s="27"/>
      <c r="FJ1" s="27"/>
      <c r="FK1" s="27"/>
      <c r="FL1" s="27"/>
      <c r="FM1" s="27"/>
      <c r="FN1" s="27"/>
      <c r="FO1" s="27"/>
      <c r="FP1" s="27"/>
      <c r="FQ1" s="27"/>
      <c r="FR1" s="27"/>
      <c r="FS1" s="27"/>
      <c r="FT1" s="27"/>
      <c r="FU1" s="27"/>
      <c r="FV1" s="27"/>
      <c r="FW1" s="27"/>
      <c r="FX1" s="27"/>
      <c r="FY1" s="27"/>
      <c r="FZ1" s="27"/>
      <c r="GA1" s="27"/>
      <c r="GB1" s="27"/>
      <c r="GC1" s="27"/>
      <c r="GD1" s="27"/>
      <c r="GE1" s="27"/>
      <c r="GF1" s="27"/>
      <c r="GG1" s="27"/>
      <c r="GH1" s="27"/>
      <c r="GI1" s="27"/>
      <c r="GJ1" s="27"/>
      <c r="GK1" s="27"/>
      <c r="GL1" s="27"/>
      <c r="GM1" s="27"/>
      <c r="GN1" s="27"/>
      <c r="GO1" s="27"/>
      <c r="GP1" s="27"/>
      <c r="GQ1" s="27"/>
      <c r="GR1" s="27"/>
      <c r="GS1" s="27"/>
      <c r="GT1" s="27"/>
      <c r="GU1" s="27"/>
      <c r="GV1" s="27"/>
      <c r="GW1" s="27"/>
      <c r="GX1" s="27"/>
      <c r="GY1" s="27"/>
      <c r="GZ1" s="27"/>
      <c r="HA1" s="27"/>
      <c r="HB1" s="27"/>
      <c r="HC1" s="27"/>
      <c r="HD1" s="27"/>
      <c r="HE1" s="27"/>
      <c r="HF1" s="27"/>
      <c r="HG1" s="27"/>
    </row>
    <row r="2" spans="1:215" s="4" customFormat="1" ht="20.149999999999999" customHeight="1">
      <c r="A2" s="18" t="str">
        <f>Contents!A2</f>
        <v>3303.0.55.004 Provisional Mortality Statistics, Australia, Jan 2020 - May 2021</v>
      </c>
      <c r="B2" s="42"/>
      <c r="C2" s="42"/>
      <c r="D2" s="42"/>
      <c r="E2" s="42"/>
      <c r="F2" s="42"/>
      <c r="G2" s="42"/>
      <c r="H2" s="42"/>
      <c r="I2" s="42"/>
      <c r="J2" s="42"/>
      <c r="K2" s="42"/>
      <c r="L2" s="42"/>
      <c r="M2" s="42"/>
      <c r="N2" s="42"/>
      <c r="O2" s="42"/>
      <c r="P2" s="42"/>
      <c r="Q2" s="42"/>
      <c r="R2" s="42"/>
      <c r="S2" s="42"/>
      <c r="T2" s="42"/>
    </row>
    <row r="3" spans="1:215" s="23" customFormat="1" ht="12.75" customHeight="1">
      <c r="A3" s="80" t="str">
        <f>Contents!A3</f>
        <v>Released at 11.30am (Canberra time) 25 August 2021</v>
      </c>
      <c r="B3" s="43"/>
      <c r="C3" s="43"/>
      <c r="D3" s="110"/>
      <c r="E3" s="43"/>
      <c r="F3" s="45"/>
      <c r="G3" s="43"/>
      <c r="H3" s="43"/>
      <c r="I3" s="43"/>
      <c r="J3" s="43"/>
      <c r="K3" s="43"/>
      <c r="L3" s="43"/>
      <c r="M3" s="43"/>
      <c r="N3" s="43"/>
      <c r="O3" s="43"/>
      <c r="P3" s="43"/>
      <c r="Q3" s="43"/>
      <c r="R3" s="43"/>
      <c r="S3" s="43"/>
      <c r="T3" s="43"/>
    </row>
    <row r="4" spans="1:215" s="24" customFormat="1" ht="20.149999999999999" customHeight="1">
      <c r="A4" s="33" t="s">
        <v>99</v>
      </c>
      <c r="B4" s="44"/>
      <c r="C4" s="44"/>
      <c r="D4" s="44"/>
      <c r="E4" s="44"/>
      <c r="F4" s="44"/>
      <c r="G4" s="44"/>
      <c r="H4" s="44"/>
      <c r="I4" s="44"/>
      <c r="J4" s="44"/>
      <c r="K4" s="44"/>
      <c r="L4" s="44"/>
      <c r="M4" s="44"/>
      <c r="N4" s="44"/>
      <c r="O4" s="44"/>
      <c r="P4" s="44"/>
      <c r="Q4" s="44"/>
      <c r="R4" s="44"/>
      <c r="S4" s="44"/>
      <c r="T4" s="44"/>
    </row>
    <row r="5" spans="1:215" s="37" customFormat="1">
      <c r="A5" s="38"/>
      <c r="B5" s="39"/>
      <c r="C5" s="39"/>
      <c r="D5" s="39"/>
      <c r="E5" s="39"/>
      <c r="F5" s="39"/>
      <c r="G5" s="39"/>
      <c r="H5" s="39"/>
      <c r="I5" s="39"/>
      <c r="J5" s="39"/>
      <c r="K5" s="39"/>
      <c r="L5" s="39"/>
      <c r="M5" s="39"/>
      <c r="N5" s="39"/>
      <c r="O5" s="39"/>
      <c r="P5" s="45"/>
      <c r="Q5" s="39"/>
      <c r="R5" s="39"/>
      <c r="S5" s="39"/>
      <c r="T5" s="39"/>
    </row>
    <row r="6" spans="1:215" s="47" customFormat="1" ht="15.45">
      <c r="A6" s="48" t="s">
        <v>13</v>
      </c>
      <c r="B6" s="82">
        <v>1</v>
      </c>
      <c r="C6" s="82">
        <v>2</v>
      </c>
      <c r="D6" s="82">
        <v>3</v>
      </c>
      <c r="E6" s="82">
        <v>4</v>
      </c>
      <c r="F6" s="82">
        <v>5</v>
      </c>
      <c r="G6" s="82">
        <v>6</v>
      </c>
      <c r="H6" s="82">
        <v>7</v>
      </c>
      <c r="I6" s="82">
        <v>8</v>
      </c>
      <c r="J6" s="82">
        <v>9</v>
      </c>
      <c r="K6" s="82">
        <v>10</v>
      </c>
      <c r="L6" s="82">
        <v>11</v>
      </c>
      <c r="M6" s="82">
        <v>12</v>
      </c>
      <c r="N6" s="82">
        <v>13</v>
      </c>
      <c r="O6" s="82">
        <v>14</v>
      </c>
      <c r="P6" s="82">
        <v>15</v>
      </c>
      <c r="Q6" s="82">
        <v>16</v>
      </c>
      <c r="R6" s="82">
        <v>17</v>
      </c>
      <c r="S6" s="82">
        <v>18</v>
      </c>
      <c r="T6" s="82">
        <v>19</v>
      </c>
      <c r="U6" s="82">
        <v>20</v>
      </c>
      <c r="V6" s="82">
        <v>21</v>
      </c>
      <c r="W6" s="82">
        <v>22</v>
      </c>
      <c r="X6" s="82">
        <v>23</v>
      </c>
      <c r="Y6" s="82">
        <v>24</v>
      </c>
      <c r="Z6" s="82">
        <v>25</v>
      </c>
      <c r="AA6" s="82">
        <v>26</v>
      </c>
      <c r="AB6" s="82">
        <v>27</v>
      </c>
      <c r="AC6" s="82">
        <v>28</v>
      </c>
      <c r="AD6" s="82">
        <v>29</v>
      </c>
      <c r="AE6" s="82">
        <v>30</v>
      </c>
      <c r="AF6" s="82">
        <v>31</v>
      </c>
      <c r="AG6" s="82">
        <v>32</v>
      </c>
      <c r="AH6" s="82">
        <v>33</v>
      </c>
      <c r="AI6" s="82">
        <v>34</v>
      </c>
      <c r="AJ6" s="82">
        <v>35</v>
      </c>
      <c r="AK6" s="82">
        <v>36</v>
      </c>
      <c r="AL6" s="82">
        <v>37</v>
      </c>
      <c r="AM6" s="82">
        <v>38</v>
      </c>
      <c r="AN6" s="82">
        <v>39</v>
      </c>
      <c r="AO6" s="82">
        <v>40</v>
      </c>
      <c r="AP6" s="82">
        <v>41</v>
      </c>
      <c r="AQ6" s="82">
        <v>42</v>
      </c>
      <c r="AR6" s="82">
        <v>43</v>
      </c>
      <c r="AS6" s="82">
        <v>44</v>
      </c>
      <c r="AT6" s="82">
        <v>45</v>
      </c>
      <c r="AU6" s="82">
        <v>46</v>
      </c>
      <c r="AV6" s="82">
        <v>47</v>
      </c>
      <c r="AW6" s="82">
        <v>48</v>
      </c>
      <c r="AX6" s="82">
        <v>49</v>
      </c>
      <c r="AY6" s="82">
        <v>50</v>
      </c>
      <c r="AZ6" s="82">
        <v>51</v>
      </c>
      <c r="BA6" s="82">
        <v>52</v>
      </c>
      <c r="BB6" s="82">
        <v>53</v>
      </c>
    </row>
    <row r="7" spans="1:215" s="24" customFormat="1" ht="15">
      <c r="A7" s="66" t="s">
        <v>14</v>
      </c>
      <c r="B7" s="67">
        <v>44206</v>
      </c>
      <c r="C7" s="67">
        <f t="shared" ref="C7:AH7" si="0">B7+7</f>
        <v>44213</v>
      </c>
      <c r="D7" s="67">
        <f t="shared" si="0"/>
        <v>44220</v>
      </c>
      <c r="E7" s="67">
        <f t="shared" si="0"/>
        <v>44227</v>
      </c>
      <c r="F7" s="67">
        <f t="shared" si="0"/>
        <v>44234</v>
      </c>
      <c r="G7" s="67">
        <f t="shared" si="0"/>
        <v>44241</v>
      </c>
      <c r="H7" s="67">
        <f t="shared" si="0"/>
        <v>44248</v>
      </c>
      <c r="I7" s="67">
        <f t="shared" si="0"/>
        <v>44255</v>
      </c>
      <c r="J7" s="67">
        <f t="shared" si="0"/>
        <v>44262</v>
      </c>
      <c r="K7" s="67">
        <f t="shared" si="0"/>
        <v>44269</v>
      </c>
      <c r="L7" s="67">
        <f t="shared" si="0"/>
        <v>44276</v>
      </c>
      <c r="M7" s="67">
        <f t="shared" si="0"/>
        <v>44283</v>
      </c>
      <c r="N7" s="67">
        <f t="shared" si="0"/>
        <v>44290</v>
      </c>
      <c r="O7" s="67">
        <f t="shared" si="0"/>
        <v>44297</v>
      </c>
      <c r="P7" s="67">
        <f t="shared" si="0"/>
        <v>44304</v>
      </c>
      <c r="Q7" s="67">
        <f t="shared" si="0"/>
        <v>44311</v>
      </c>
      <c r="R7" s="67">
        <f t="shared" si="0"/>
        <v>44318</v>
      </c>
      <c r="S7" s="67">
        <f t="shared" si="0"/>
        <v>44325</v>
      </c>
      <c r="T7" s="67">
        <f t="shared" si="0"/>
        <v>44332</v>
      </c>
      <c r="U7" s="67">
        <f t="shared" si="0"/>
        <v>44339</v>
      </c>
      <c r="V7" s="67">
        <f t="shared" si="0"/>
        <v>44346</v>
      </c>
      <c r="W7" s="67">
        <f t="shared" si="0"/>
        <v>44353</v>
      </c>
      <c r="X7" s="67">
        <f t="shared" si="0"/>
        <v>44360</v>
      </c>
      <c r="Y7" s="67">
        <f t="shared" si="0"/>
        <v>44367</v>
      </c>
      <c r="Z7" s="67">
        <f t="shared" si="0"/>
        <v>44374</v>
      </c>
      <c r="AA7" s="67">
        <f t="shared" si="0"/>
        <v>44381</v>
      </c>
      <c r="AB7" s="67">
        <f t="shared" si="0"/>
        <v>44388</v>
      </c>
      <c r="AC7" s="67">
        <f t="shared" si="0"/>
        <v>44395</v>
      </c>
      <c r="AD7" s="67">
        <f t="shared" si="0"/>
        <v>44402</v>
      </c>
      <c r="AE7" s="67">
        <f t="shared" si="0"/>
        <v>44409</v>
      </c>
      <c r="AF7" s="67">
        <f t="shared" si="0"/>
        <v>44416</v>
      </c>
      <c r="AG7" s="67">
        <f t="shared" si="0"/>
        <v>44423</v>
      </c>
      <c r="AH7" s="67">
        <f t="shared" si="0"/>
        <v>44430</v>
      </c>
      <c r="AI7" s="67">
        <f t="shared" ref="AI7:BA7" si="1">AH7+7</f>
        <v>44437</v>
      </c>
      <c r="AJ7" s="67">
        <f t="shared" si="1"/>
        <v>44444</v>
      </c>
      <c r="AK7" s="67">
        <f t="shared" si="1"/>
        <v>44451</v>
      </c>
      <c r="AL7" s="67">
        <f t="shared" si="1"/>
        <v>44458</v>
      </c>
      <c r="AM7" s="67">
        <f t="shared" si="1"/>
        <v>44465</v>
      </c>
      <c r="AN7" s="67">
        <f t="shared" si="1"/>
        <v>44472</v>
      </c>
      <c r="AO7" s="67">
        <f t="shared" si="1"/>
        <v>44479</v>
      </c>
      <c r="AP7" s="67">
        <f t="shared" si="1"/>
        <v>44486</v>
      </c>
      <c r="AQ7" s="67">
        <f t="shared" si="1"/>
        <v>44493</v>
      </c>
      <c r="AR7" s="67">
        <f t="shared" si="1"/>
        <v>44500</v>
      </c>
      <c r="AS7" s="67">
        <f t="shared" si="1"/>
        <v>44507</v>
      </c>
      <c r="AT7" s="67">
        <f t="shared" si="1"/>
        <v>44514</v>
      </c>
      <c r="AU7" s="67">
        <f t="shared" si="1"/>
        <v>44521</v>
      </c>
      <c r="AV7" s="67">
        <f t="shared" si="1"/>
        <v>44528</v>
      </c>
      <c r="AW7" s="67">
        <f t="shared" si="1"/>
        <v>44535</v>
      </c>
      <c r="AX7" s="67">
        <f t="shared" si="1"/>
        <v>44542</v>
      </c>
      <c r="AY7" s="67">
        <f t="shared" si="1"/>
        <v>44549</v>
      </c>
      <c r="AZ7" s="67">
        <f t="shared" si="1"/>
        <v>44556</v>
      </c>
      <c r="BA7" s="67">
        <f t="shared" si="1"/>
        <v>44563</v>
      </c>
      <c r="BB7" s="67"/>
    </row>
    <row r="8" spans="1:215" s="47" customFormat="1" ht="15.45">
      <c r="A8" s="66" t="s">
        <v>15</v>
      </c>
      <c r="B8" s="49">
        <v>43835</v>
      </c>
      <c r="C8" s="49">
        <f>B8+7</f>
        <v>43842</v>
      </c>
      <c r="D8" s="49">
        <f t="shared" ref="D8:BB8" si="2">C8+7</f>
        <v>43849</v>
      </c>
      <c r="E8" s="49">
        <f t="shared" si="2"/>
        <v>43856</v>
      </c>
      <c r="F8" s="49">
        <f t="shared" si="2"/>
        <v>43863</v>
      </c>
      <c r="G8" s="49">
        <f t="shared" si="2"/>
        <v>43870</v>
      </c>
      <c r="H8" s="49">
        <f t="shared" si="2"/>
        <v>43877</v>
      </c>
      <c r="I8" s="49">
        <f t="shared" si="2"/>
        <v>43884</v>
      </c>
      <c r="J8" s="49">
        <f t="shared" si="2"/>
        <v>43891</v>
      </c>
      <c r="K8" s="49">
        <f t="shared" si="2"/>
        <v>43898</v>
      </c>
      <c r="L8" s="49">
        <f t="shared" si="2"/>
        <v>43905</v>
      </c>
      <c r="M8" s="49">
        <f t="shared" si="2"/>
        <v>43912</v>
      </c>
      <c r="N8" s="49">
        <f t="shared" si="2"/>
        <v>43919</v>
      </c>
      <c r="O8" s="49">
        <f t="shared" si="2"/>
        <v>43926</v>
      </c>
      <c r="P8" s="49">
        <f t="shared" si="2"/>
        <v>43933</v>
      </c>
      <c r="Q8" s="49">
        <f t="shared" si="2"/>
        <v>43940</v>
      </c>
      <c r="R8" s="49">
        <f t="shared" si="2"/>
        <v>43947</v>
      </c>
      <c r="S8" s="49">
        <f t="shared" si="2"/>
        <v>43954</v>
      </c>
      <c r="T8" s="49">
        <f t="shared" si="2"/>
        <v>43961</v>
      </c>
      <c r="U8" s="49">
        <f t="shared" si="2"/>
        <v>43968</v>
      </c>
      <c r="V8" s="49">
        <f t="shared" si="2"/>
        <v>43975</v>
      </c>
      <c r="W8" s="49">
        <f t="shared" si="2"/>
        <v>43982</v>
      </c>
      <c r="X8" s="49">
        <f t="shared" si="2"/>
        <v>43989</v>
      </c>
      <c r="Y8" s="49">
        <f t="shared" si="2"/>
        <v>43996</v>
      </c>
      <c r="Z8" s="49">
        <f t="shared" si="2"/>
        <v>44003</v>
      </c>
      <c r="AA8" s="49">
        <f t="shared" si="2"/>
        <v>44010</v>
      </c>
      <c r="AB8" s="49">
        <f t="shared" si="2"/>
        <v>44017</v>
      </c>
      <c r="AC8" s="49">
        <f t="shared" si="2"/>
        <v>44024</v>
      </c>
      <c r="AD8" s="49">
        <f t="shared" si="2"/>
        <v>44031</v>
      </c>
      <c r="AE8" s="49">
        <f t="shared" si="2"/>
        <v>44038</v>
      </c>
      <c r="AF8" s="49">
        <f t="shared" si="2"/>
        <v>44045</v>
      </c>
      <c r="AG8" s="49">
        <f t="shared" si="2"/>
        <v>44052</v>
      </c>
      <c r="AH8" s="49">
        <f t="shared" si="2"/>
        <v>44059</v>
      </c>
      <c r="AI8" s="49">
        <f t="shared" si="2"/>
        <v>44066</v>
      </c>
      <c r="AJ8" s="49">
        <f t="shared" si="2"/>
        <v>44073</v>
      </c>
      <c r="AK8" s="49">
        <f t="shared" si="2"/>
        <v>44080</v>
      </c>
      <c r="AL8" s="49">
        <f t="shared" si="2"/>
        <v>44087</v>
      </c>
      <c r="AM8" s="49">
        <f t="shared" si="2"/>
        <v>44094</v>
      </c>
      <c r="AN8" s="49">
        <f t="shared" si="2"/>
        <v>44101</v>
      </c>
      <c r="AO8" s="49">
        <f t="shared" si="2"/>
        <v>44108</v>
      </c>
      <c r="AP8" s="49">
        <f t="shared" si="2"/>
        <v>44115</v>
      </c>
      <c r="AQ8" s="49">
        <f t="shared" si="2"/>
        <v>44122</v>
      </c>
      <c r="AR8" s="49">
        <f t="shared" si="2"/>
        <v>44129</v>
      </c>
      <c r="AS8" s="49">
        <f t="shared" si="2"/>
        <v>44136</v>
      </c>
      <c r="AT8" s="49">
        <f t="shared" si="2"/>
        <v>44143</v>
      </c>
      <c r="AU8" s="49">
        <f t="shared" si="2"/>
        <v>44150</v>
      </c>
      <c r="AV8" s="49">
        <f t="shared" si="2"/>
        <v>44157</v>
      </c>
      <c r="AW8" s="49">
        <f t="shared" si="2"/>
        <v>44164</v>
      </c>
      <c r="AX8" s="49">
        <f t="shared" si="2"/>
        <v>44171</v>
      </c>
      <c r="AY8" s="49">
        <f t="shared" si="2"/>
        <v>44178</v>
      </c>
      <c r="AZ8" s="49">
        <f t="shared" si="2"/>
        <v>44185</v>
      </c>
      <c r="BA8" s="49">
        <f t="shared" si="2"/>
        <v>44192</v>
      </c>
      <c r="BB8" s="49">
        <f t="shared" si="2"/>
        <v>44199</v>
      </c>
    </row>
    <row r="9" spans="1:215">
      <c r="B9" s="46" t="s">
        <v>16</v>
      </c>
      <c r="C9" s="46" t="s">
        <v>16</v>
      </c>
      <c r="D9" s="46" t="s">
        <v>16</v>
      </c>
      <c r="E9" s="46" t="s">
        <v>16</v>
      </c>
      <c r="F9" s="46" t="s">
        <v>16</v>
      </c>
      <c r="G9" s="46" t="s">
        <v>16</v>
      </c>
      <c r="H9" s="46" t="s">
        <v>16</v>
      </c>
      <c r="I9" s="46" t="s">
        <v>16</v>
      </c>
      <c r="J9" s="46" t="s">
        <v>16</v>
      </c>
      <c r="K9" s="46" t="s">
        <v>16</v>
      </c>
      <c r="L9" s="46" t="s">
        <v>16</v>
      </c>
      <c r="M9" s="46" t="s">
        <v>16</v>
      </c>
      <c r="N9" s="46" t="s">
        <v>16</v>
      </c>
      <c r="O9" s="46" t="s">
        <v>16</v>
      </c>
      <c r="P9" s="46" t="s">
        <v>16</v>
      </c>
      <c r="Q9" s="46" t="s">
        <v>16</v>
      </c>
      <c r="R9" s="46" t="s">
        <v>16</v>
      </c>
      <c r="S9" s="46" t="s">
        <v>16</v>
      </c>
      <c r="T9" s="46" t="s">
        <v>16</v>
      </c>
      <c r="U9" s="46" t="s">
        <v>16</v>
      </c>
      <c r="V9" s="46" t="s">
        <v>16</v>
      </c>
      <c r="W9" s="46" t="s">
        <v>16</v>
      </c>
      <c r="X9" s="46" t="s">
        <v>16</v>
      </c>
      <c r="Y9" s="46" t="s">
        <v>16</v>
      </c>
      <c r="Z9" s="46" t="s">
        <v>16</v>
      </c>
      <c r="AA9" s="46" t="s">
        <v>16</v>
      </c>
      <c r="AB9" s="46" t="s">
        <v>16</v>
      </c>
      <c r="AC9" s="46" t="s">
        <v>16</v>
      </c>
      <c r="AD9" s="46" t="s">
        <v>16</v>
      </c>
      <c r="AE9" s="46" t="s">
        <v>16</v>
      </c>
      <c r="AF9" s="46" t="s">
        <v>16</v>
      </c>
      <c r="AG9" s="46" t="s">
        <v>16</v>
      </c>
      <c r="AH9" s="46" t="s">
        <v>16</v>
      </c>
      <c r="AI9" s="46" t="s">
        <v>16</v>
      </c>
      <c r="AJ9" s="46" t="s">
        <v>16</v>
      </c>
      <c r="AK9" s="46" t="s">
        <v>16</v>
      </c>
      <c r="AL9" s="46" t="s">
        <v>16</v>
      </c>
      <c r="AM9" s="46" t="s">
        <v>16</v>
      </c>
      <c r="AN9" s="46" t="s">
        <v>16</v>
      </c>
      <c r="AO9" s="46" t="s">
        <v>16</v>
      </c>
      <c r="AP9" s="46" t="s">
        <v>16</v>
      </c>
      <c r="AQ9" s="46" t="s">
        <v>16</v>
      </c>
      <c r="AR9" s="46" t="s">
        <v>16</v>
      </c>
      <c r="AS9" s="46" t="s">
        <v>16</v>
      </c>
      <c r="AT9" s="46" t="s">
        <v>16</v>
      </c>
      <c r="AU9" s="46" t="s">
        <v>16</v>
      </c>
      <c r="AV9" s="46" t="s">
        <v>16</v>
      </c>
      <c r="AW9" s="46" t="s">
        <v>16</v>
      </c>
      <c r="AX9" s="46" t="s">
        <v>16</v>
      </c>
      <c r="AY9" s="46" t="s">
        <v>16</v>
      </c>
      <c r="AZ9" s="46" t="s">
        <v>16</v>
      </c>
      <c r="BA9" s="46" t="s">
        <v>16</v>
      </c>
      <c r="BB9" s="46" t="s">
        <v>16</v>
      </c>
    </row>
    <row r="10" spans="1:215">
      <c r="B10" s="50"/>
      <c r="C10" s="50"/>
      <c r="D10" s="50"/>
      <c r="E10" s="50"/>
      <c r="F10" s="50"/>
      <c r="G10" s="50"/>
      <c r="H10" s="50"/>
      <c r="I10" s="50"/>
      <c r="J10" s="50"/>
      <c r="K10" s="50"/>
      <c r="L10" s="50"/>
      <c r="M10" s="50"/>
      <c r="N10" s="50"/>
      <c r="O10" s="50"/>
      <c r="P10" s="50"/>
      <c r="Q10" s="50"/>
      <c r="R10" s="50"/>
      <c r="S10" s="50"/>
      <c r="T10" s="50"/>
      <c r="U10" s="50"/>
      <c r="V10" s="50"/>
      <c r="W10" s="50"/>
      <c r="X10" s="50"/>
      <c r="Y10" s="50"/>
      <c r="Z10" s="50"/>
      <c r="AA10" s="50"/>
      <c r="AB10" s="50"/>
      <c r="AC10" s="50"/>
      <c r="AD10" s="50"/>
      <c r="AE10" s="50"/>
      <c r="AF10" s="50"/>
      <c r="AG10" s="50"/>
      <c r="AH10" s="50"/>
      <c r="AI10" s="50"/>
    </row>
    <row r="11" spans="1:215">
      <c r="A11" s="13" t="s">
        <v>17</v>
      </c>
      <c r="B11" s="50"/>
      <c r="C11" s="50"/>
      <c r="D11" s="50"/>
      <c r="E11" s="50"/>
      <c r="F11" s="50"/>
      <c r="G11" s="50"/>
      <c r="H11" s="50"/>
      <c r="I11" s="50"/>
      <c r="J11" s="50"/>
      <c r="K11" s="50"/>
      <c r="L11" s="50"/>
      <c r="M11" s="34"/>
      <c r="N11" s="50"/>
      <c r="O11" s="50"/>
      <c r="P11" s="132"/>
      <c r="Q11" s="50"/>
      <c r="R11" s="34"/>
      <c r="S11" s="50"/>
      <c r="T11" s="50"/>
    </row>
    <row r="12" spans="1:215" s="4" customFormat="1">
      <c r="A12" s="83" t="s">
        <v>100</v>
      </c>
      <c r="B12" s="84"/>
      <c r="C12" s="84"/>
      <c r="D12" s="84"/>
      <c r="E12" s="84"/>
      <c r="F12" s="84"/>
      <c r="G12" s="84"/>
      <c r="H12" s="84"/>
      <c r="I12" s="84"/>
      <c r="J12" s="84"/>
      <c r="K12" s="84"/>
      <c r="L12" s="84"/>
      <c r="M12" s="84"/>
      <c r="N12" s="84"/>
      <c r="O12" s="84"/>
      <c r="P12" s="84"/>
      <c r="Q12" s="84"/>
      <c r="R12" s="84"/>
      <c r="S12" s="84"/>
      <c r="T12" s="84"/>
      <c r="U12" s="84"/>
      <c r="V12" s="84"/>
      <c r="W12" s="84"/>
      <c r="X12" s="84"/>
      <c r="Y12" s="84"/>
      <c r="Z12" s="84"/>
      <c r="AA12" s="84"/>
      <c r="AB12" s="84"/>
      <c r="AC12" s="84"/>
      <c r="AD12" s="84"/>
      <c r="AE12" s="84"/>
      <c r="AF12" s="85"/>
      <c r="AG12" s="85"/>
      <c r="AH12" s="85"/>
      <c r="AI12" s="85"/>
    </row>
    <row r="13" spans="1:215" s="4" customFormat="1">
      <c r="A13" s="83" t="s">
        <v>18</v>
      </c>
      <c r="B13" s="126">
        <v>7.532</v>
      </c>
      <c r="C13" s="126">
        <v>7.3760000000000003</v>
      </c>
      <c r="D13" s="126">
        <v>7.8120000000000003</v>
      </c>
      <c r="E13" s="126">
        <v>7.3710000000000004</v>
      </c>
      <c r="F13" s="126">
        <v>7.7610000000000001</v>
      </c>
      <c r="G13" s="126">
        <v>7.4020000000000001</v>
      </c>
      <c r="H13" s="126">
        <v>7.3680000000000003</v>
      </c>
      <c r="I13" s="126">
        <v>7.6920000000000002</v>
      </c>
      <c r="J13" s="126">
        <v>7.609</v>
      </c>
      <c r="K13" s="126">
        <v>7.8369999999999997</v>
      </c>
      <c r="L13" s="126">
        <v>7.7460000000000004</v>
      </c>
      <c r="M13" s="126">
        <v>7.7279999999999998</v>
      </c>
      <c r="N13" s="126">
        <v>7.7519999999999998</v>
      </c>
      <c r="O13" s="126">
        <v>7.3780000000000001</v>
      </c>
      <c r="P13" s="126">
        <v>8.1359999999999992</v>
      </c>
      <c r="Q13" s="126">
        <v>8.0790000000000006</v>
      </c>
      <c r="R13" s="126">
        <v>8.0009999999999994</v>
      </c>
      <c r="S13" s="126">
        <v>8.4280000000000008</v>
      </c>
      <c r="T13" s="126">
        <v>8.2750000000000004</v>
      </c>
      <c r="U13" s="126">
        <v>8.32</v>
      </c>
      <c r="V13" s="126">
        <v>8.6189999999999998</v>
      </c>
      <c r="W13" s="84"/>
      <c r="X13" s="84"/>
      <c r="Y13" s="84"/>
      <c r="Z13" s="84"/>
      <c r="AA13" s="84"/>
      <c r="AB13" s="84"/>
      <c r="AC13" s="84"/>
      <c r="AD13" s="84"/>
      <c r="AE13" s="84"/>
      <c r="AF13" s="85"/>
      <c r="AG13" s="85"/>
      <c r="AH13" s="85"/>
      <c r="AI13" s="85"/>
      <c r="AJ13" s="123"/>
      <c r="AK13" s="123"/>
      <c r="AL13" s="123"/>
      <c r="AM13" s="123"/>
      <c r="AN13" s="123"/>
      <c r="AO13" s="123"/>
      <c r="AP13" s="123"/>
      <c r="AQ13" s="123"/>
      <c r="AR13" s="123"/>
      <c r="AS13" s="123"/>
      <c r="AT13" s="123"/>
      <c r="AU13" s="123"/>
      <c r="AV13" s="123"/>
      <c r="AW13" s="123"/>
      <c r="AX13" s="123"/>
      <c r="AY13" s="123"/>
      <c r="AZ13" s="123"/>
      <c r="BA13" s="123"/>
      <c r="BB13" s="123"/>
    </row>
    <row r="14" spans="1:215" s="4" customFormat="1">
      <c r="A14" s="83" t="s">
        <v>19</v>
      </c>
      <c r="B14" s="126">
        <v>7.4630000000000001</v>
      </c>
      <c r="C14" s="126">
        <v>7.5469999999999997</v>
      </c>
      <c r="D14" s="126">
        <v>7.5149999999999997</v>
      </c>
      <c r="E14" s="126">
        <v>7.843</v>
      </c>
      <c r="F14" s="126">
        <v>7.5049999999999999</v>
      </c>
      <c r="G14" s="126">
        <v>7.6429999999999998</v>
      </c>
      <c r="H14" s="126">
        <v>7.8540000000000001</v>
      </c>
      <c r="I14" s="126">
        <v>7.86</v>
      </c>
      <c r="J14" s="126">
        <v>8.0939999999999994</v>
      </c>
      <c r="K14" s="126">
        <v>7.8109999999999999</v>
      </c>
      <c r="L14" s="126">
        <v>7.7549999999999999</v>
      </c>
      <c r="M14" s="126">
        <v>8.0990000000000002</v>
      </c>
      <c r="N14" s="126">
        <v>8.3520000000000003</v>
      </c>
      <c r="O14" s="126">
        <v>8.5069999999999997</v>
      </c>
      <c r="P14" s="126">
        <v>8.2889999999999997</v>
      </c>
      <c r="Q14" s="126">
        <v>7.9820000000000002</v>
      </c>
      <c r="R14" s="126">
        <v>8.0760000000000005</v>
      </c>
      <c r="S14" s="126">
        <v>7.9029999999999996</v>
      </c>
      <c r="T14" s="126">
        <v>8.3759999999999994</v>
      </c>
      <c r="U14" s="126">
        <v>8.0380000000000003</v>
      </c>
      <c r="V14" s="126">
        <v>8.3290000000000006</v>
      </c>
      <c r="W14" s="126">
        <v>8.3209999999999997</v>
      </c>
      <c r="X14" s="126">
        <v>8.157</v>
      </c>
      <c r="Y14" s="126">
        <v>8.1389999999999993</v>
      </c>
      <c r="Z14" s="126">
        <v>7.9470000000000001</v>
      </c>
      <c r="AA14" s="126">
        <v>7.8920000000000003</v>
      </c>
      <c r="AB14" s="126">
        <v>8.1349999999999998</v>
      </c>
      <c r="AC14" s="126">
        <v>8.2829999999999995</v>
      </c>
      <c r="AD14" s="126">
        <v>8.1820000000000004</v>
      </c>
      <c r="AE14" s="126">
        <v>8.5660000000000007</v>
      </c>
      <c r="AF14" s="126">
        <v>8.6720000000000006</v>
      </c>
      <c r="AG14" s="126">
        <v>8.6750000000000007</v>
      </c>
      <c r="AH14" s="126">
        <v>8.9760000000000009</v>
      </c>
      <c r="AI14" s="126">
        <v>8.4450000000000003</v>
      </c>
      <c r="AJ14" s="126">
        <v>8.4009999999999998</v>
      </c>
      <c r="AK14" s="126">
        <v>8.51</v>
      </c>
      <c r="AL14" s="126">
        <v>8.2520000000000007</v>
      </c>
      <c r="AM14" s="126">
        <v>7.9589999999999996</v>
      </c>
      <c r="AN14" s="126">
        <v>8.25</v>
      </c>
      <c r="AO14" s="126">
        <v>8.1389999999999993</v>
      </c>
      <c r="AP14" s="126">
        <v>7.8</v>
      </c>
      <c r="AQ14" s="126">
        <v>7.673</v>
      </c>
      <c r="AR14" s="126">
        <v>7.5990000000000002</v>
      </c>
      <c r="AS14" s="126">
        <v>7.7210000000000001</v>
      </c>
      <c r="AT14" s="126">
        <v>7.8330000000000002</v>
      </c>
      <c r="AU14" s="126">
        <v>7.9770000000000003</v>
      </c>
      <c r="AV14" s="126">
        <v>7.6260000000000003</v>
      </c>
      <c r="AW14" s="126">
        <v>7.4279999999999999</v>
      </c>
      <c r="AX14" s="126">
        <v>7.8710000000000004</v>
      </c>
      <c r="AY14" s="126">
        <v>7.71</v>
      </c>
      <c r="AZ14" s="126">
        <v>7.6959999999999997</v>
      </c>
      <c r="BA14" s="126">
        <v>7.7060000000000004</v>
      </c>
      <c r="BB14" s="126">
        <v>7.4589999999999996</v>
      </c>
    </row>
    <row r="15" spans="1:215" s="4" customFormat="1">
      <c r="A15" s="76" t="s">
        <v>20</v>
      </c>
      <c r="B15" s="126">
        <v>8.173</v>
      </c>
      <c r="C15" s="126">
        <v>8.1419999999999995</v>
      </c>
      <c r="D15" s="126">
        <v>8.0399999999999991</v>
      </c>
      <c r="E15" s="126">
        <v>7.9930000000000003</v>
      </c>
      <c r="F15" s="126">
        <v>7.9960000000000004</v>
      </c>
      <c r="G15" s="126">
        <v>8.0220000000000002</v>
      </c>
      <c r="H15" s="126">
        <v>8.0329999999999995</v>
      </c>
      <c r="I15" s="126">
        <v>8.14</v>
      </c>
      <c r="J15" s="126">
        <v>8.1379999999999999</v>
      </c>
      <c r="K15" s="126">
        <v>8.2479999999999993</v>
      </c>
      <c r="L15" s="126">
        <v>8.0589999999999993</v>
      </c>
      <c r="M15" s="126">
        <v>8.2360000000000007</v>
      </c>
      <c r="N15" s="126">
        <v>8.2230000000000008</v>
      </c>
      <c r="O15" s="126">
        <v>8.2230000000000008</v>
      </c>
      <c r="P15" s="126">
        <v>8.3360000000000003</v>
      </c>
      <c r="Q15" s="126">
        <v>8.3949999999999996</v>
      </c>
      <c r="R15" s="126">
        <v>8.3160000000000007</v>
      </c>
      <c r="S15" s="126">
        <v>8.4469999999999992</v>
      </c>
      <c r="T15" s="126">
        <v>8.8149999999999995</v>
      </c>
      <c r="U15" s="126">
        <v>8.8309999999999995</v>
      </c>
      <c r="V15" s="126">
        <v>9.0540000000000003</v>
      </c>
      <c r="W15" s="126">
        <v>9.1259999999999994</v>
      </c>
      <c r="X15" s="126">
        <v>9.2739999999999991</v>
      </c>
      <c r="Y15" s="126">
        <v>9.1180000000000003</v>
      </c>
      <c r="Z15" s="126">
        <v>9.2319999999999993</v>
      </c>
      <c r="AA15" s="126">
        <v>9.3409999999999993</v>
      </c>
      <c r="AB15" s="126">
        <v>9.5090000000000003</v>
      </c>
      <c r="AC15" s="126">
        <v>9.4920000000000009</v>
      </c>
      <c r="AD15" s="126">
        <v>9.6620000000000008</v>
      </c>
      <c r="AE15" s="126">
        <v>9.8330000000000002</v>
      </c>
      <c r="AF15" s="126">
        <v>9.6590000000000007</v>
      </c>
      <c r="AG15" s="126">
        <v>9.7010000000000005</v>
      </c>
      <c r="AH15" s="126">
        <v>9.8209999999999997</v>
      </c>
      <c r="AI15" s="126">
        <v>9.8949999999999996</v>
      </c>
      <c r="AJ15" s="126">
        <v>9.9640000000000004</v>
      </c>
      <c r="AK15" s="126">
        <v>9.7349999999999994</v>
      </c>
      <c r="AL15" s="126">
        <v>9.516</v>
      </c>
      <c r="AM15" s="126">
        <v>9.3559999999999999</v>
      </c>
      <c r="AN15" s="126">
        <v>9.0419999999999998</v>
      </c>
      <c r="AO15" s="126">
        <v>9.0150000000000006</v>
      </c>
      <c r="AP15" s="126">
        <v>8.7850000000000001</v>
      </c>
      <c r="AQ15" s="126">
        <v>8.6579999999999995</v>
      </c>
      <c r="AR15" s="126">
        <v>8.5079999999999991</v>
      </c>
      <c r="AS15" s="126">
        <v>8.4559999999999995</v>
      </c>
      <c r="AT15" s="126">
        <v>8.3629999999999995</v>
      </c>
      <c r="AU15" s="126">
        <v>8.1489999999999991</v>
      </c>
      <c r="AV15" s="126">
        <v>8.2959999999999994</v>
      </c>
      <c r="AW15" s="126">
        <v>8.1609999999999996</v>
      </c>
      <c r="AX15" s="126">
        <v>8.0440000000000005</v>
      </c>
      <c r="AY15" s="126">
        <v>8.2669999999999995</v>
      </c>
      <c r="AZ15" s="126">
        <v>8.0830000000000002</v>
      </c>
      <c r="BA15" s="126">
        <v>7.8719999999999999</v>
      </c>
      <c r="BB15" s="128">
        <v>7.8719999999999999</v>
      </c>
    </row>
    <row r="16" spans="1:215" s="4" customFormat="1">
      <c r="A16" s="76" t="s">
        <v>21</v>
      </c>
      <c r="B16" s="126">
        <v>7.8079999999999998</v>
      </c>
      <c r="C16" s="126">
        <v>7.7539999999999996</v>
      </c>
      <c r="D16" s="126">
        <v>7.702</v>
      </c>
      <c r="E16" s="126">
        <v>7.8049999999999997</v>
      </c>
      <c r="F16" s="126">
        <v>7.7539999999999996</v>
      </c>
      <c r="G16" s="126">
        <v>7.5229999999999997</v>
      </c>
      <c r="H16" s="126">
        <v>7.7960000000000003</v>
      </c>
      <c r="I16" s="126">
        <v>7.9379999999999997</v>
      </c>
      <c r="J16" s="126">
        <v>7.931</v>
      </c>
      <c r="K16" s="126">
        <v>7.8470000000000004</v>
      </c>
      <c r="L16" s="126">
        <v>7.9569999999999999</v>
      </c>
      <c r="M16" s="126">
        <v>7.9450000000000003</v>
      </c>
      <c r="N16" s="126">
        <v>8.077</v>
      </c>
      <c r="O16" s="126">
        <v>7.65</v>
      </c>
      <c r="P16" s="126">
        <v>7.899</v>
      </c>
      <c r="Q16" s="126">
        <v>8.2010000000000005</v>
      </c>
      <c r="R16" s="126">
        <v>7.8540000000000001</v>
      </c>
      <c r="S16" s="126">
        <v>8.09</v>
      </c>
      <c r="T16" s="126">
        <v>8.6</v>
      </c>
      <c r="U16" s="126">
        <v>8.5890000000000004</v>
      </c>
      <c r="V16" s="126">
        <v>8.8719999999999999</v>
      </c>
      <c r="W16" s="126">
        <v>8.8859999999999992</v>
      </c>
      <c r="X16" s="126">
        <v>9.0890000000000004</v>
      </c>
      <c r="Y16" s="126">
        <v>8.7070000000000007</v>
      </c>
      <c r="Z16" s="126">
        <v>9.1069999999999993</v>
      </c>
      <c r="AA16" s="126">
        <v>9.1679999999999993</v>
      </c>
      <c r="AB16" s="126">
        <v>9.1839999999999993</v>
      </c>
      <c r="AC16" s="126">
        <v>8.8829999999999991</v>
      </c>
      <c r="AD16" s="126">
        <v>9.1120000000000001</v>
      </c>
      <c r="AE16" s="126">
        <v>9.4049999999999994</v>
      </c>
      <c r="AF16" s="126">
        <v>8.8279999999999994</v>
      </c>
      <c r="AG16" s="126">
        <v>8.8480000000000008</v>
      </c>
      <c r="AH16" s="126">
        <v>9.1769999999999996</v>
      </c>
      <c r="AI16" s="126">
        <v>9.0909999999999993</v>
      </c>
      <c r="AJ16" s="126">
        <v>9.1240000000000006</v>
      </c>
      <c r="AK16" s="126">
        <v>9.0399999999999991</v>
      </c>
      <c r="AL16" s="126">
        <v>8.5470000000000006</v>
      </c>
      <c r="AM16" s="126">
        <v>8.5839999999999996</v>
      </c>
      <c r="AN16" s="126">
        <v>8.2810000000000006</v>
      </c>
      <c r="AO16" s="126">
        <v>8.5850000000000009</v>
      </c>
      <c r="AP16" s="126">
        <v>8.2469999999999999</v>
      </c>
      <c r="AQ16" s="126">
        <v>8.27</v>
      </c>
      <c r="AR16" s="126">
        <v>8.141</v>
      </c>
      <c r="AS16" s="126">
        <v>8.1329999999999991</v>
      </c>
      <c r="AT16" s="126">
        <v>7.8479999999999999</v>
      </c>
      <c r="AU16" s="126">
        <v>7.8639999999999999</v>
      </c>
      <c r="AV16" s="126">
        <v>7.8630000000000004</v>
      </c>
      <c r="AW16" s="126">
        <v>7.85</v>
      </c>
      <c r="AX16" s="126">
        <v>7.8070000000000004</v>
      </c>
      <c r="AY16" s="126">
        <v>7.8849999999999998</v>
      </c>
      <c r="AZ16" s="126">
        <v>7.6390000000000002</v>
      </c>
      <c r="BA16" s="126">
        <v>7.4560000000000004</v>
      </c>
      <c r="BB16" s="126">
        <v>7.4560000000000004</v>
      </c>
    </row>
    <row r="17" spans="1:54" s="4" customFormat="1">
      <c r="A17" s="76" t="s">
        <v>22</v>
      </c>
      <c r="B17" s="126">
        <v>8.6929999999999996</v>
      </c>
      <c r="C17" s="126">
        <v>8.516</v>
      </c>
      <c r="D17" s="126">
        <v>8.3330000000000002</v>
      </c>
      <c r="E17" s="126">
        <v>8.17</v>
      </c>
      <c r="F17" s="126">
        <v>8.4</v>
      </c>
      <c r="G17" s="126">
        <v>8.4529999999999994</v>
      </c>
      <c r="H17" s="126">
        <v>8.2460000000000004</v>
      </c>
      <c r="I17" s="126">
        <v>8.3770000000000007</v>
      </c>
      <c r="J17" s="126">
        <v>8.3469999999999995</v>
      </c>
      <c r="K17" s="126">
        <v>8.6720000000000006</v>
      </c>
      <c r="L17" s="126">
        <v>8.109</v>
      </c>
      <c r="M17" s="126">
        <v>8.4779999999999998</v>
      </c>
      <c r="N17" s="126">
        <v>8.4019999999999992</v>
      </c>
      <c r="O17" s="126">
        <v>8.5779999999999994</v>
      </c>
      <c r="P17" s="126">
        <v>8.6110000000000007</v>
      </c>
      <c r="Q17" s="126">
        <v>8.5359999999999996</v>
      </c>
      <c r="R17" s="126">
        <v>8.827</v>
      </c>
      <c r="S17" s="126">
        <v>9.0869999999999997</v>
      </c>
      <c r="T17" s="126">
        <v>9.3130000000000006</v>
      </c>
      <c r="U17" s="126">
        <v>9.1820000000000004</v>
      </c>
      <c r="V17" s="126">
        <v>9.2629999999999999</v>
      </c>
      <c r="W17" s="126">
        <v>9.3780000000000001</v>
      </c>
      <c r="X17" s="126">
        <v>9.4960000000000004</v>
      </c>
      <c r="Y17" s="126">
        <v>9.4009999999999998</v>
      </c>
      <c r="Z17" s="126">
        <v>9.3989999999999991</v>
      </c>
      <c r="AA17" s="126">
        <v>9.4930000000000003</v>
      </c>
      <c r="AB17" s="126">
        <v>9.7569999999999997</v>
      </c>
      <c r="AC17" s="126">
        <v>9.9529999999999994</v>
      </c>
      <c r="AD17" s="126">
        <v>10.432</v>
      </c>
      <c r="AE17" s="126">
        <v>10.433999999999999</v>
      </c>
      <c r="AF17" s="126">
        <v>10.66</v>
      </c>
      <c r="AG17" s="126">
        <v>10.555</v>
      </c>
      <c r="AH17" s="126">
        <v>10.393000000000001</v>
      </c>
      <c r="AI17" s="126">
        <v>10.555</v>
      </c>
      <c r="AJ17" s="126">
        <v>10.834</v>
      </c>
      <c r="AK17" s="126">
        <v>10.38</v>
      </c>
      <c r="AL17" s="126">
        <v>10.459</v>
      </c>
      <c r="AM17" s="126">
        <v>10.138999999999999</v>
      </c>
      <c r="AN17" s="126">
        <v>9.4510000000000005</v>
      </c>
      <c r="AO17" s="126">
        <v>9.298</v>
      </c>
      <c r="AP17" s="126">
        <v>9.1020000000000003</v>
      </c>
      <c r="AQ17" s="126">
        <v>9.0389999999999997</v>
      </c>
      <c r="AR17" s="126">
        <v>9.1170000000000009</v>
      </c>
      <c r="AS17" s="126">
        <v>8.8030000000000008</v>
      </c>
      <c r="AT17" s="126">
        <v>9.1140000000000008</v>
      </c>
      <c r="AU17" s="126">
        <v>8.4489999999999998</v>
      </c>
      <c r="AV17" s="126">
        <v>8.6639999999999997</v>
      </c>
      <c r="AW17" s="126">
        <v>8.4700000000000006</v>
      </c>
      <c r="AX17" s="126">
        <v>8.3390000000000004</v>
      </c>
      <c r="AY17" s="126">
        <v>8.5530000000000008</v>
      </c>
      <c r="AZ17" s="126">
        <v>8.3659999999999997</v>
      </c>
      <c r="BA17" s="126">
        <v>8.4079999999999995</v>
      </c>
      <c r="BB17" s="126">
        <v>8.4079999999999995</v>
      </c>
    </row>
    <row r="18" spans="1:54" s="4" customFormat="1">
      <c r="A18" s="83" t="s">
        <v>101</v>
      </c>
      <c r="B18" s="85"/>
      <c r="C18" s="85"/>
      <c r="D18" s="85"/>
      <c r="E18" s="85"/>
      <c r="F18" s="85"/>
      <c r="G18" s="85"/>
      <c r="H18" s="85"/>
      <c r="I18" s="85"/>
      <c r="J18" s="85"/>
      <c r="K18" s="85"/>
      <c r="L18" s="85"/>
      <c r="M18" s="85"/>
      <c r="N18" s="85"/>
      <c r="O18" s="85"/>
      <c r="P18" s="85"/>
      <c r="Q18" s="85"/>
      <c r="R18" s="85"/>
      <c r="S18" s="85"/>
      <c r="T18" s="85"/>
      <c r="U18" s="85"/>
      <c r="V18" s="85"/>
      <c r="W18" s="85"/>
      <c r="X18" s="85"/>
      <c r="Y18" s="85"/>
      <c r="Z18" s="85"/>
      <c r="AA18" s="85"/>
      <c r="AB18" s="85"/>
      <c r="AC18" s="85"/>
      <c r="AD18" s="85"/>
      <c r="AE18" s="85"/>
      <c r="AF18" s="85"/>
      <c r="AG18" s="85"/>
      <c r="AH18" s="85"/>
      <c r="AI18" s="85"/>
      <c r="AJ18" s="86"/>
      <c r="AK18" s="86"/>
      <c r="AL18" s="86"/>
      <c r="AM18" s="86"/>
      <c r="AN18" s="86"/>
      <c r="AO18" s="86"/>
      <c r="AP18" s="86"/>
      <c r="AQ18" s="86"/>
      <c r="AR18" s="86"/>
      <c r="AS18" s="108"/>
      <c r="AT18" s="108"/>
      <c r="AU18" s="108"/>
      <c r="AV18" s="108"/>
      <c r="AW18" s="108"/>
      <c r="AX18" s="108"/>
      <c r="AY18" s="108"/>
      <c r="AZ18" s="108"/>
      <c r="BA18" s="108"/>
      <c r="BB18" s="108"/>
    </row>
    <row r="19" spans="1:54" s="4" customFormat="1">
      <c r="A19" s="83" t="s">
        <v>18</v>
      </c>
      <c r="B19">
        <v>0.29199999999999998</v>
      </c>
      <c r="C19" s="126">
        <v>0.29099999999999998</v>
      </c>
      <c r="D19" s="126">
        <v>0.29799999999999999</v>
      </c>
      <c r="E19" s="126">
        <v>0.28999999999999998</v>
      </c>
      <c r="F19" s="126">
        <v>0.29699999999999999</v>
      </c>
      <c r="G19" s="126">
        <v>0.28999999999999998</v>
      </c>
      <c r="H19" s="126">
        <v>0.28999999999999998</v>
      </c>
      <c r="I19" s="126">
        <v>0.29599999999999999</v>
      </c>
      <c r="J19" s="126">
        <v>0.29399999999999998</v>
      </c>
      <c r="K19" s="126">
        <v>0.29799999999999999</v>
      </c>
      <c r="L19" s="126">
        <v>0.29699999999999999</v>
      </c>
      <c r="M19" s="126">
        <v>0.29699999999999999</v>
      </c>
      <c r="N19" s="126">
        <v>0.29699999999999999</v>
      </c>
      <c r="O19" s="126">
        <v>0.28799999999999998</v>
      </c>
      <c r="P19" s="126">
        <v>0.30299999999999999</v>
      </c>
      <c r="Q19" s="126">
        <v>0.30199999999999999</v>
      </c>
      <c r="R19" s="126">
        <v>0.29899999999999999</v>
      </c>
      <c r="S19" s="126">
        <v>0.308</v>
      </c>
      <c r="T19" s="126">
        <v>0.30499999999999999</v>
      </c>
      <c r="U19" s="126">
        <v>0.30599999999999999</v>
      </c>
      <c r="V19" s="126">
        <v>0.311</v>
      </c>
      <c r="W19" s="85"/>
      <c r="X19" s="85"/>
      <c r="Y19" s="85"/>
      <c r="Z19" s="85"/>
      <c r="AA19" s="85"/>
      <c r="AB19" s="85"/>
      <c r="AC19" s="85"/>
      <c r="AD19" s="85"/>
      <c r="AE19" s="85"/>
      <c r="AF19" s="85"/>
      <c r="AG19" s="85"/>
      <c r="AH19" s="85"/>
      <c r="AI19" s="85"/>
      <c r="AJ19" s="86"/>
      <c r="AK19" s="86"/>
      <c r="AL19" s="86"/>
      <c r="AM19" s="86"/>
      <c r="AN19" s="86"/>
      <c r="AO19" s="86"/>
      <c r="AP19" s="86"/>
      <c r="AQ19" s="86"/>
      <c r="AR19" s="86"/>
      <c r="AS19" s="108"/>
      <c r="AT19" s="108"/>
      <c r="AU19" s="108"/>
      <c r="AV19" s="108"/>
      <c r="AW19" s="108"/>
      <c r="AX19" s="108"/>
      <c r="AY19" s="108"/>
      <c r="AZ19" s="108"/>
      <c r="BA19" s="108"/>
      <c r="BB19" s="108"/>
    </row>
    <row r="20" spans="1:54" s="4" customFormat="1">
      <c r="A20" s="83" t="s">
        <v>19</v>
      </c>
      <c r="B20">
        <v>0.29499999999999998</v>
      </c>
      <c r="C20">
        <v>0.29799999999999999</v>
      </c>
      <c r="D20">
        <v>0.29699999999999999</v>
      </c>
      <c r="E20">
        <v>0.30399999999999999</v>
      </c>
      <c r="F20">
        <v>0.29599999999999999</v>
      </c>
      <c r="G20">
        <v>0.3</v>
      </c>
      <c r="H20">
        <v>0.30299999999999999</v>
      </c>
      <c r="I20">
        <v>0.30399999999999999</v>
      </c>
      <c r="J20">
        <v>0.309</v>
      </c>
      <c r="K20">
        <v>0.30299999999999999</v>
      </c>
      <c r="L20">
        <v>0.30199999999999999</v>
      </c>
      <c r="M20">
        <v>0.309</v>
      </c>
      <c r="N20">
        <v>0.314</v>
      </c>
      <c r="O20">
        <v>0.314</v>
      </c>
      <c r="P20">
        <v>0.311</v>
      </c>
      <c r="Q20">
        <v>0.30499999999999999</v>
      </c>
      <c r="R20">
        <v>0.307</v>
      </c>
      <c r="S20">
        <v>0.30299999999999999</v>
      </c>
      <c r="T20">
        <v>0.312</v>
      </c>
      <c r="U20">
        <v>0.30599999999999999</v>
      </c>
      <c r="V20">
        <v>0.311</v>
      </c>
      <c r="W20">
        <v>0.311</v>
      </c>
      <c r="X20">
        <v>0.308</v>
      </c>
      <c r="Y20">
        <v>0.308</v>
      </c>
      <c r="Z20">
        <v>0.30399999999999999</v>
      </c>
      <c r="AA20">
        <v>0.30199999999999999</v>
      </c>
      <c r="AB20">
        <v>0.30599999999999999</v>
      </c>
      <c r="AC20">
        <v>0.311</v>
      </c>
      <c r="AD20">
        <v>0.308</v>
      </c>
      <c r="AE20">
        <v>0.314</v>
      </c>
      <c r="AF20">
        <v>0.316</v>
      </c>
      <c r="AG20">
        <v>0.317</v>
      </c>
      <c r="AH20">
        <v>0.32100000000000001</v>
      </c>
      <c r="AI20">
        <v>0.311</v>
      </c>
      <c r="AJ20">
        <v>0.31</v>
      </c>
      <c r="AK20">
        <v>0.313</v>
      </c>
      <c r="AL20">
        <v>0.308</v>
      </c>
      <c r="AM20">
        <v>0.30299999999999999</v>
      </c>
      <c r="AN20">
        <v>0.309</v>
      </c>
      <c r="AO20">
        <v>0.30499999999999999</v>
      </c>
      <c r="AP20">
        <v>0.29899999999999999</v>
      </c>
      <c r="AQ20">
        <v>0.29599999999999999</v>
      </c>
      <c r="AR20">
        <v>0.29599999999999999</v>
      </c>
      <c r="AS20">
        <v>0.29699999999999999</v>
      </c>
      <c r="AT20">
        <v>0.3</v>
      </c>
      <c r="AU20">
        <v>0.30299999999999999</v>
      </c>
      <c r="AV20">
        <v>0.29499999999999998</v>
      </c>
      <c r="AW20">
        <v>0.29099999999999998</v>
      </c>
      <c r="AX20">
        <v>0.3</v>
      </c>
      <c r="AY20">
        <v>0.29799999999999999</v>
      </c>
      <c r="AZ20">
        <v>0.29799999999999999</v>
      </c>
      <c r="BA20">
        <v>0.29699999999999999</v>
      </c>
      <c r="BB20">
        <v>0.29199999999999998</v>
      </c>
    </row>
    <row r="21" spans="1:54" s="4" customFormat="1">
      <c r="A21" s="76" t="s">
        <v>20</v>
      </c>
      <c r="B21" s="126">
        <v>0.32400000000000001</v>
      </c>
      <c r="C21" s="126">
        <v>0.32400000000000001</v>
      </c>
      <c r="D21" s="126">
        <v>0.32100000000000001</v>
      </c>
      <c r="E21" s="126">
        <v>0.32100000000000001</v>
      </c>
      <c r="F21" s="126">
        <v>0.32</v>
      </c>
      <c r="G21" s="126">
        <v>0.32100000000000001</v>
      </c>
      <c r="H21" s="126">
        <v>0.32100000000000001</v>
      </c>
      <c r="I21" s="126">
        <v>0.32400000000000001</v>
      </c>
      <c r="J21" s="126">
        <v>0.32400000000000001</v>
      </c>
      <c r="K21" s="126">
        <v>0.32600000000000001</v>
      </c>
      <c r="L21" s="126">
        <v>0.32200000000000001</v>
      </c>
      <c r="M21" s="126">
        <v>0.32600000000000001</v>
      </c>
      <c r="N21" s="126">
        <v>0.32500000000000001</v>
      </c>
      <c r="O21" s="126">
        <v>0.32400000000000001</v>
      </c>
      <c r="P21" s="126">
        <v>0.32600000000000001</v>
      </c>
      <c r="Q21" s="126">
        <v>0.32700000000000001</v>
      </c>
      <c r="R21" s="126">
        <v>0.32600000000000001</v>
      </c>
      <c r="S21" s="126">
        <v>0.32800000000000001</v>
      </c>
      <c r="T21" s="126">
        <v>0.33500000000000002</v>
      </c>
      <c r="U21" s="126">
        <v>0.33500000000000002</v>
      </c>
      <c r="V21" s="126">
        <v>0.33900000000000002</v>
      </c>
      <c r="W21" s="126">
        <v>0.34100000000000003</v>
      </c>
      <c r="X21" s="126">
        <v>0.34399999999999997</v>
      </c>
      <c r="Y21" s="126">
        <v>0.34</v>
      </c>
      <c r="Z21" s="126">
        <v>0.34300000000000003</v>
      </c>
      <c r="AA21" s="126">
        <v>0.34499999999999997</v>
      </c>
      <c r="AB21" s="126">
        <v>0.34699999999999998</v>
      </c>
      <c r="AC21" s="126">
        <v>0.34599999999999997</v>
      </c>
      <c r="AD21" s="126">
        <v>0.34899999999999998</v>
      </c>
      <c r="AE21" s="126">
        <v>0.35199999999999998</v>
      </c>
      <c r="AF21" s="126">
        <v>0.34899999999999998</v>
      </c>
      <c r="AG21" s="126">
        <v>0.35</v>
      </c>
      <c r="AH21" s="126">
        <v>0.35199999999999998</v>
      </c>
      <c r="AI21" s="126">
        <v>0.35299999999999998</v>
      </c>
      <c r="AJ21" s="126">
        <v>0.35499999999999998</v>
      </c>
      <c r="AK21" s="126">
        <v>0.35099999999999998</v>
      </c>
      <c r="AL21" s="126">
        <v>0.34599999999999997</v>
      </c>
      <c r="AM21" s="126">
        <v>0.34399999999999997</v>
      </c>
      <c r="AN21" s="126">
        <v>0.33900000000000002</v>
      </c>
      <c r="AO21" s="126">
        <v>0.33700000000000002</v>
      </c>
      <c r="AP21" s="126">
        <v>0.33200000000000002</v>
      </c>
      <c r="AQ21" s="126">
        <v>0.33</v>
      </c>
      <c r="AR21" s="126">
        <v>0.32800000000000001</v>
      </c>
      <c r="AS21" s="126">
        <v>0.32600000000000001</v>
      </c>
      <c r="AT21" s="126">
        <v>0.32500000000000001</v>
      </c>
      <c r="AU21" s="126">
        <v>0.32</v>
      </c>
      <c r="AV21" s="126">
        <v>0.32300000000000001</v>
      </c>
      <c r="AW21" s="126">
        <v>0.32100000000000001</v>
      </c>
      <c r="AX21" s="126">
        <v>0.31900000000000001</v>
      </c>
      <c r="AY21" s="126">
        <v>0.32300000000000001</v>
      </c>
      <c r="AZ21" s="126">
        <v>0.31900000000000001</v>
      </c>
      <c r="BA21" s="126">
        <v>0.315</v>
      </c>
      <c r="BB21" s="126">
        <v>0.315</v>
      </c>
    </row>
    <row r="22" spans="1:54" s="4" customFormat="1">
      <c r="A22" s="133" t="s">
        <v>21</v>
      </c>
      <c r="B22" s="126">
        <v>0.312</v>
      </c>
      <c r="C22" s="126">
        <v>0.312</v>
      </c>
      <c r="D22" s="126">
        <v>0.31</v>
      </c>
      <c r="E22" s="126">
        <v>0.32100000000000001</v>
      </c>
      <c r="F22" s="126">
        <v>0.307</v>
      </c>
      <c r="G22" s="126">
        <v>0.307</v>
      </c>
      <c r="H22" s="126">
        <v>0.312</v>
      </c>
      <c r="I22" s="126">
        <v>0.316</v>
      </c>
      <c r="J22" s="126">
        <v>0.32400000000000001</v>
      </c>
      <c r="K22" s="126">
        <v>0.309</v>
      </c>
      <c r="L22" s="126">
        <v>0.32</v>
      </c>
      <c r="M22" s="126">
        <v>0.312</v>
      </c>
      <c r="N22" s="126">
        <v>0.313</v>
      </c>
      <c r="O22" s="126">
        <v>0.308</v>
      </c>
      <c r="P22" s="126">
        <v>0.313</v>
      </c>
      <c r="Q22" s="126">
        <v>0.315</v>
      </c>
      <c r="R22" s="126">
        <v>0.313</v>
      </c>
      <c r="S22" s="126">
        <v>0.311</v>
      </c>
      <c r="T22" s="126">
        <v>0.32200000000000001</v>
      </c>
      <c r="U22" s="126">
        <v>0.32100000000000001</v>
      </c>
      <c r="V22" s="126">
        <v>0.32600000000000001</v>
      </c>
      <c r="W22" s="126">
        <v>0.33</v>
      </c>
      <c r="X22" s="126">
        <v>0.33100000000000002</v>
      </c>
      <c r="Y22" s="126">
        <v>0.32800000000000001</v>
      </c>
      <c r="Z22" s="126">
        <v>0.34</v>
      </c>
      <c r="AA22" s="126">
        <v>0.33700000000000002</v>
      </c>
      <c r="AB22" s="126">
        <v>0.33</v>
      </c>
      <c r="AC22" s="126">
        <v>0.33100000000000002</v>
      </c>
      <c r="AD22" s="126">
        <v>0.33400000000000002</v>
      </c>
      <c r="AE22" s="126">
        <v>0.33500000000000002</v>
      </c>
      <c r="AF22" s="126">
        <v>0.32300000000000001</v>
      </c>
      <c r="AG22" s="126">
        <v>0.32900000000000001</v>
      </c>
      <c r="AH22" s="126">
        <v>0.33</v>
      </c>
      <c r="AI22" s="126">
        <v>0.33400000000000002</v>
      </c>
      <c r="AJ22" s="126">
        <v>0.33</v>
      </c>
      <c r="AK22" s="126">
        <v>0.33300000000000002</v>
      </c>
      <c r="AL22" s="126">
        <v>0.32400000000000001</v>
      </c>
      <c r="AM22" s="126">
        <v>0.32400000000000001</v>
      </c>
      <c r="AN22" s="126">
        <v>0.314</v>
      </c>
      <c r="AO22" s="126">
        <v>0.32500000000000001</v>
      </c>
      <c r="AP22" s="126">
        <v>0.311</v>
      </c>
      <c r="AQ22" s="126">
        <v>0.313</v>
      </c>
      <c r="AR22" s="126">
        <v>0.316</v>
      </c>
      <c r="AS22" s="126">
        <v>0.311</v>
      </c>
      <c r="AT22" s="126">
        <v>0.30399999999999999</v>
      </c>
      <c r="AU22" s="126">
        <v>0.31</v>
      </c>
      <c r="AV22" s="126">
        <v>0.30499999999999999</v>
      </c>
      <c r="AW22" s="126">
        <v>0.30499999999999999</v>
      </c>
      <c r="AX22" s="126">
        <v>0.30399999999999999</v>
      </c>
      <c r="AY22" s="126">
        <v>0.30599999999999999</v>
      </c>
      <c r="AZ22" s="126">
        <v>0.3</v>
      </c>
      <c r="BA22" s="126">
        <v>0.29699999999999999</v>
      </c>
      <c r="BB22" s="126">
        <v>0.29699999999999999</v>
      </c>
    </row>
    <row r="23" spans="1:54" s="4" customFormat="1">
      <c r="A23" s="133" t="s">
        <v>22</v>
      </c>
      <c r="B23" s="126">
        <v>0.34399999999999997</v>
      </c>
      <c r="C23" s="126">
        <v>0.33700000000000002</v>
      </c>
      <c r="D23" s="126">
        <v>0.33200000000000002</v>
      </c>
      <c r="E23" s="126">
        <v>0.32500000000000001</v>
      </c>
      <c r="F23" s="126">
        <v>0.33400000000000002</v>
      </c>
      <c r="G23" s="126">
        <v>0.33800000000000002</v>
      </c>
      <c r="H23" s="126">
        <v>0.33500000000000002</v>
      </c>
      <c r="I23" s="126">
        <v>0.32800000000000001</v>
      </c>
      <c r="J23" s="126">
        <v>0.33700000000000002</v>
      </c>
      <c r="K23" s="126">
        <v>0.33400000000000002</v>
      </c>
      <c r="L23" s="126">
        <v>0.33200000000000002</v>
      </c>
      <c r="M23" s="126">
        <v>0.34</v>
      </c>
      <c r="N23" s="126">
        <v>0.33800000000000002</v>
      </c>
      <c r="O23" s="126">
        <v>0.33600000000000002</v>
      </c>
      <c r="P23" s="126">
        <v>0.34100000000000003</v>
      </c>
      <c r="Q23" s="126">
        <v>0.32900000000000001</v>
      </c>
      <c r="R23" s="126">
        <v>0.34499999999999997</v>
      </c>
      <c r="S23" s="126">
        <v>0.35099999999999998</v>
      </c>
      <c r="T23" s="126">
        <v>0.35399999999999998</v>
      </c>
      <c r="U23" s="126">
        <v>0.35099999999999998</v>
      </c>
      <c r="V23" s="126">
        <v>0.34899999999999998</v>
      </c>
      <c r="W23" s="126">
        <v>0.35</v>
      </c>
      <c r="X23" s="126">
        <v>0.35299999999999998</v>
      </c>
      <c r="Y23" s="126">
        <v>0.35499999999999998</v>
      </c>
      <c r="Z23" s="126">
        <v>0.35</v>
      </c>
      <c r="AA23" s="126">
        <v>0.35699999999999998</v>
      </c>
      <c r="AB23" s="126">
        <v>0.35199999999999998</v>
      </c>
      <c r="AC23" s="126">
        <v>0.36399999999999999</v>
      </c>
      <c r="AD23" s="126">
        <v>0.36299999999999999</v>
      </c>
      <c r="AE23" s="126">
        <v>0.36299999999999999</v>
      </c>
      <c r="AF23" s="126">
        <v>0.36599999999999999</v>
      </c>
      <c r="AG23" s="126">
        <v>0.36399999999999999</v>
      </c>
      <c r="AH23" s="126">
        <v>0.36099999999999999</v>
      </c>
      <c r="AI23" s="126">
        <v>0.376</v>
      </c>
      <c r="AJ23" s="126">
        <v>0.37</v>
      </c>
      <c r="AK23" s="126">
        <v>0.372</v>
      </c>
      <c r="AL23" s="126">
        <v>0.36099999999999999</v>
      </c>
      <c r="AM23" s="126">
        <v>0.35699999999999998</v>
      </c>
      <c r="AN23" s="126">
        <v>0.35099999999999998</v>
      </c>
      <c r="AO23" s="126">
        <v>0.34100000000000003</v>
      </c>
      <c r="AP23" s="126">
        <v>0.34300000000000003</v>
      </c>
      <c r="AQ23" s="126">
        <v>0.34100000000000003</v>
      </c>
      <c r="AR23" s="126">
        <v>0.34399999999999997</v>
      </c>
      <c r="AS23" s="126">
        <v>0.33700000000000002</v>
      </c>
      <c r="AT23" s="126">
        <v>0.34399999999999997</v>
      </c>
      <c r="AU23" s="126">
        <v>0.33</v>
      </c>
      <c r="AV23" s="126">
        <v>0.33400000000000002</v>
      </c>
      <c r="AW23" s="126">
        <v>0.33600000000000002</v>
      </c>
      <c r="AX23" s="126">
        <v>0.33400000000000002</v>
      </c>
      <c r="AY23" s="126">
        <v>0.33800000000000002</v>
      </c>
      <c r="AZ23" s="126">
        <v>0.32900000000000001</v>
      </c>
      <c r="BA23" s="126">
        <v>0.33</v>
      </c>
      <c r="BB23" s="126">
        <v>0.33</v>
      </c>
    </row>
    <row r="24" spans="1:54" s="4" customFormat="1">
      <c r="A24" s="76"/>
      <c r="B24" s="85"/>
      <c r="C24" s="85"/>
      <c r="D24" s="85"/>
      <c r="E24" s="85"/>
      <c r="F24" s="85"/>
      <c r="G24" s="85"/>
      <c r="H24" s="85"/>
      <c r="I24" s="85"/>
      <c r="J24" s="85"/>
      <c r="K24" s="85"/>
      <c r="L24" s="85"/>
      <c r="M24" s="85"/>
      <c r="N24" s="85"/>
      <c r="O24" s="85"/>
      <c r="P24" s="85"/>
      <c r="Q24" s="85"/>
      <c r="R24" s="85"/>
      <c r="S24" s="85"/>
      <c r="T24" s="85"/>
      <c r="U24" s="85"/>
      <c r="V24" s="85"/>
      <c r="W24" s="85"/>
      <c r="X24" s="85"/>
      <c r="Y24" s="85"/>
      <c r="Z24" s="85"/>
      <c r="AA24" s="85"/>
      <c r="AB24" s="85"/>
      <c r="AC24" s="85"/>
      <c r="AD24" s="85"/>
      <c r="AE24" s="85"/>
      <c r="AF24" s="85"/>
      <c r="AG24" s="85"/>
      <c r="AH24" s="85"/>
      <c r="AI24" s="85"/>
      <c r="AJ24" s="86"/>
      <c r="AK24" s="86"/>
      <c r="AL24" s="86"/>
      <c r="AM24" s="86"/>
      <c r="AN24" s="86"/>
      <c r="AO24" s="86"/>
      <c r="AP24" s="86"/>
      <c r="AQ24" s="86"/>
      <c r="AR24" s="86"/>
      <c r="AS24" s="108"/>
      <c r="AT24" s="108"/>
      <c r="AU24" s="108"/>
      <c r="AV24" s="108"/>
      <c r="AW24" s="108"/>
      <c r="AX24" s="108"/>
      <c r="AY24" s="108"/>
      <c r="AZ24" s="108"/>
      <c r="BA24" s="108"/>
      <c r="BB24" s="108"/>
    </row>
    <row r="25" spans="1:54" s="4" customFormat="1">
      <c r="A25" s="88" t="s">
        <v>102</v>
      </c>
      <c r="B25" s="84"/>
      <c r="C25" s="84"/>
      <c r="D25" s="84"/>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5"/>
      <c r="AG25" s="85"/>
      <c r="AH25" s="85"/>
      <c r="AI25" s="85"/>
      <c r="AJ25" s="86"/>
      <c r="AK25" s="86"/>
      <c r="AL25" s="86"/>
      <c r="AM25" s="86"/>
      <c r="AN25" s="86"/>
      <c r="AO25" s="86"/>
      <c r="AP25" s="86"/>
      <c r="AQ25" s="86"/>
      <c r="AR25" s="86"/>
      <c r="AS25" s="108"/>
      <c r="AT25" s="108"/>
      <c r="AU25" s="108"/>
      <c r="AV25" s="108"/>
      <c r="AW25" s="108"/>
      <c r="AX25" s="108"/>
      <c r="AY25" s="108"/>
      <c r="AZ25" s="108"/>
      <c r="BA25" s="108"/>
      <c r="BB25" s="108"/>
    </row>
    <row r="26" spans="1:54" s="4" customFormat="1">
      <c r="A26" s="83" t="s">
        <v>100</v>
      </c>
      <c r="B26" s="84"/>
      <c r="C26" s="84"/>
      <c r="D26" s="84"/>
      <c r="E26" s="84"/>
      <c r="F26" s="84"/>
      <c r="G26" s="84"/>
      <c r="H26" s="84"/>
      <c r="I26" s="84"/>
      <c r="J26" s="84"/>
      <c r="K26" s="84"/>
      <c r="L26" s="84"/>
      <c r="M26" s="84"/>
      <c r="N26" s="84"/>
      <c r="O26" s="84"/>
      <c r="P26" s="84"/>
      <c r="Q26" s="84"/>
      <c r="R26" s="84"/>
      <c r="S26" s="84"/>
      <c r="T26" s="84"/>
      <c r="U26" s="84"/>
      <c r="V26" s="84"/>
      <c r="W26" s="84"/>
      <c r="X26" s="84"/>
      <c r="Y26" s="84"/>
      <c r="Z26" s="84"/>
      <c r="AA26" s="84"/>
      <c r="AB26" s="84"/>
      <c r="AC26" s="84"/>
      <c r="AD26" s="84"/>
      <c r="AE26" s="84"/>
      <c r="AF26" s="85"/>
      <c r="AG26" s="85"/>
      <c r="AH26" s="85"/>
      <c r="AI26" s="85"/>
      <c r="AJ26" s="86"/>
      <c r="AK26" s="86"/>
      <c r="AL26" s="86"/>
      <c r="AM26" s="86"/>
      <c r="AN26" s="86"/>
      <c r="AO26" s="86"/>
      <c r="AP26" s="86"/>
      <c r="AQ26" s="86"/>
      <c r="AR26" s="86"/>
      <c r="AS26" s="108"/>
      <c r="AT26" s="108"/>
      <c r="AU26" s="108"/>
      <c r="AV26" s="108"/>
      <c r="AW26" s="108"/>
      <c r="AX26" s="108"/>
      <c r="AY26" s="108"/>
      <c r="AZ26" s="108"/>
      <c r="BA26" s="108"/>
      <c r="BB26" s="108"/>
    </row>
    <row r="27" spans="1:54" s="4" customFormat="1">
      <c r="A27" s="89">
        <v>2021</v>
      </c>
      <c r="B27" s="126">
        <v>8.8420000000000005</v>
      </c>
      <c r="C27" s="126">
        <v>8.4740000000000002</v>
      </c>
      <c r="D27" s="126">
        <v>9.016</v>
      </c>
      <c r="E27" s="126">
        <v>8.4909999999999997</v>
      </c>
      <c r="F27" s="126">
        <v>9.0749999999999993</v>
      </c>
      <c r="G27" s="126">
        <v>8.4380000000000006</v>
      </c>
      <c r="H27" s="126">
        <v>8.6820000000000004</v>
      </c>
      <c r="I27" s="126">
        <v>8.4610000000000003</v>
      </c>
      <c r="J27" s="126">
        <v>8.7810000000000006</v>
      </c>
      <c r="K27" s="126">
        <v>8.7799999999999994</v>
      </c>
      <c r="L27" s="126">
        <v>8.9830000000000005</v>
      </c>
      <c r="M27" s="126">
        <v>8.9749999999999996</v>
      </c>
      <c r="N27" s="126">
        <v>9.0210000000000008</v>
      </c>
      <c r="O27" s="126">
        <v>8.0250000000000004</v>
      </c>
      <c r="P27" s="126">
        <v>9.423</v>
      </c>
      <c r="Q27" s="126">
        <v>9.3520000000000003</v>
      </c>
      <c r="R27" s="126">
        <v>8.9090000000000007</v>
      </c>
      <c r="S27" s="126">
        <v>9.35</v>
      </c>
      <c r="T27" s="126">
        <v>9.3089999999999993</v>
      </c>
      <c r="U27" s="126">
        <v>9.6940000000000008</v>
      </c>
      <c r="V27" s="126">
        <v>9.7970000000000006</v>
      </c>
      <c r="W27" s="84"/>
      <c r="X27" s="84"/>
      <c r="Y27" s="84"/>
      <c r="Z27" s="84"/>
      <c r="AA27" s="84"/>
      <c r="AB27" s="84"/>
      <c r="AC27" s="84"/>
      <c r="AD27" s="84"/>
      <c r="AE27" s="84"/>
      <c r="AF27" s="85"/>
      <c r="AG27" s="85"/>
      <c r="AH27" s="85"/>
      <c r="AI27" s="85"/>
      <c r="AJ27" s="86"/>
      <c r="AK27" s="86"/>
      <c r="AL27" s="86"/>
      <c r="AM27" s="86"/>
      <c r="AN27" s="86"/>
      <c r="AO27" s="86"/>
      <c r="AP27" s="86"/>
      <c r="AQ27" s="86"/>
      <c r="AR27" s="86"/>
      <c r="AS27" s="108"/>
      <c r="AT27" s="108"/>
      <c r="AU27" s="108"/>
      <c r="AV27" s="108"/>
      <c r="AW27" s="108"/>
      <c r="AX27" s="108"/>
      <c r="AY27" s="108"/>
      <c r="AZ27" s="108"/>
      <c r="BA27" s="108"/>
      <c r="BB27" s="108"/>
    </row>
    <row r="28" spans="1:54" s="4" customFormat="1">
      <c r="A28" s="89">
        <v>2020</v>
      </c>
      <c r="B28" s="126">
        <v>8.5579999999999998</v>
      </c>
      <c r="C28" s="126">
        <v>8.75</v>
      </c>
      <c r="D28" s="126">
        <v>8.8000000000000007</v>
      </c>
      <c r="E28" s="126">
        <v>8.8420000000000005</v>
      </c>
      <c r="F28" s="126">
        <v>8.5069999999999997</v>
      </c>
      <c r="G28" s="126">
        <v>8.7070000000000007</v>
      </c>
      <c r="H28" s="126">
        <v>8.9550000000000001</v>
      </c>
      <c r="I28" s="126">
        <v>9.2230000000000008</v>
      </c>
      <c r="J28" s="126">
        <v>9.0980000000000008</v>
      </c>
      <c r="K28" s="126">
        <v>9.141</v>
      </c>
      <c r="L28" s="126">
        <v>8.9760000000000009</v>
      </c>
      <c r="M28" s="126">
        <v>8.7780000000000005</v>
      </c>
      <c r="N28" s="126">
        <v>9.8930000000000007</v>
      </c>
      <c r="O28" s="126">
        <v>9.6389999999999993</v>
      </c>
      <c r="P28" s="126">
        <v>9.5269999999999992</v>
      </c>
      <c r="Q28" s="126">
        <v>9.1850000000000005</v>
      </c>
      <c r="R28" s="126">
        <v>9.3339999999999996</v>
      </c>
      <c r="S28" s="126">
        <v>9.1379999999999999</v>
      </c>
      <c r="T28" s="126">
        <v>9.7159999999999993</v>
      </c>
      <c r="U28" s="126">
        <v>9.4139999999999997</v>
      </c>
      <c r="V28" s="126">
        <v>9.8460000000000001</v>
      </c>
      <c r="W28" s="126">
        <v>9.4499999999999993</v>
      </c>
      <c r="X28" s="126">
        <v>9.3469999999999995</v>
      </c>
      <c r="Y28" s="126">
        <v>9.4420000000000002</v>
      </c>
      <c r="Z28" s="126">
        <v>9.0530000000000008</v>
      </c>
      <c r="AA28" s="126">
        <v>8.9939999999999998</v>
      </c>
      <c r="AB28" s="126">
        <v>9.3439999999999994</v>
      </c>
      <c r="AC28" s="126">
        <v>9.5960000000000001</v>
      </c>
      <c r="AD28" s="126">
        <v>9.4139999999999997</v>
      </c>
      <c r="AE28" s="126">
        <v>10.071</v>
      </c>
      <c r="AF28" s="126">
        <v>10.058</v>
      </c>
      <c r="AG28" s="126">
        <v>9.8040000000000003</v>
      </c>
      <c r="AH28" s="126">
        <v>10.789</v>
      </c>
      <c r="AI28" s="126">
        <v>9.8670000000000009</v>
      </c>
      <c r="AJ28" s="126">
        <v>9.718</v>
      </c>
      <c r="AK28" s="126">
        <v>9.6929999999999996</v>
      </c>
      <c r="AL28" s="126">
        <v>9.375</v>
      </c>
      <c r="AM28" s="126">
        <v>8.92</v>
      </c>
      <c r="AN28" s="126">
        <v>9.4830000000000005</v>
      </c>
      <c r="AO28" s="126">
        <v>9.61</v>
      </c>
      <c r="AP28" s="126">
        <v>8.6959999999999997</v>
      </c>
      <c r="AQ28" s="126">
        <v>8.8640000000000008</v>
      </c>
      <c r="AR28" s="126">
        <v>8.8580000000000005</v>
      </c>
      <c r="AS28" s="126">
        <v>8.9410000000000007</v>
      </c>
      <c r="AT28" s="126">
        <v>8.9730000000000008</v>
      </c>
      <c r="AU28" s="126">
        <v>9.0510000000000002</v>
      </c>
      <c r="AV28" s="126">
        <v>8.7509999999999994</v>
      </c>
      <c r="AW28" s="126">
        <v>8.4870000000000001</v>
      </c>
      <c r="AX28" s="126">
        <v>8.8369999999999997</v>
      </c>
      <c r="AY28" s="126">
        <v>8.7159999999999993</v>
      </c>
      <c r="AZ28" s="126">
        <v>8.8140000000000001</v>
      </c>
      <c r="BA28" s="126">
        <v>8.8360000000000003</v>
      </c>
      <c r="BB28" s="126">
        <v>8.4429999999999996</v>
      </c>
    </row>
    <row r="29" spans="1:54" s="4" customFormat="1">
      <c r="A29" s="89" t="s">
        <v>103</v>
      </c>
      <c r="B29" s="126">
        <v>9.3279999999999994</v>
      </c>
      <c r="C29" s="126">
        <v>9.2279999999999998</v>
      </c>
      <c r="D29" s="126">
        <v>9.3870000000000005</v>
      </c>
      <c r="E29" s="126">
        <v>9.0909999999999993</v>
      </c>
      <c r="F29" s="126">
        <v>9.1620000000000008</v>
      </c>
      <c r="G29" s="126">
        <v>9.1430000000000007</v>
      </c>
      <c r="H29" s="126">
        <v>9.1839999999999993</v>
      </c>
      <c r="I29" s="126">
        <v>9.4039999999999999</v>
      </c>
      <c r="J29" s="126">
        <v>9.3569999999999993</v>
      </c>
      <c r="K29" s="126">
        <v>9.4809999999999999</v>
      </c>
      <c r="L29" s="126">
        <v>9.2319999999999993</v>
      </c>
      <c r="M29" s="126">
        <v>9.5519999999999996</v>
      </c>
      <c r="N29" s="126">
        <v>9.5489999999999995</v>
      </c>
      <c r="O29" s="126">
        <v>9.6210000000000004</v>
      </c>
      <c r="P29" s="126">
        <v>9.6389999999999993</v>
      </c>
      <c r="Q29" s="126">
        <v>9.734</v>
      </c>
      <c r="R29" s="126">
        <v>9.49</v>
      </c>
      <c r="S29" s="126">
        <v>9.4979999999999993</v>
      </c>
      <c r="T29" s="126">
        <v>10.304</v>
      </c>
      <c r="U29" s="126">
        <v>10.073</v>
      </c>
      <c r="V29" s="126">
        <v>10.362</v>
      </c>
      <c r="W29" s="126">
        <v>10.474</v>
      </c>
      <c r="X29" s="126">
        <v>10.845000000000001</v>
      </c>
      <c r="Y29" s="126">
        <v>10.686999999999999</v>
      </c>
      <c r="Z29" s="126">
        <v>10.688000000000001</v>
      </c>
      <c r="AA29" s="126">
        <v>10.727</v>
      </c>
      <c r="AB29" s="126">
        <v>10.843</v>
      </c>
      <c r="AC29" s="126">
        <v>11.097</v>
      </c>
      <c r="AD29" s="126">
        <v>10.991</v>
      </c>
      <c r="AE29" s="126">
        <v>11.519</v>
      </c>
      <c r="AF29" s="126">
        <v>10.994</v>
      </c>
      <c r="AG29" s="126">
        <v>11.266</v>
      </c>
      <c r="AH29" s="126">
        <v>11.29</v>
      </c>
      <c r="AI29" s="126">
        <v>11.388999999999999</v>
      </c>
      <c r="AJ29" s="126">
        <v>11.269</v>
      </c>
      <c r="AK29" s="126">
        <v>11.026999999999999</v>
      </c>
      <c r="AL29" s="126">
        <v>10.842000000000001</v>
      </c>
      <c r="AM29" s="126">
        <v>10.942</v>
      </c>
      <c r="AN29" s="126">
        <v>10.318</v>
      </c>
      <c r="AO29" s="126">
        <v>10.295999999999999</v>
      </c>
      <c r="AP29" s="126">
        <v>10.007999999999999</v>
      </c>
      <c r="AQ29" s="126">
        <v>9.8670000000000009</v>
      </c>
      <c r="AR29" s="126">
        <v>9.7490000000000006</v>
      </c>
      <c r="AS29" s="126">
        <v>9.6940000000000008</v>
      </c>
      <c r="AT29" s="126">
        <v>9.6820000000000004</v>
      </c>
      <c r="AU29" s="126">
        <v>9.4580000000000002</v>
      </c>
      <c r="AV29" s="126">
        <v>9.5220000000000002</v>
      </c>
      <c r="AW29" s="126">
        <v>9.2970000000000006</v>
      </c>
      <c r="AX29" s="126">
        <v>9.3079999999999998</v>
      </c>
      <c r="AY29" s="126">
        <v>9.4369999999999994</v>
      </c>
      <c r="AZ29" s="126">
        <v>9.2550000000000008</v>
      </c>
      <c r="BA29" s="126">
        <v>9.1389999999999993</v>
      </c>
      <c r="BB29" s="126">
        <v>9.1389999999999993</v>
      </c>
    </row>
    <row r="30" spans="1:54" s="4" customFormat="1">
      <c r="A30" s="83" t="s">
        <v>101</v>
      </c>
      <c r="B30" s="90"/>
      <c r="C30" s="90"/>
      <c r="D30" s="90"/>
      <c r="E30" s="90"/>
      <c r="F30" s="90"/>
      <c r="G30" s="90"/>
      <c r="H30" s="90"/>
      <c r="I30" s="90"/>
      <c r="J30" s="90"/>
      <c r="K30" s="90"/>
      <c r="L30" s="90"/>
      <c r="M30" s="90"/>
      <c r="N30" s="90"/>
      <c r="O30" s="90"/>
      <c r="P30" s="90"/>
      <c r="Q30" s="90"/>
      <c r="R30" s="90"/>
      <c r="S30" s="90"/>
      <c r="T30" s="90"/>
      <c r="U30" s="90"/>
      <c r="V30" s="90"/>
      <c r="W30" s="90"/>
      <c r="X30" s="90"/>
      <c r="Y30" s="90"/>
      <c r="Z30" s="90"/>
      <c r="AA30" s="90"/>
      <c r="AB30" s="90"/>
      <c r="AC30" s="90"/>
      <c r="AD30" s="90"/>
      <c r="AE30" s="90"/>
      <c r="AF30" s="90"/>
      <c r="AG30" s="90"/>
      <c r="AH30" s="90"/>
      <c r="AI30" s="90"/>
      <c r="AJ30" s="86"/>
      <c r="AK30" s="86"/>
      <c r="AL30" s="86"/>
      <c r="AM30" s="86"/>
      <c r="AN30" s="86"/>
      <c r="AO30" s="86"/>
      <c r="AP30" s="86"/>
      <c r="AQ30" s="86"/>
      <c r="AR30" s="86"/>
      <c r="AS30" s="108"/>
      <c r="AT30" s="108"/>
      <c r="AU30" s="108"/>
      <c r="AV30" s="108"/>
      <c r="AW30" s="108"/>
      <c r="AX30" s="108"/>
      <c r="AY30" s="108"/>
      <c r="AZ30" s="108"/>
      <c r="BA30" s="108"/>
      <c r="BB30" s="108"/>
    </row>
    <row r="31" spans="1:54" s="4" customFormat="1">
      <c r="A31" s="89">
        <v>2021</v>
      </c>
      <c r="B31">
        <v>0.47399999999999998</v>
      </c>
      <c r="C31">
        <v>0.46400000000000002</v>
      </c>
      <c r="D31">
        <v>0.47899999999999998</v>
      </c>
      <c r="E31">
        <v>0.46600000000000003</v>
      </c>
      <c r="F31">
        <v>0.48099999999999998</v>
      </c>
      <c r="G31">
        <v>0.46300000000000002</v>
      </c>
      <c r="H31" s="126">
        <v>0.47</v>
      </c>
      <c r="I31">
        <v>0.46600000000000003</v>
      </c>
      <c r="J31">
        <v>0.47299999999999998</v>
      </c>
      <c r="K31">
        <v>0.47199999999999998</v>
      </c>
      <c r="L31">
        <v>0.47799999999999998</v>
      </c>
      <c r="M31">
        <v>0.47799999999999998</v>
      </c>
      <c r="N31">
        <v>0.47899999999999998</v>
      </c>
      <c r="O31">
        <v>0.44900000000000001</v>
      </c>
      <c r="P31">
        <v>0.48699999999999999</v>
      </c>
      <c r="Q31">
        <v>0.48699999999999999</v>
      </c>
      <c r="R31">
        <v>0.47299999999999998</v>
      </c>
      <c r="S31">
        <v>0.48599999999999999</v>
      </c>
      <c r="T31">
        <v>0.48399999999999999</v>
      </c>
      <c r="U31">
        <v>0.49399999999999999</v>
      </c>
      <c r="V31">
        <v>0.497</v>
      </c>
      <c r="W31" s="90"/>
      <c r="X31" s="90"/>
      <c r="Y31" s="90"/>
      <c r="Z31" s="90"/>
      <c r="AA31" s="90"/>
      <c r="AB31" s="90"/>
      <c r="AC31" s="90"/>
      <c r="AD31" s="90"/>
      <c r="AE31" s="90"/>
      <c r="AF31" s="90"/>
      <c r="AG31" s="90"/>
      <c r="AH31" s="90"/>
      <c r="AI31" s="90"/>
      <c r="AJ31" s="86"/>
      <c r="AK31" s="86"/>
      <c r="AL31" s="86"/>
      <c r="AM31" s="86"/>
      <c r="AN31" s="86"/>
      <c r="AO31" s="86"/>
      <c r="AP31" s="86"/>
      <c r="AQ31" s="86"/>
      <c r="AR31" s="86"/>
      <c r="AS31" s="108"/>
      <c r="AT31" s="108"/>
      <c r="AU31" s="108"/>
      <c r="AV31" s="108"/>
      <c r="AW31" s="108"/>
      <c r="AX31" s="108"/>
      <c r="AY31" s="108"/>
      <c r="AZ31" s="108"/>
      <c r="BA31" s="108"/>
      <c r="BB31" s="108"/>
    </row>
    <row r="32" spans="1:54" s="4" customFormat="1">
      <c r="A32" s="89">
        <v>2020</v>
      </c>
      <c r="B32">
        <v>0.47599999999999998</v>
      </c>
      <c r="C32">
        <v>0.48099999999999998</v>
      </c>
      <c r="D32" s="126">
        <v>0.48099999999999998</v>
      </c>
      <c r="E32" s="126">
        <v>0.48399999999999999</v>
      </c>
      <c r="F32" s="126">
        <v>0.47399999999999998</v>
      </c>
      <c r="G32" s="126">
        <v>0.48099999999999998</v>
      </c>
      <c r="H32" s="126">
        <v>0.48499999999999999</v>
      </c>
      <c r="I32" s="126">
        <v>0.49299999999999999</v>
      </c>
      <c r="J32" s="126">
        <v>0.49199999999999999</v>
      </c>
      <c r="K32" s="126">
        <v>0.49099999999999999</v>
      </c>
      <c r="L32" s="126">
        <v>0.48699999999999999</v>
      </c>
      <c r="M32" s="126">
        <v>0.48199999999999998</v>
      </c>
      <c r="N32" s="126">
        <v>0.51200000000000001</v>
      </c>
      <c r="O32" s="126">
        <v>0.501</v>
      </c>
      <c r="P32" s="126">
        <v>0.5</v>
      </c>
      <c r="Q32" s="126">
        <v>0.49099999999999999</v>
      </c>
      <c r="R32" s="126">
        <v>0.495</v>
      </c>
      <c r="S32" s="126">
        <v>0.49</v>
      </c>
      <c r="T32" s="126">
        <v>0.504</v>
      </c>
      <c r="U32" s="126">
        <v>0.496</v>
      </c>
      <c r="V32" s="126">
        <v>0.50800000000000001</v>
      </c>
      <c r="W32" s="126">
        <v>0.497</v>
      </c>
      <c r="X32" s="126">
        <v>0.495</v>
      </c>
      <c r="Y32" s="126">
        <v>0.498</v>
      </c>
      <c r="Z32" s="126">
        <v>0.48699999999999999</v>
      </c>
      <c r="AA32" s="126">
        <v>0.48499999999999999</v>
      </c>
      <c r="AB32" s="126">
        <v>0.49299999999999999</v>
      </c>
      <c r="AC32" s="126">
        <v>0.501</v>
      </c>
      <c r="AD32" s="126">
        <v>0.495</v>
      </c>
      <c r="AE32" s="126">
        <v>0.51200000000000001</v>
      </c>
      <c r="AF32" s="126">
        <v>0.51</v>
      </c>
      <c r="AG32" s="126">
        <v>0.505</v>
      </c>
      <c r="AH32">
        <v>0.52900000000000003</v>
      </c>
      <c r="AI32">
        <v>0.50600000000000001</v>
      </c>
      <c r="AJ32">
        <v>0.502</v>
      </c>
      <c r="AK32">
        <v>0.501</v>
      </c>
      <c r="AL32">
        <v>0.49299999999999999</v>
      </c>
      <c r="AM32">
        <v>0.48199999999999998</v>
      </c>
      <c r="AN32">
        <v>0.496</v>
      </c>
      <c r="AO32">
        <v>0.496</v>
      </c>
      <c r="AP32">
        <v>0.47299999999999998</v>
      </c>
      <c r="AQ32">
        <v>0.47599999999999998</v>
      </c>
      <c r="AR32">
        <v>0.47699999999999998</v>
      </c>
      <c r="AS32">
        <v>0.47899999999999998</v>
      </c>
      <c r="AT32" s="126">
        <v>0.48</v>
      </c>
      <c r="AU32">
        <v>0.48299999999999998</v>
      </c>
      <c r="AV32">
        <v>0.47399999999999998</v>
      </c>
      <c r="AW32">
        <v>0.46700000000000003</v>
      </c>
      <c r="AX32">
        <v>0.47799999999999998</v>
      </c>
      <c r="AY32">
        <v>0.47399999999999998</v>
      </c>
      <c r="AZ32">
        <v>0.47699999999999998</v>
      </c>
      <c r="BA32">
        <v>0.47599999999999998</v>
      </c>
      <c r="BB32">
        <v>0.46500000000000002</v>
      </c>
    </row>
    <row r="33" spans="1:54" s="4" customFormat="1">
      <c r="A33" s="89" t="s">
        <v>103</v>
      </c>
      <c r="B33" s="126">
        <v>0.52300000000000002</v>
      </c>
      <c r="C33" s="126">
        <v>0.52</v>
      </c>
      <c r="D33" s="126">
        <v>0.52400000000000002</v>
      </c>
      <c r="E33" s="126">
        <v>0.51600000000000001</v>
      </c>
      <c r="F33" s="126">
        <v>0.51800000000000002</v>
      </c>
      <c r="G33" s="126">
        <v>0.51700000000000002</v>
      </c>
      <c r="H33" s="126">
        <v>0.51800000000000002</v>
      </c>
      <c r="I33" s="126">
        <v>0.52500000000000002</v>
      </c>
      <c r="J33" s="126">
        <v>0.52400000000000002</v>
      </c>
      <c r="K33" s="126">
        <v>0.52700000000000002</v>
      </c>
      <c r="L33" s="126">
        <v>0.52</v>
      </c>
      <c r="M33" s="126">
        <v>0.52900000000000003</v>
      </c>
      <c r="N33" s="126">
        <v>0.52900000000000003</v>
      </c>
      <c r="O33" s="126">
        <v>0.52900000000000003</v>
      </c>
      <c r="P33" s="126">
        <v>0.52900000000000003</v>
      </c>
      <c r="Q33" s="126">
        <v>0.53200000000000003</v>
      </c>
      <c r="R33" s="126">
        <v>0.52500000000000002</v>
      </c>
      <c r="S33" s="126">
        <v>0.52500000000000002</v>
      </c>
      <c r="T33" s="126">
        <v>0.54700000000000004</v>
      </c>
      <c r="U33" s="126">
        <v>0.54100000000000004</v>
      </c>
      <c r="V33" s="126">
        <v>0.54900000000000004</v>
      </c>
      <c r="W33" s="126">
        <v>0.55200000000000005</v>
      </c>
      <c r="X33" s="126">
        <v>0.56200000000000006</v>
      </c>
      <c r="Y33" s="126">
        <v>0.55700000000000005</v>
      </c>
      <c r="Z33" s="126">
        <v>0.55700000000000005</v>
      </c>
      <c r="AA33" s="126">
        <v>0.55800000000000005</v>
      </c>
      <c r="AB33" s="126">
        <v>0.56000000000000005</v>
      </c>
      <c r="AC33" s="126">
        <v>0.56599999999999995</v>
      </c>
      <c r="AD33" s="126">
        <v>0.56399999999999995</v>
      </c>
      <c r="AE33" s="126">
        <v>0.57799999999999996</v>
      </c>
      <c r="AF33" s="126">
        <v>0.56399999999999995</v>
      </c>
      <c r="AG33" s="126">
        <v>0.57099999999999995</v>
      </c>
      <c r="AH33" s="126">
        <v>0.57099999999999995</v>
      </c>
      <c r="AI33" s="126">
        <v>0.57399999999999995</v>
      </c>
      <c r="AJ33" s="126">
        <v>0.57099999999999995</v>
      </c>
      <c r="AK33" s="126">
        <v>0.56499999999999995</v>
      </c>
      <c r="AL33" s="126">
        <v>0.56000000000000005</v>
      </c>
      <c r="AM33" s="126">
        <v>0.56299999999999994</v>
      </c>
      <c r="AN33" s="126">
        <v>0.54700000000000004</v>
      </c>
      <c r="AO33" s="126">
        <v>0.54400000000000004</v>
      </c>
      <c r="AP33" s="126">
        <v>0.53500000000000003</v>
      </c>
      <c r="AQ33" s="126">
        <v>0.53200000000000003</v>
      </c>
      <c r="AR33" s="126">
        <v>0.52900000000000003</v>
      </c>
      <c r="AS33" s="126">
        <v>0.52700000000000002</v>
      </c>
      <c r="AT33" s="126">
        <v>0.52700000000000002</v>
      </c>
      <c r="AU33" s="126">
        <v>0.52100000000000002</v>
      </c>
      <c r="AV33" s="126">
        <v>0.52200000000000002</v>
      </c>
      <c r="AW33" s="126">
        <v>0.51600000000000001</v>
      </c>
      <c r="AX33" s="126">
        <v>0.51600000000000001</v>
      </c>
      <c r="AY33" s="126">
        <v>0.52</v>
      </c>
      <c r="AZ33" s="126">
        <v>0.51500000000000001</v>
      </c>
      <c r="BA33" s="126">
        <v>0.51100000000000001</v>
      </c>
      <c r="BB33" s="126">
        <v>0.51100000000000001</v>
      </c>
    </row>
    <row r="34" spans="1:54" s="4" customFormat="1">
      <c r="B34" s="85"/>
      <c r="C34" s="85"/>
      <c r="D34" s="85"/>
      <c r="E34" s="85"/>
      <c r="F34" s="85"/>
      <c r="G34" s="85"/>
      <c r="H34" s="85"/>
      <c r="I34" s="85"/>
      <c r="J34" s="85"/>
      <c r="K34" s="85"/>
      <c r="L34" s="85"/>
      <c r="M34" s="85"/>
      <c r="N34" s="85"/>
      <c r="O34" s="85"/>
      <c r="P34" s="85"/>
      <c r="Q34" s="85"/>
      <c r="R34" s="85"/>
      <c r="S34" s="85"/>
      <c r="T34" s="85"/>
      <c r="U34" s="85"/>
      <c r="V34" s="85"/>
      <c r="W34" s="85"/>
      <c r="X34" s="85"/>
      <c r="Y34" s="85"/>
      <c r="Z34" s="85"/>
      <c r="AA34" s="85"/>
      <c r="AB34" s="85"/>
      <c r="AC34" s="85"/>
      <c r="AD34" s="85"/>
      <c r="AE34" s="85"/>
      <c r="AF34" s="85"/>
      <c r="AG34" s="85"/>
      <c r="AH34" s="85"/>
      <c r="AI34" s="85"/>
      <c r="AJ34" s="86"/>
      <c r="AK34" s="86"/>
      <c r="AL34" s="86"/>
      <c r="AM34" s="86"/>
      <c r="AN34" s="86"/>
      <c r="AO34" s="86"/>
      <c r="AP34" s="86"/>
      <c r="AQ34" s="86"/>
      <c r="AR34" s="86"/>
      <c r="AS34" s="108"/>
      <c r="AT34" s="108"/>
      <c r="AU34" s="108"/>
      <c r="AV34" s="108"/>
      <c r="AW34" s="108"/>
      <c r="AX34" s="108"/>
      <c r="AY34" s="108"/>
      <c r="AZ34" s="108"/>
      <c r="BA34" s="108"/>
      <c r="BB34" s="108"/>
    </row>
    <row r="35" spans="1:54" s="4" customFormat="1">
      <c r="A35" s="88" t="s">
        <v>104</v>
      </c>
      <c r="B35" s="84"/>
      <c r="C35" s="84"/>
      <c r="D35" s="84"/>
      <c r="E35" s="84"/>
      <c r="F35" s="84"/>
      <c r="G35" s="84"/>
      <c r="H35" s="84"/>
      <c r="I35" s="84"/>
      <c r="J35" s="84"/>
      <c r="K35" s="84"/>
      <c r="L35" s="84"/>
      <c r="M35" s="84"/>
      <c r="N35" s="84"/>
      <c r="O35" s="84"/>
      <c r="P35" s="84"/>
      <c r="Q35" s="84"/>
      <c r="R35" s="84"/>
      <c r="S35" s="84"/>
      <c r="T35" s="84"/>
      <c r="U35" s="84"/>
      <c r="V35" s="84"/>
      <c r="W35" s="84"/>
      <c r="X35" s="84"/>
      <c r="Y35" s="84"/>
      <c r="Z35" s="84"/>
      <c r="AA35" s="84"/>
      <c r="AB35" s="84"/>
      <c r="AC35" s="84"/>
      <c r="AD35" s="84"/>
      <c r="AE35" s="84"/>
      <c r="AF35" s="85"/>
      <c r="AG35" s="85"/>
      <c r="AH35" s="85"/>
      <c r="AI35" s="85"/>
      <c r="AJ35" s="86"/>
      <c r="AK35" s="86"/>
      <c r="AL35" s="86"/>
      <c r="AM35" s="86"/>
      <c r="AN35" s="86"/>
      <c r="AO35" s="86"/>
      <c r="AP35" s="86"/>
      <c r="AQ35" s="86"/>
      <c r="AR35" s="86"/>
      <c r="AS35" s="108"/>
      <c r="AT35" s="108"/>
      <c r="AU35" s="108"/>
      <c r="AV35" s="108"/>
      <c r="AW35" s="108"/>
      <c r="AX35" s="108"/>
      <c r="AY35" s="108"/>
      <c r="AZ35" s="108"/>
      <c r="BA35" s="108"/>
      <c r="BB35" s="108"/>
    </row>
    <row r="36" spans="1:54" s="4" customFormat="1">
      <c r="A36" s="83" t="s">
        <v>100</v>
      </c>
      <c r="B36" s="84"/>
      <c r="C36" s="84"/>
      <c r="D36" s="84"/>
      <c r="E36" s="84"/>
      <c r="F36" s="84"/>
      <c r="G36" s="84"/>
      <c r="H36" s="84"/>
      <c r="I36" s="84"/>
      <c r="J36" s="84"/>
      <c r="K36" s="84"/>
      <c r="L36" s="84"/>
      <c r="M36" s="84"/>
      <c r="N36" s="84"/>
      <c r="O36" s="84"/>
      <c r="P36" s="84"/>
      <c r="Q36" s="84"/>
      <c r="R36" s="84"/>
      <c r="S36" s="84"/>
      <c r="T36" s="84"/>
      <c r="U36" s="84"/>
      <c r="V36" s="84"/>
      <c r="W36" s="84"/>
      <c r="X36" s="84"/>
      <c r="Y36" s="84"/>
      <c r="Z36" s="84"/>
      <c r="AA36" s="84"/>
      <c r="AB36" s="84"/>
      <c r="AC36" s="84"/>
      <c r="AD36" s="84"/>
      <c r="AE36" s="84"/>
      <c r="AF36" s="85"/>
      <c r="AG36" s="85"/>
      <c r="AH36" s="85"/>
      <c r="AI36" s="85"/>
      <c r="AJ36" s="86"/>
      <c r="AK36" s="86"/>
      <c r="AL36" s="86"/>
      <c r="AM36" s="86"/>
      <c r="AN36" s="86"/>
      <c r="AO36" s="86"/>
      <c r="AP36" s="86"/>
      <c r="AQ36" s="86"/>
      <c r="AR36" s="86"/>
      <c r="AS36" s="108"/>
      <c r="AT36" s="108"/>
      <c r="AU36" s="108"/>
      <c r="AV36" s="108"/>
      <c r="AW36" s="108"/>
      <c r="AX36" s="108"/>
      <c r="AY36" s="108"/>
      <c r="AZ36" s="108"/>
      <c r="BA36" s="108"/>
      <c r="BB36" s="108"/>
    </row>
    <row r="37" spans="1:54" s="4" customFormat="1">
      <c r="A37" s="89">
        <v>2021</v>
      </c>
      <c r="B37" s="126">
        <v>6.4050000000000002</v>
      </c>
      <c r="C37" s="126">
        <v>6.4219999999999997</v>
      </c>
      <c r="D37" s="126">
        <v>6.7370000000000001</v>
      </c>
      <c r="E37" s="126">
        <v>6.3920000000000003</v>
      </c>
      <c r="F37" s="126">
        <v>6.6680000000000001</v>
      </c>
      <c r="G37" s="126">
        <v>6.5220000000000002</v>
      </c>
      <c r="H37" s="126">
        <v>6.2220000000000004</v>
      </c>
      <c r="I37" s="126">
        <v>6.9749999999999996</v>
      </c>
      <c r="J37" s="126">
        <v>6.5839999999999996</v>
      </c>
      <c r="K37" s="126">
        <v>6.9989999999999997</v>
      </c>
      <c r="L37" s="126">
        <v>6.6719999999999997</v>
      </c>
      <c r="M37" s="126">
        <v>6.6849999999999996</v>
      </c>
      <c r="N37" s="126">
        <v>6.6779999999999999</v>
      </c>
      <c r="O37" s="126">
        <v>6.7759999999999998</v>
      </c>
      <c r="P37" s="126">
        <v>7.0279999999999996</v>
      </c>
      <c r="Q37" s="126">
        <v>6.9089999999999998</v>
      </c>
      <c r="R37" s="126">
        <v>7.1669999999999998</v>
      </c>
      <c r="S37" s="126">
        <v>7.556</v>
      </c>
      <c r="T37" s="126">
        <v>7.4130000000000003</v>
      </c>
      <c r="U37" s="126">
        <v>7.1680000000000001</v>
      </c>
      <c r="V37" s="126">
        <v>7.593</v>
      </c>
      <c r="W37" s="84"/>
      <c r="X37" s="84"/>
      <c r="Y37" s="84"/>
      <c r="Z37" s="84"/>
      <c r="AA37" s="84"/>
      <c r="AB37" s="84"/>
      <c r="AC37" s="84"/>
      <c r="AD37" s="84"/>
      <c r="AE37" s="84"/>
      <c r="AF37" s="85"/>
      <c r="AG37" s="85"/>
      <c r="AH37" s="85"/>
      <c r="AI37" s="85"/>
      <c r="AJ37" s="86"/>
      <c r="AK37" s="86"/>
      <c r="AL37" s="86"/>
      <c r="AM37" s="86"/>
      <c r="AN37" s="86"/>
      <c r="AO37" s="86"/>
      <c r="AP37" s="86"/>
      <c r="AQ37" s="86"/>
      <c r="AR37" s="86"/>
      <c r="AS37" s="108"/>
      <c r="AT37" s="108"/>
      <c r="AU37" s="108"/>
      <c r="AV37" s="108"/>
      <c r="AW37" s="108"/>
      <c r="AX37" s="108"/>
      <c r="AY37" s="108"/>
      <c r="AZ37" s="108"/>
      <c r="BA37" s="108"/>
      <c r="BB37" s="108"/>
    </row>
    <row r="38" spans="1:54" s="4" customFormat="1" ht="11.25" customHeight="1">
      <c r="A38" s="89">
        <v>2020</v>
      </c>
      <c r="B38" s="126">
        <v>6.4980000000000002</v>
      </c>
      <c r="C38" s="126">
        <v>6.5279999999999996</v>
      </c>
      <c r="D38" s="126">
        <v>6.4109999999999996</v>
      </c>
      <c r="E38" s="126">
        <v>6.9560000000000004</v>
      </c>
      <c r="F38" s="126">
        <v>6.6449999999999996</v>
      </c>
      <c r="G38" s="126">
        <v>6.71</v>
      </c>
      <c r="H38" s="126">
        <v>6.9</v>
      </c>
      <c r="I38" s="126">
        <v>6.6680000000000001</v>
      </c>
      <c r="J38" s="126">
        <v>7.1879999999999997</v>
      </c>
      <c r="K38" s="126">
        <v>6.7069999999999999</v>
      </c>
      <c r="L38" s="126">
        <v>6.665</v>
      </c>
      <c r="M38" s="126">
        <v>7.5149999999999997</v>
      </c>
      <c r="N38" s="126">
        <v>7.0410000000000004</v>
      </c>
      <c r="O38" s="126">
        <v>7.54</v>
      </c>
      <c r="P38" s="126">
        <v>7.2240000000000002</v>
      </c>
      <c r="Q38" s="126">
        <v>6.9649999999999999</v>
      </c>
      <c r="R38" s="126">
        <v>7.0010000000000003</v>
      </c>
      <c r="S38" s="126">
        <v>6.8570000000000002</v>
      </c>
      <c r="T38" s="126">
        <v>7.2709999999999999</v>
      </c>
      <c r="U38" s="126">
        <v>6.8259999999999996</v>
      </c>
      <c r="V38" s="126">
        <v>7.0739999999999998</v>
      </c>
      <c r="W38" s="126">
        <v>7.3109999999999999</v>
      </c>
      <c r="X38" s="126">
        <v>7.157</v>
      </c>
      <c r="Y38" s="126">
        <v>7.048</v>
      </c>
      <c r="Z38" s="126">
        <v>7.0060000000000002</v>
      </c>
      <c r="AA38" s="126">
        <v>6.9630000000000001</v>
      </c>
      <c r="AB38" s="126">
        <v>7.1239999999999997</v>
      </c>
      <c r="AC38" s="126">
        <v>7.1689999999999996</v>
      </c>
      <c r="AD38" s="126">
        <v>7.1470000000000002</v>
      </c>
      <c r="AE38" s="126">
        <v>7.2960000000000003</v>
      </c>
      <c r="AF38" s="126">
        <v>7.4870000000000001</v>
      </c>
      <c r="AG38" s="126">
        <v>7.7290000000000001</v>
      </c>
      <c r="AH38" s="126">
        <v>7.4370000000000003</v>
      </c>
      <c r="AI38" s="126">
        <v>7.1769999999999996</v>
      </c>
      <c r="AJ38" s="126">
        <v>7.28</v>
      </c>
      <c r="AK38" s="126">
        <v>7.5170000000000003</v>
      </c>
      <c r="AL38" s="126">
        <v>7.3029999999999999</v>
      </c>
      <c r="AM38" s="126">
        <v>7.069</v>
      </c>
      <c r="AN38" s="126">
        <v>7.1959999999999997</v>
      </c>
      <c r="AO38" s="126">
        <v>6.8920000000000003</v>
      </c>
      <c r="AP38" s="126">
        <v>7.016</v>
      </c>
      <c r="AQ38" s="126">
        <v>6.6230000000000002</v>
      </c>
      <c r="AR38" s="126">
        <v>6.5110000000000001</v>
      </c>
      <c r="AS38" s="126">
        <v>6.6820000000000004</v>
      </c>
      <c r="AT38" s="126">
        <v>6.8620000000000001</v>
      </c>
      <c r="AU38" s="126">
        <v>7.0209999999999999</v>
      </c>
      <c r="AV38" s="126">
        <v>6.6340000000000003</v>
      </c>
      <c r="AW38" s="126">
        <v>6.5</v>
      </c>
      <c r="AX38" s="126">
        <v>6.9829999999999997</v>
      </c>
      <c r="AY38" s="126">
        <v>6.8120000000000003</v>
      </c>
      <c r="AZ38" s="126">
        <v>6.75</v>
      </c>
      <c r="BA38" s="126">
        <v>6.7530000000000001</v>
      </c>
      <c r="BB38" s="126">
        <v>6.6459999999999999</v>
      </c>
    </row>
    <row r="39" spans="1:54" s="4" customFormat="1" ht="11.25" customHeight="1">
      <c r="A39" s="89" t="s">
        <v>103</v>
      </c>
      <c r="B39" s="126">
        <v>7.1779999999999999</v>
      </c>
      <c r="C39" s="126">
        <v>7.2089999999999996</v>
      </c>
      <c r="D39" s="126">
        <v>6.9039999999999999</v>
      </c>
      <c r="E39" s="126">
        <v>7.0259999999999998</v>
      </c>
      <c r="F39" s="126">
        <v>7.0209999999999999</v>
      </c>
      <c r="G39" s="126">
        <v>7.0679999999999996</v>
      </c>
      <c r="H39" s="126">
        <v>7.0449999999999999</v>
      </c>
      <c r="I39" s="126">
        <v>7.0540000000000003</v>
      </c>
      <c r="J39" s="126">
        <v>7.093</v>
      </c>
      <c r="K39" s="126">
        <v>7.1920000000000002</v>
      </c>
      <c r="L39" s="126">
        <v>7.0389999999999997</v>
      </c>
      <c r="M39" s="126">
        <v>7.1440000000000001</v>
      </c>
      <c r="N39" s="126">
        <v>7.1239999999999997</v>
      </c>
      <c r="O39" s="126">
        <v>7.0449999999999999</v>
      </c>
      <c r="P39" s="126">
        <v>7.2439999999999998</v>
      </c>
      <c r="Q39" s="126">
        <v>7.2560000000000002</v>
      </c>
      <c r="R39" s="126">
        <v>7.3029999999999999</v>
      </c>
      <c r="S39" s="126">
        <v>7.5259999999999998</v>
      </c>
      <c r="T39" s="126">
        <v>7.5670000000000002</v>
      </c>
      <c r="U39" s="126">
        <v>7.7720000000000002</v>
      </c>
      <c r="V39" s="126">
        <v>7.9630000000000001</v>
      </c>
      <c r="W39" s="126">
        <v>7.97</v>
      </c>
      <c r="X39" s="126">
        <v>7.95</v>
      </c>
      <c r="Y39" s="126">
        <v>7.8390000000000004</v>
      </c>
      <c r="Z39" s="126">
        <v>8.0169999999999995</v>
      </c>
      <c r="AA39" s="126">
        <v>8.1890000000000001</v>
      </c>
      <c r="AB39" s="126">
        <v>8.3490000000000002</v>
      </c>
      <c r="AC39" s="126">
        <v>8.1419999999999995</v>
      </c>
      <c r="AD39" s="126">
        <v>8.5370000000000008</v>
      </c>
      <c r="AE39" s="126">
        <v>8.4139999999999997</v>
      </c>
      <c r="AF39" s="126">
        <v>8.5259999999999998</v>
      </c>
      <c r="AG39" s="126">
        <v>8.3930000000000007</v>
      </c>
      <c r="AH39" s="126">
        <v>8.609</v>
      </c>
      <c r="AI39" s="126">
        <v>8.6579999999999995</v>
      </c>
      <c r="AJ39" s="126">
        <v>8.8409999999999993</v>
      </c>
      <c r="AK39" s="126">
        <v>8.6370000000000005</v>
      </c>
      <c r="AL39" s="126">
        <v>8.3689999999999998</v>
      </c>
      <c r="AM39" s="126">
        <v>8.0210000000000008</v>
      </c>
      <c r="AN39" s="126">
        <v>7.9480000000000004</v>
      </c>
      <c r="AO39" s="126">
        <v>7.9039999999999999</v>
      </c>
      <c r="AP39" s="126">
        <v>7.7510000000000003</v>
      </c>
      <c r="AQ39" s="126">
        <v>7.6289999999999996</v>
      </c>
      <c r="AR39" s="126">
        <v>7.4160000000000004</v>
      </c>
      <c r="AS39" s="126">
        <v>7.4050000000000002</v>
      </c>
      <c r="AT39" s="126">
        <v>7.2530000000000001</v>
      </c>
      <c r="AU39" s="126">
        <v>7.0359999999999996</v>
      </c>
      <c r="AV39" s="126">
        <v>7.2629999999999999</v>
      </c>
      <c r="AW39" s="126">
        <v>7.1890000000000001</v>
      </c>
      <c r="AX39" s="126">
        <v>6.9640000000000004</v>
      </c>
      <c r="AY39" s="126">
        <v>7.2729999999999997</v>
      </c>
      <c r="AZ39" s="126">
        <v>7.0730000000000004</v>
      </c>
      <c r="BA39" s="126">
        <v>6.8049999999999997</v>
      </c>
      <c r="BB39" s="126">
        <v>6.8049999999999997</v>
      </c>
    </row>
    <row r="40" spans="1:54" s="4" customFormat="1" ht="11.25" customHeight="1">
      <c r="A40" s="83" t="s">
        <v>101</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91"/>
      <c r="AC40" s="91"/>
      <c r="AD40" s="91"/>
      <c r="AE40" s="91"/>
      <c r="AF40" s="91"/>
      <c r="AG40" s="91"/>
      <c r="AH40" s="91"/>
      <c r="AI40" s="91"/>
      <c r="AJ40" s="86"/>
      <c r="AK40" s="86"/>
      <c r="AL40" s="86"/>
      <c r="AM40" s="86"/>
      <c r="AN40" s="86"/>
      <c r="AO40" s="86"/>
      <c r="AP40" s="86"/>
      <c r="AQ40" s="86"/>
      <c r="AR40" s="86"/>
      <c r="AS40" s="108"/>
      <c r="AT40" s="108"/>
      <c r="AU40" s="108"/>
      <c r="AV40" s="108"/>
      <c r="AW40" s="108"/>
      <c r="AX40" s="108"/>
      <c r="AY40" s="108"/>
      <c r="AZ40" s="108"/>
      <c r="BA40" s="108"/>
      <c r="BB40" s="108"/>
    </row>
    <row r="41" spans="1:54" s="4" customFormat="1" ht="11.25" customHeight="1">
      <c r="A41" s="89">
        <v>2021</v>
      </c>
      <c r="B41">
        <v>0.36199999999999999</v>
      </c>
      <c r="C41">
        <v>0.36699999999999999</v>
      </c>
      <c r="D41">
        <v>0.372</v>
      </c>
      <c r="E41">
        <v>0.36199999999999999</v>
      </c>
      <c r="F41">
        <v>0.372</v>
      </c>
      <c r="G41">
        <v>0.36599999999999999</v>
      </c>
      <c r="H41">
        <v>0.35799999999999998</v>
      </c>
      <c r="I41">
        <v>0.377</v>
      </c>
      <c r="J41">
        <v>0.36699999999999999</v>
      </c>
      <c r="K41">
        <v>0.379</v>
      </c>
      <c r="L41">
        <v>0.371</v>
      </c>
      <c r="M41">
        <v>0.372</v>
      </c>
      <c r="N41">
        <v>0.371</v>
      </c>
      <c r="O41">
        <v>0.371</v>
      </c>
      <c r="P41" s="126">
        <v>0.38</v>
      </c>
      <c r="Q41">
        <v>0.372</v>
      </c>
      <c r="R41" s="126">
        <v>0.38</v>
      </c>
      <c r="S41" s="126">
        <v>0.39</v>
      </c>
      <c r="T41">
        <v>0.38900000000000001</v>
      </c>
      <c r="U41">
        <v>0.38300000000000001</v>
      </c>
      <c r="V41">
        <v>0.39100000000000001</v>
      </c>
      <c r="W41" s="77"/>
      <c r="X41" s="77"/>
      <c r="Y41" s="77"/>
      <c r="Z41" s="77"/>
      <c r="AA41" s="77"/>
      <c r="AB41" s="91"/>
      <c r="AC41" s="91"/>
      <c r="AD41" s="91"/>
      <c r="AE41" s="91"/>
      <c r="AF41" s="91"/>
      <c r="AG41" s="91"/>
      <c r="AH41" s="91"/>
      <c r="AI41" s="91"/>
      <c r="AJ41" s="86"/>
      <c r="AK41" s="86"/>
      <c r="AL41" s="86"/>
      <c r="AM41" s="86"/>
      <c r="AN41" s="86"/>
      <c r="AO41" s="86"/>
      <c r="AP41" s="86"/>
      <c r="AQ41" s="86"/>
      <c r="AR41" s="86"/>
      <c r="AS41" s="108"/>
      <c r="AT41" s="108"/>
      <c r="AU41" s="108"/>
      <c r="AV41" s="108"/>
      <c r="AW41" s="108"/>
      <c r="AX41" s="108"/>
      <c r="AY41" s="108"/>
      <c r="AZ41" s="108"/>
      <c r="BA41" s="108"/>
      <c r="BB41" s="108"/>
    </row>
    <row r="42" spans="1:54" s="4" customFormat="1" ht="11.25" customHeight="1">
      <c r="A42" s="89">
        <v>2020</v>
      </c>
      <c r="B42">
        <v>0.36799999999999999</v>
      </c>
      <c r="C42">
        <v>0.372</v>
      </c>
      <c r="D42">
        <v>0.36899999999999999</v>
      </c>
      <c r="E42">
        <v>0.38300000000000001</v>
      </c>
      <c r="F42">
        <v>0.374</v>
      </c>
      <c r="G42">
        <v>0.378</v>
      </c>
      <c r="H42">
        <v>0.38400000000000001</v>
      </c>
      <c r="I42">
        <v>0.375</v>
      </c>
      <c r="J42">
        <v>0.39100000000000001</v>
      </c>
      <c r="K42">
        <v>0.378</v>
      </c>
      <c r="L42">
        <v>0.376</v>
      </c>
      <c r="M42" s="126">
        <v>0.4</v>
      </c>
      <c r="N42">
        <v>0.38600000000000001</v>
      </c>
      <c r="O42">
        <v>0.39900000000000002</v>
      </c>
      <c r="P42">
        <v>0.38900000000000001</v>
      </c>
      <c r="Q42">
        <v>0.38200000000000001</v>
      </c>
      <c r="R42">
        <v>0.38500000000000001</v>
      </c>
      <c r="S42">
        <v>0.378</v>
      </c>
      <c r="T42">
        <v>0.39400000000000002</v>
      </c>
      <c r="U42">
        <v>0.377</v>
      </c>
      <c r="V42">
        <v>0.38400000000000001</v>
      </c>
      <c r="W42">
        <v>0.39100000000000001</v>
      </c>
      <c r="X42">
        <v>0.38900000000000001</v>
      </c>
      <c r="Y42">
        <v>0.38500000000000001</v>
      </c>
      <c r="Z42">
        <v>0.38300000000000001</v>
      </c>
      <c r="AA42">
        <v>0.38100000000000001</v>
      </c>
      <c r="AB42">
        <v>0.38600000000000001</v>
      </c>
      <c r="AC42">
        <v>0.38900000000000001</v>
      </c>
      <c r="AD42">
        <v>0.38800000000000001</v>
      </c>
      <c r="AE42">
        <v>0.38800000000000001</v>
      </c>
      <c r="AF42">
        <v>0.39600000000000002</v>
      </c>
      <c r="AG42">
        <v>0.40200000000000002</v>
      </c>
      <c r="AH42">
        <v>0.39100000000000001</v>
      </c>
      <c r="AI42">
        <v>0.38300000000000001</v>
      </c>
      <c r="AJ42">
        <v>0.38600000000000001</v>
      </c>
      <c r="AK42">
        <v>0.39700000000000002</v>
      </c>
      <c r="AL42">
        <v>0.38900000000000001</v>
      </c>
      <c r="AM42">
        <v>0.38200000000000001</v>
      </c>
      <c r="AN42">
        <v>0.38900000000000001</v>
      </c>
      <c r="AO42">
        <v>0.378</v>
      </c>
      <c r="AP42">
        <v>0.38300000000000001</v>
      </c>
      <c r="AQ42">
        <v>0.36899999999999999</v>
      </c>
      <c r="AR42">
        <v>0.36799999999999999</v>
      </c>
      <c r="AS42">
        <v>0.372</v>
      </c>
      <c r="AT42">
        <v>0.379</v>
      </c>
      <c r="AU42">
        <v>0.38200000000000001</v>
      </c>
      <c r="AV42">
        <v>0.36799999999999999</v>
      </c>
      <c r="AW42">
        <v>0.36599999999999999</v>
      </c>
      <c r="AX42">
        <v>0.378</v>
      </c>
      <c r="AY42">
        <v>0.377</v>
      </c>
      <c r="AZ42">
        <v>0.375</v>
      </c>
      <c r="BA42">
        <v>0.375</v>
      </c>
      <c r="BB42">
        <v>0.372</v>
      </c>
    </row>
    <row r="43" spans="1:54" s="4" customFormat="1" ht="11.25" customHeight="1">
      <c r="A43" s="89" t="s">
        <v>103</v>
      </c>
      <c r="B43" s="126">
        <v>0.40699999999999997</v>
      </c>
      <c r="C43" s="126">
        <v>0.40799999999999997</v>
      </c>
      <c r="D43" s="126">
        <v>0.39800000000000002</v>
      </c>
      <c r="E43" s="126">
        <v>0.40200000000000002</v>
      </c>
      <c r="F43" s="126">
        <v>0.40300000000000002</v>
      </c>
      <c r="G43" s="126">
        <v>0.40400000000000003</v>
      </c>
      <c r="H43" s="126">
        <v>0.40300000000000002</v>
      </c>
      <c r="I43" s="126">
        <v>0.40400000000000003</v>
      </c>
      <c r="J43" s="126">
        <v>0.40500000000000003</v>
      </c>
      <c r="K43" s="126">
        <v>0.40699999999999997</v>
      </c>
      <c r="L43" s="126">
        <v>0.40200000000000002</v>
      </c>
      <c r="M43" s="126">
        <v>0.40799999999999997</v>
      </c>
      <c r="N43" s="126">
        <v>0.40600000000000003</v>
      </c>
      <c r="O43" s="126">
        <v>0.40200000000000002</v>
      </c>
      <c r="P43" s="126">
        <v>0.40799999999999997</v>
      </c>
      <c r="Q43" s="126">
        <v>0.40799999999999997</v>
      </c>
      <c r="R43" s="126">
        <v>0.40899999999999997</v>
      </c>
      <c r="S43" s="126">
        <v>0.41499999999999998</v>
      </c>
      <c r="T43" s="126">
        <v>0.41499999999999998</v>
      </c>
      <c r="U43" s="126">
        <v>0.42</v>
      </c>
      <c r="V43" s="126">
        <v>0.42599999999999999</v>
      </c>
      <c r="W43" s="126">
        <v>0.42499999999999999</v>
      </c>
      <c r="X43" s="126">
        <v>0.42499999999999999</v>
      </c>
      <c r="Y43" s="126">
        <v>0.42199999999999999</v>
      </c>
      <c r="Z43" s="126">
        <v>0.42699999999999999</v>
      </c>
      <c r="AA43" s="126">
        <v>0.432</v>
      </c>
      <c r="AB43" s="126">
        <v>0.434</v>
      </c>
      <c r="AC43" s="126">
        <v>0.42799999999999999</v>
      </c>
      <c r="AD43" s="126">
        <v>0.438</v>
      </c>
      <c r="AE43" s="126">
        <v>0.434</v>
      </c>
      <c r="AF43" s="126">
        <v>0.438</v>
      </c>
      <c r="AG43" s="126">
        <v>0.434</v>
      </c>
      <c r="AH43" s="126">
        <v>0.44</v>
      </c>
      <c r="AI43" s="126">
        <v>0.442</v>
      </c>
      <c r="AJ43" s="126">
        <v>0.44700000000000001</v>
      </c>
      <c r="AK43" s="126">
        <v>0.442</v>
      </c>
      <c r="AL43" s="126">
        <v>0.432</v>
      </c>
      <c r="AM43" s="126">
        <v>0.42399999999999999</v>
      </c>
      <c r="AN43" s="126">
        <v>0.42399999999999999</v>
      </c>
      <c r="AO43" s="126">
        <v>0.42099999999999999</v>
      </c>
      <c r="AP43" s="126">
        <v>0.41699999999999998</v>
      </c>
      <c r="AQ43" s="126">
        <v>0.41499999999999998</v>
      </c>
      <c r="AR43" s="126">
        <v>0.40899999999999997</v>
      </c>
      <c r="AS43" s="126">
        <v>0.41</v>
      </c>
      <c r="AT43" s="126">
        <v>0.40500000000000003</v>
      </c>
      <c r="AU43" s="126">
        <v>0.39800000000000002</v>
      </c>
      <c r="AV43" s="126">
        <v>0.40600000000000003</v>
      </c>
      <c r="AW43" s="126">
        <v>0.40300000000000002</v>
      </c>
      <c r="AX43" s="126">
        <v>0.39700000000000002</v>
      </c>
      <c r="AY43" s="126">
        <v>0.40699999999999997</v>
      </c>
      <c r="AZ43" s="126">
        <v>0.4</v>
      </c>
      <c r="BA43" s="126">
        <v>0.39200000000000002</v>
      </c>
      <c r="BB43" s="126">
        <v>0.39200000000000002</v>
      </c>
    </row>
    <row r="44" spans="1:54" s="4" customFormat="1" ht="11.25" customHeight="1">
      <c r="A44" s="89"/>
      <c r="B44" s="87"/>
      <c r="C44" s="87"/>
      <c r="D44" s="87"/>
      <c r="E44" s="87"/>
      <c r="F44" s="87"/>
      <c r="G44" s="87"/>
      <c r="H44" s="87"/>
      <c r="I44" s="87"/>
      <c r="J44" s="87"/>
      <c r="K44" s="87"/>
      <c r="L44" s="87"/>
      <c r="M44" s="87"/>
      <c r="N44" s="87"/>
      <c r="O44" s="87"/>
      <c r="P44" s="87"/>
      <c r="Q44" s="87"/>
      <c r="R44" s="87"/>
      <c r="S44" s="87"/>
      <c r="T44" s="87"/>
      <c r="U44" s="87"/>
      <c r="V44" s="87"/>
      <c r="W44" s="87"/>
      <c r="X44" s="87"/>
      <c r="Y44" s="87"/>
      <c r="Z44" s="87"/>
      <c r="AA44" s="87"/>
      <c r="AB44" s="87"/>
      <c r="AC44" s="87"/>
      <c r="AD44" s="87"/>
      <c r="AE44" s="87"/>
      <c r="AF44" s="87"/>
      <c r="AG44" s="87"/>
      <c r="AH44" s="87"/>
      <c r="AI44" s="87"/>
      <c r="AJ44" s="86"/>
      <c r="AK44" s="86"/>
      <c r="AL44" s="86"/>
      <c r="AM44" s="86"/>
      <c r="AN44" s="86"/>
      <c r="AO44" s="86"/>
      <c r="AP44" s="86"/>
      <c r="AQ44" s="86"/>
      <c r="AR44" s="86"/>
      <c r="AS44" s="108"/>
      <c r="AT44" s="108"/>
      <c r="AU44" s="108"/>
      <c r="AV44" s="108"/>
      <c r="AW44" s="108"/>
      <c r="AX44" s="108"/>
      <c r="AY44" s="108"/>
      <c r="AZ44" s="108"/>
      <c r="BA44" s="108"/>
      <c r="BB44" s="108"/>
    </row>
    <row r="45" spans="1:54" s="4" customFormat="1" ht="11.25" customHeight="1">
      <c r="A45" s="88" t="s">
        <v>105</v>
      </c>
      <c r="B45" s="87"/>
      <c r="C45" s="87"/>
      <c r="D45" s="87"/>
      <c r="E45" s="87"/>
      <c r="F45" s="87"/>
      <c r="G45" s="87"/>
      <c r="H45" s="87"/>
      <c r="I45" s="87"/>
      <c r="J45" s="87"/>
      <c r="K45" s="87"/>
      <c r="L45" s="87"/>
      <c r="M45" s="87"/>
      <c r="N45" s="87"/>
      <c r="O45" s="87"/>
      <c r="P45" s="87"/>
      <c r="Q45" s="87"/>
      <c r="R45" s="87"/>
      <c r="S45" s="87"/>
      <c r="T45" s="87"/>
      <c r="U45" s="87"/>
      <c r="V45" s="87"/>
      <c r="W45" s="87"/>
      <c r="X45" s="87"/>
      <c r="Y45" s="87"/>
      <c r="Z45" s="87"/>
      <c r="AA45" s="87"/>
      <c r="AB45" s="87"/>
      <c r="AC45" s="87"/>
      <c r="AD45" s="87"/>
      <c r="AE45" s="87"/>
      <c r="AF45" s="87"/>
      <c r="AG45" s="87"/>
      <c r="AH45" s="87"/>
      <c r="AI45" s="87"/>
      <c r="AJ45" s="86"/>
      <c r="AK45" s="86"/>
      <c r="AL45" s="86"/>
      <c r="AM45" s="86"/>
      <c r="AN45" s="86"/>
      <c r="AO45" s="86"/>
      <c r="AP45" s="86"/>
      <c r="AQ45" s="86"/>
      <c r="AR45" s="86"/>
      <c r="AS45" s="108"/>
      <c r="AT45" s="108"/>
      <c r="AU45" s="108"/>
      <c r="AV45" s="108"/>
      <c r="AW45" s="108"/>
      <c r="AX45" s="108"/>
      <c r="AY45" s="108"/>
      <c r="AZ45" s="108"/>
      <c r="BA45" s="108"/>
      <c r="BB45" s="108"/>
    </row>
    <row r="46" spans="1:54" s="4" customFormat="1">
      <c r="A46" s="38" t="s">
        <v>23</v>
      </c>
      <c r="B46" s="85"/>
      <c r="C46" s="85"/>
      <c r="D46" s="85"/>
      <c r="E46" s="85"/>
      <c r="F46" s="85"/>
      <c r="G46" s="85"/>
      <c r="H46" s="85"/>
      <c r="I46" s="85"/>
      <c r="J46" s="85"/>
      <c r="K46" s="85"/>
      <c r="L46" s="85"/>
      <c r="M46" s="85"/>
      <c r="N46" s="85"/>
      <c r="O46" s="85"/>
      <c r="P46" s="85"/>
      <c r="Q46" s="85"/>
      <c r="R46" s="85"/>
      <c r="S46" s="85"/>
      <c r="T46" s="85"/>
      <c r="U46" s="85"/>
      <c r="V46" s="85"/>
      <c r="W46" s="85"/>
      <c r="X46" s="85"/>
      <c r="Y46" s="85"/>
      <c r="Z46" s="85"/>
      <c r="AA46" s="85"/>
      <c r="AB46" s="85"/>
      <c r="AC46" s="85"/>
      <c r="AD46" s="85"/>
      <c r="AE46" s="85"/>
      <c r="AF46" s="85"/>
      <c r="AG46" s="85"/>
      <c r="AH46" s="85"/>
      <c r="AI46" s="85"/>
      <c r="AJ46" s="86"/>
      <c r="AK46" s="86"/>
      <c r="AL46" s="86"/>
      <c r="AM46" s="86"/>
      <c r="AN46" s="86"/>
      <c r="AO46" s="86"/>
      <c r="AP46" s="86"/>
      <c r="AQ46" s="86"/>
      <c r="AR46" s="86"/>
      <c r="AS46" s="108"/>
      <c r="AT46" s="108"/>
      <c r="AU46" s="108"/>
      <c r="AV46" s="108"/>
      <c r="AW46" s="108"/>
      <c r="AX46" s="108"/>
      <c r="AY46" s="108"/>
      <c r="AZ46" s="108"/>
      <c r="BA46" s="108"/>
      <c r="BB46" s="108"/>
    </row>
    <row r="47" spans="1:54" s="4" customFormat="1">
      <c r="A47" s="38"/>
      <c r="B47" s="85"/>
      <c r="C47" s="85"/>
      <c r="D47" s="85"/>
      <c r="E47" s="85"/>
      <c r="F47" s="85"/>
      <c r="G47" s="85"/>
      <c r="H47" s="85"/>
      <c r="I47" s="85"/>
      <c r="J47" s="85"/>
      <c r="K47" s="85"/>
      <c r="L47" s="85"/>
      <c r="M47" s="85"/>
      <c r="N47" s="85"/>
      <c r="O47" s="85"/>
      <c r="P47" s="85"/>
      <c r="Q47" s="85"/>
      <c r="R47" s="85"/>
      <c r="S47" s="85"/>
      <c r="T47" s="85"/>
      <c r="U47" s="85"/>
      <c r="V47" s="85"/>
      <c r="W47" s="85"/>
      <c r="X47" s="85"/>
      <c r="Y47" s="85"/>
      <c r="Z47" s="85"/>
      <c r="AA47" s="85"/>
      <c r="AB47" s="85"/>
      <c r="AC47" s="85"/>
      <c r="AD47" s="85"/>
      <c r="AE47" s="85"/>
      <c r="AF47" s="85"/>
      <c r="AG47" s="85"/>
      <c r="AH47" s="85"/>
      <c r="AI47" s="85"/>
      <c r="AJ47" s="86"/>
      <c r="AK47" s="86"/>
      <c r="AL47" s="86"/>
      <c r="AM47" s="86"/>
      <c r="AN47" s="86"/>
      <c r="AO47" s="86"/>
      <c r="AP47" s="86"/>
      <c r="AQ47" s="86"/>
      <c r="AR47" s="86"/>
      <c r="AS47" s="108"/>
      <c r="AT47" s="108"/>
      <c r="AU47" s="108"/>
      <c r="AV47" s="108"/>
      <c r="AW47" s="108"/>
      <c r="AX47" s="108"/>
      <c r="AY47" s="108"/>
      <c r="AZ47" s="108"/>
      <c r="BA47" s="108"/>
      <c r="BB47" s="108"/>
    </row>
    <row r="48" spans="1:54" s="4" customFormat="1">
      <c r="A48" s="83" t="s">
        <v>106</v>
      </c>
      <c r="B48" s="85"/>
      <c r="C48" s="85"/>
      <c r="D48" s="85"/>
      <c r="E48" s="85"/>
      <c r="F48" s="85"/>
      <c r="G48" s="85"/>
      <c r="H48" s="85"/>
      <c r="I48" s="85"/>
      <c r="J48" s="85"/>
      <c r="K48" s="85"/>
      <c r="L48" s="85"/>
      <c r="M48" s="85"/>
      <c r="N48" s="85"/>
      <c r="O48" s="85"/>
      <c r="P48" s="85"/>
      <c r="Q48" s="85"/>
      <c r="R48" s="85"/>
      <c r="S48" s="85"/>
      <c r="T48" s="85"/>
      <c r="U48" s="85"/>
      <c r="V48" s="85"/>
      <c r="W48" s="85"/>
      <c r="X48" s="85"/>
      <c r="Y48" s="85"/>
      <c r="Z48" s="85"/>
      <c r="AA48" s="85"/>
      <c r="AB48" s="85"/>
      <c r="AC48" s="85"/>
      <c r="AD48" s="85"/>
      <c r="AE48" s="85"/>
      <c r="AF48" s="85"/>
      <c r="AG48" s="85"/>
      <c r="AH48" s="85"/>
      <c r="AI48" s="85"/>
      <c r="AJ48" s="86"/>
      <c r="AK48" s="86"/>
      <c r="AL48" s="86"/>
      <c r="AM48" s="86"/>
      <c r="AN48" s="86"/>
      <c r="AO48" s="86"/>
      <c r="AP48" s="86"/>
      <c r="AQ48" s="86"/>
      <c r="AR48" s="86"/>
      <c r="AS48" s="108"/>
      <c r="AT48" s="108"/>
      <c r="AU48" s="108"/>
      <c r="AV48" s="108"/>
      <c r="AW48" s="108"/>
      <c r="AX48" s="108"/>
      <c r="AY48" s="108"/>
      <c r="AZ48" s="108"/>
      <c r="BA48" s="108"/>
      <c r="BB48" s="108"/>
    </row>
    <row r="49" spans="1:54" s="4" customFormat="1">
      <c r="A49" s="92" t="s">
        <v>100</v>
      </c>
      <c r="B49" s="85"/>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5"/>
      <c r="AI49" s="85"/>
      <c r="AJ49" s="86"/>
      <c r="AK49" s="86"/>
      <c r="AL49" s="86"/>
      <c r="AM49" s="86"/>
      <c r="AN49" s="86"/>
      <c r="AO49" s="86"/>
      <c r="AP49" s="86"/>
      <c r="AQ49" s="86"/>
      <c r="AR49" s="86"/>
      <c r="AS49" s="108"/>
      <c r="AT49" s="108"/>
      <c r="AU49" s="108"/>
      <c r="AV49" s="108"/>
      <c r="AW49" s="108"/>
      <c r="AX49" s="108"/>
      <c r="AY49" s="108"/>
      <c r="AZ49" s="108"/>
      <c r="BA49" s="108"/>
      <c r="BB49" s="108"/>
    </row>
    <row r="50" spans="1:54" s="4" customFormat="1">
      <c r="A50" s="93">
        <v>2021</v>
      </c>
      <c r="B50" s="126">
        <v>0.623</v>
      </c>
      <c r="C50" s="126">
        <v>0.60599999999999998</v>
      </c>
      <c r="D50" s="126">
        <v>0.63300000000000001</v>
      </c>
      <c r="E50" s="126">
        <v>0.621</v>
      </c>
      <c r="F50" s="126">
        <v>0.66300000000000003</v>
      </c>
      <c r="G50" s="126">
        <v>0.58799999999999997</v>
      </c>
      <c r="H50" s="126">
        <v>0.57699999999999996</v>
      </c>
      <c r="I50" s="126">
        <v>0.65800000000000003</v>
      </c>
      <c r="J50" s="126">
        <v>0.56399999999999995</v>
      </c>
      <c r="K50" s="126">
        <v>0.64</v>
      </c>
      <c r="L50" s="126">
        <v>0.67400000000000004</v>
      </c>
      <c r="M50" s="126">
        <v>0.54200000000000004</v>
      </c>
      <c r="N50" s="126">
        <v>0.71199999999999997</v>
      </c>
      <c r="O50" s="126">
        <v>0.56599999999999995</v>
      </c>
      <c r="P50" s="126">
        <v>0.751</v>
      </c>
      <c r="Q50" s="126">
        <v>0.68100000000000005</v>
      </c>
      <c r="R50" s="126">
        <v>0.73099999999999998</v>
      </c>
      <c r="S50" s="126">
        <v>0.746</v>
      </c>
      <c r="T50" s="126">
        <v>0.72499999999999998</v>
      </c>
      <c r="U50" s="126">
        <v>0.70399999999999996</v>
      </c>
      <c r="V50" s="126">
        <v>0.88</v>
      </c>
      <c r="W50" s="85"/>
      <c r="X50" s="85"/>
      <c r="Y50" s="85"/>
      <c r="Z50" s="85"/>
      <c r="AA50" s="85"/>
      <c r="AB50" s="85"/>
      <c r="AC50" s="85"/>
      <c r="AD50" s="85"/>
      <c r="AE50" s="85"/>
      <c r="AF50" s="85"/>
      <c r="AG50" s="85"/>
      <c r="AH50" s="85"/>
      <c r="AI50" s="85"/>
      <c r="AJ50" s="86"/>
      <c r="AK50" s="86"/>
      <c r="AL50" s="86"/>
      <c r="AM50" s="86"/>
      <c r="AN50" s="86"/>
      <c r="AO50" s="86"/>
      <c r="AP50" s="86"/>
      <c r="AQ50" s="86"/>
      <c r="AR50" s="86"/>
      <c r="AS50" s="108"/>
      <c r="AT50" s="108"/>
      <c r="AU50" s="108"/>
      <c r="AV50" s="108"/>
      <c r="AW50" s="108"/>
      <c r="AX50" s="108"/>
      <c r="AY50" s="108"/>
      <c r="AZ50" s="108"/>
      <c r="BA50" s="108"/>
      <c r="BB50" s="108"/>
    </row>
    <row r="51" spans="1:54" s="4" customFormat="1">
      <c r="A51" s="93">
        <v>2020</v>
      </c>
      <c r="B51" s="126">
        <v>0.70299999999999996</v>
      </c>
      <c r="C51" s="126">
        <v>0.70699999999999996</v>
      </c>
      <c r="D51" s="126">
        <v>0.66300000000000003</v>
      </c>
      <c r="E51" s="126">
        <v>0.72299999999999998</v>
      </c>
      <c r="F51" s="126">
        <v>0.66700000000000004</v>
      </c>
      <c r="G51" s="126">
        <v>0.60899999999999999</v>
      </c>
      <c r="H51" s="126">
        <v>0.67100000000000004</v>
      </c>
      <c r="I51" s="126">
        <v>0.64600000000000002</v>
      </c>
      <c r="J51" s="126">
        <v>0.79200000000000004</v>
      </c>
      <c r="K51" s="126">
        <v>0.68200000000000005</v>
      </c>
      <c r="L51" s="126">
        <v>0.64200000000000002</v>
      </c>
      <c r="M51" s="126">
        <v>0.77400000000000002</v>
      </c>
      <c r="N51" s="126">
        <v>0.84099999999999997</v>
      </c>
      <c r="O51" s="126">
        <v>0.80800000000000005</v>
      </c>
      <c r="P51" s="126">
        <v>0.69899999999999995</v>
      </c>
      <c r="Q51" s="126">
        <v>0.66200000000000003</v>
      </c>
      <c r="R51" s="126">
        <v>0.59699999999999998</v>
      </c>
      <c r="S51" s="126">
        <v>0.68300000000000005</v>
      </c>
      <c r="T51" s="126">
        <v>0.66600000000000004</v>
      </c>
      <c r="U51" s="126">
        <v>0.70099999999999996</v>
      </c>
      <c r="V51" s="126">
        <v>0.72799999999999998</v>
      </c>
      <c r="W51" s="126">
        <v>0.69199999999999995</v>
      </c>
      <c r="X51" s="126">
        <v>0.71199999999999997</v>
      </c>
      <c r="Y51" s="126">
        <v>0.66500000000000004</v>
      </c>
      <c r="Z51" s="126">
        <v>0.66800000000000004</v>
      </c>
      <c r="AA51" s="126">
        <v>0.61399999999999999</v>
      </c>
      <c r="AB51" s="126">
        <v>0.68400000000000005</v>
      </c>
      <c r="AC51" s="126">
        <v>0.752</v>
      </c>
      <c r="AD51" s="126">
        <v>0.65200000000000002</v>
      </c>
      <c r="AE51" s="126">
        <v>0.66500000000000004</v>
      </c>
      <c r="AF51" s="126">
        <v>0.629</v>
      </c>
      <c r="AG51" s="126">
        <v>0.79800000000000004</v>
      </c>
      <c r="AH51" s="126">
        <v>0.69599999999999995</v>
      </c>
      <c r="AI51" s="126">
        <v>0.63800000000000001</v>
      </c>
      <c r="AJ51" s="126">
        <v>0.69899999999999995</v>
      </c>
      <c r="AK51" s="126">
        <v>0.7</v>
      </c>
      <c r="AL51" s="126">
        <v>0.73</v>
      </c>
      <c r="AM51" s="126">
        <v>0.67500000000000004</v>
      </c>
      <c r="AN51" s="126">
        <v>0.745</v>
      </c>
      <c r="AO51" s="126">
        <v>0.627</v>
      </c>
      <c r="AP51" s="126">
        <v>0.628</v>
      </c>
      <c r="AQ51" s="126">
        <v>0.57899999999999996</v>
      </c>
      <c r="AR51" s="126">
        <v>0.59399999999999997</v>
      </c>
      <c r="AS51" s="126">
        <v>0.59299999999999997</v>
      </c>
      <c r="AT51" s="126">
        <v>0.61499999999999999</v>
      </c>
      <c r="AU51" s="126">
        <v>0.621</v>
      </c>
      <c r="AV51" s="126">
        <v>0.59699999999999998</v>
      </c>
      <c r="AW51" s="126">
        <v>0.61699999999999999</v>
      </c>
      <c r="AX51" s="126">
        <v>0.69699999999999995</v>
      </c>
      <c r="AY51" s="126">
        <v>0.63700000000000001</v>
      </c>
      <c r="AZ51" s="126">
        <v>0.60699999999999998</v>
      </c>
      <c r="BA51" s="126">
        <v>0.64200000000000002</v>
      </c>
      <c r="BB51" s="126">
        <v>0.69</v>
      </c>
    </row>
    <row r="52" spans="1:54" s="4" customFormat="1">
      <c r="A52" s="93" t="s">
        <v>103</v>
      </c>
      <c r="B52" s="126">
        <v>0.755</v>
      </c>
      <c r="C52" s="126">
        <v>0.71199999999999997</v>
      </c>
      <c r="D52" s="126">
        <v>0.66300000000000003</v>
      </c>
      <c r="E52" s="126">
        <v>0.70699999999999996</v>
      </c>
      <c r="F52" s="126">
        <v>0.70199999999999996</v>
      </c>
      <c r="G52" s="126">
        <v>0.68100000000000005</v>
      </c>
      <c r="H52" s="126">
        <v>0.70099999999999996</v>
      </c>
      <c r="I52" s="126">
        <v>0.66800000000000004</v>
      </c>
      <c r="J52" s="126">
        <v>0.68400000000000005</v>
      </c>
      <c r="K52" s="126">
        <v>0.69199999999999995</v>
      </c>
      <c r="L52" s="126">
        <v>0.65500000000000003</v>
      </c>
      <c r="M52" s="126">
        <v>0.69699999999999995</v>
      </c>
      <c r="N52" s="126">
        <v>0.72899999999999998</v>
      </c>
      <c r="O52" s="126">
        <v>0.73699999999999999</v>
      </c>
      <c r="P52" s="126">
        <v>0.71499999999999997</v>
      </c>
      <c r="Q52" s="126">
        <v>0.748</v>
      </c>
      <c r="R52" s="126">
        <v>0.749</v>
      </c>
      <c r="S52" s="126">
        <v>0.77300000000000002</v>
      </c>
      <c r="T52" s="126">
        <v>0.84299999999999997</v>
      </c>
      <c r="U52" s="126">
        <v>0.83499999999999996</v>
      </c>
      <c r="V52" s="126">
        <v>0.89700000000000002</v>
      </c>
      <c r="W52" s="126">
        <v>0.91100000000000003</v>
      </c>
      <c r="X52" s="126">
        <v>0.91100000000000003</v>
      </c>
      <c r="Y52" s="126">
        <v>0.93400000000000005</v>
      </c>
      <c r="Z52" s="126">
        <v>0.95199999999999996</v>
      </c>
      <c r="AA52" s="126">
        <v>0.92100000000000004</v>
      </c>
      <c r="AB52" s="126">
        <v>1.0089999999999999</v>
      </c>
      <c r="AC52" s="126">
        <v>1.05</v>
      </c>
      <c r="AD52" s="126">
        <v>1.0840000000000001</v>
      </c>
      <c r="AE52" s="126">
        <v>1.139</v>
      </c>
      <c r="AF52" s="126">
        <v>1.163</v>
      </c>
      <c r="AG52" s="126">
        <v>1.1919999999999999</v>
      </c>
      <c r="AH52" s="126">
        <v>1.18</v>
      </c>
      <c r="AI52" s="126">
        <v>1.294</v>
      </c>
      <c r="AJ52" s="126">
        <v>1.3</v>
      </c>
      <c r="AK52" s="126">
        <v>1.218</v>
      </c>
      <c r="AL52" s="126">
        <v>1.1679999999999999</v>
      </c>
      <c r="AM52" s="126">
        <v>1.1910000000000001</v>
      </c>
      <c r="AN52" s="126">
        <v>1.1000000000000001</v>
      </c>
      <c r="AO52" s="126">
        <v>1.0009999999999999</v>
      </c>
      <c r="AP52" s="126">
        <v>1.012</v>
      </c>
      <c r="AQ52" s="126">
        <v>0.91600000000000004</v>
      </c>
      <c r="AR52" s="126">
        <v>0.81299999999999994</v>
      </c>
      <c r="AS52" s="126">
        <v>0.82699999999999996</v>
      </c>
      <c r="AT52" s="126">
        <v>0.81299999999999994</v>
      </c>
      <c r="AU52" s="126">
        <v>0.77600000000000002</v>
      </c>
      <c r="AV52" s="126">
        <v>0.77900000000000003</v>
      </c>
      <c r="AW52" s="126">
        <v>0.747</v>
      </c>
      <c r="AX52" s="126">
        <v>0.68799999999999994</v>
      </c>
      <c r="AY52" s="126">
        <v>0.73499999999999999</v>
      </c>
      <c r="AZ52" s="126">
        <v>0.73399999999999999</v>
      </c>
      <c r="BA52" s="126">
        <v>0.71299999999999997</v>
      </c>
      <c r="BB52" s="126">
        <v>0.71299999999999997</v>
      </c>
    </row>
    <row r="53" spans="1:54" s="4" customFormat="1">
      <c r="A53" s="74" t="s">
        <v>101</v>
      </c>
      <c r="B53" s="85"/>
      <c r="C53" s="85"/>
      <c r="D53" s="85"/>
      <c r="E53" s="85"/>
      <c r="F53" s="85"/>
      <c r="G53" s="85"/>
      <c r="H53" s="85"/>
      <c r="I53" s="85"/>
      <c r="J53" s="85"/>
      <c r="K53" s="85"/>
      <c r="L53" s="85"/>
      <c r="M53" s="85"/>
      <c r="N53" s="85"/>
      <c r="O53" s="85"/>
      <c r="P53" s="85"/>
      <c r="Q53" s="85"/>
      <c r="R53" s="85"/>
      <c r="S53" s="85"/>
      <c r="T53" s="85"/>
      <c r="U53" s="85"/>
      <c r="V53" s="85"/>
      <c r="W53" s="85"/>
      <c r="X53" s="85"/>
      <c r="Y53" s="85"/>
      <c r="Z53" s="85"/>
      <c r="AA53" s="85"/>
      <c r="AB53" s="85"/>
      <c r="AC53" s="85"/>
      <c r="AD53" s="85"/>
      <c r="AE53" s="85"/>
      <c r="AF53" s="85"/>
      <c r="AG53" s="85"/>
      <c r="AH53" s="85"/>
      <c r="AI53" s="85"/>
      <c r="AJ53" s="86"/>
      <c r="AK53" s="86"/>
      <c r="AL53" s="86"/>
      <c r="AM53" s="86"/>
      <c r="AN53" s="86"/>
      <c r="AO53" s="86"/>
      <c r="AP53" s="86"/>
      <c r="AQ53" s="86"/>
      <c r="AR53" s="86"/>
      <c r="AS53" s="108"/>
      <c r="AT53" s="108"/>
      <c r="AU53" s="108"/>
      <c r="AV53" s="108"/>
      <c r="AW53" s="108"/>
      <c r="AX53" s="108"/>
      <c r="AY53" s="108"/>
      <c r="AZ53" s="108"/>
      <c r="BA53" s="108"/>
      <c r="BB53" s="108"/>
    </row>
    <row r="54" spans="1:54" s="4" customFormat="1">
      <c r="A54" s="93">
        <v>2021</v>
      </c>
      <c r="B54" s="126">
        <v>8.3000000000000004E-2</v>
      </c>
      <c r="C54" s="126">
        <v>8.2000000000000003E-2</v>
      </c>
      <c r="D54" s="126">
        <v>8.3000000000000004E-2</v>
      </c>
      <c r="E54" s="126">
        <v>8.4000000000000005E-2</v>
      </c>
      <c r="F54" s="126">
        <v>8.5999999999999993E-2</v>
      </c>
      <c r="G54" s="126">
        <v>8.1000000000000003E-2</v>
      </c>
      <c r="H54" s="126">
        <v>8.1000000000000003E-2</v>
      </c>
      <c r="I54" s="126">
        <v>8.5999999999999993E-2</v>
      </c>
      <c r="J54" s="126">
        <v>7.9000000000000001E-2</v>
      </c>
      <c r="K54" s="126">
        <v>8.4000000000000005E-2</v>
      </c>
      <c r="L54" s="126">
        <v>8.6999999999999994E-2</v>
      </c>
      <c r="M54" s="126">
        <v>7.6999999999999999E-2</v>
      </c>
      <c r="N54" s="126">
        <v>8.7999999999999995E-2</v>
      </c>
      <c r="O54" s="126">
        <v>7.9000000000000001E-2</v>
      </c>
      <c r="P54" s="126">
        <v>9.0999999999999998E-2</v>
      </c>
      <c r="Q54" s="126">
        <v>8.5999999999999993E-2</v>
      </c>
      <c r="R54" s="126">
        <v>8.8999999999999996E-2</v>
      </c>
      <c r="S54" s="126">
        <v>9.0999999999999998E-2</v>
      </c>
      <c r="T54" s="126">
        <v>0.09</v>
      </c>
      <c r="U54" s="126">
        <v>8.7999999999999995E-2</v>
      </c>
      <c r="V54" s="126">
        <v>9.8000000000000004E-2</v>
      </c>
      <c r="W54" s="108"/>
      <c r="X54" s="108"/>
      <c r="Y54" s="108"/>
      <c r="Z54" s="108"/>
      <c r="AA54" s="108"/>
      <c r="AB54" s="108"/>
      <c r="AC54" s="108"/>
      <c r="AD54" s="108"/>
      <c r="AE54" s="108"/>
      <c r="AF54" s="108"/>
      <c r="AG54" s="108"/>
      <c r="AH54" s="108"/>
      <c r="AI54" s="108"/>
      <c r="AJ54" s="108"/>
      <c r="AK54" s="108"/>
      <c r="AL54" s="108"/>
      <c r="AM54" s="108"/>
      <c r="AN54" s="108"/>
      <c r="AO54" s="108"/>
      <c r="AP54" s="108"/>
      <c r="AQ54" s="108"/>
      <c r="AR54" s="108"/>
      <c r="AS54" s="108"/>
      <c r="AT54" s="108"/>
      <c r="AU54" s="108"/>
      <c r="AV54" s="108"/>
      <c r="AW54" s="108"/>
      <c r="AX54" s="108"/>
      <c r="AY54" s="108"/>
      <c r="AZ54" s="108"/>
      <c r="BA54" s="108"/>
      <c r="BB54" s="108"/>
    </row>
    <row r="55" spans="1:54" s="4" customFormat="1">
      <c r="A55" s="93">
        <v>2020</v>
      </c>
      <c r="B55" s="126">
        <v>8.8999999999999996E-2</v>
      </c>
      <c r="C55" s="126">
        <v>0.09</v>
      </c>
      <c r="D55" s="126">
        <v>8.6999999999999994E-2</v>
      </c>
      <c r="E55" s="126">
        <v>9.0999999999999998E-2</v>
      </c>
      <c r="F55" s="126">
        <v>8.6999999999999994E-2</v>
      </c>
      <c r="G55" s="126">
        <v>8.4000000000000005E-2</v>
      </c>
      <c r="H55" s="126">
        <v>8.7999999999999995E-2</v>
      </c>
      <c r="I55" s="126">
        <v>8.5999999999999993E-2</v>
      </c>
      <c r="J55" s="126">
        <v>9.6000000000000002E-2</v>
      </c>
      <c r="K55" s="126">
        <v>8.8999999999999996E-2</v>
      </c>
      <c r="L55" s="126">
        <v>8.5999999999999993E-2</v>
      </c>
      <c r="M55" s="126">
        <v>9.4E-2</v>
      </c>
      <c r="N55" s="126">
        <v>9.9000000000000005E-2</v>
      </c>
      <c r="O55" s="126">
        <v>9.6000000000000002E-2</v>
      </c>
      <c r="P55" s="126">
        <v>8.8999999999999996E-2</v>
      </c>
      <c r="Q55" s="126">
        <v>8.6999999999999994E-2</v>
      </c>
      <c r="R55" s="126">
        <v>8.3000000000000004E-2</v>
      </c>
      <c r="S55" s="126">
        <v>8.7999999999999995E-2</v>
      </c>
      <c r="T55" s="126">
        <v>8.6999999999999994E-2</v>
      </c>
      <c r="U55" s="126">
        <v>0.09</v>
      </c>
      <c r="V55" s="126">
        <v>9.1999999999999998E-2</v>
      </c>
      <c r="W55" s="126">
        <v>8.8999999999999996E-2</v>
      </c>
      <c r="X55" s="126">
        <v>0.09</v>
      </c>
      <c r="Y55" s="126">
        <v>8.6999999999999994E-2</v>
      </c>
      <c r="Z55" s="126">
        <v>8.6999999999999994E-2</v>
      </c>
      <c r="AA55" s="126">
        <v>8.3000000000000004E-2</v>
      </c>
      <c r="AB55" s="126">
        <v>8.7999999999999995E-2</v>
      </c>
      <c r="AC55" s="126">
        <v>9.2999999999999999E-2</v>
      </c>
      <c r="AD55" s="126">
        <v>8.5999999999999993E-2</v>
      </c>
      <c r="AE55" s="126">
        <v>8.6999999999999994E-2</v>
      </c>
      <c r="AF55" s="126">
        <v>8.4000000000000005E-2</v>
      </c>
      <c r="AG55" s="126">
        <v>9.5000000000000001E-2</v>
      </c>
      <c r="AH55" s="126">
        <v>8.8999999999999996E-2</v>
      </c>
      <c r="AI55" s="126">
        <v>8.5999999999999993E-2</v>
      </c>
      <c r="AJ55" s="126">
        <v>8.7999999999999995E-2</v>
      </c>
      <c r="AK55" s="126">
        <v>8.8999999999999996E-2</v>
      </c>
      <c r="AL55" s="126">
        <v>0.09</v>
      </c>
      <c r="AM55" s="126">
        <v>8.6999999999999994E-2</v>
      </c>
      <c r="AN55" s="126">
        <v>9.1999999999999998E-2</v>
      </c>
      <c r="AO55" s="126">
        <v>8.4000000000000005E-2</v>
      </c>
      <c r="AP55" s="126">
        <v>8.4000000000000005E-2</v>
      </c>
      <c r="AQ55" s="126">
        <v>8.1000000000000003E-2</v>
      </c>
      <c r="AR55" s="126">
        <v>8.2000000000000003E-2</v>
      </c>
      <c r="AS55" s="126">
        <v>8.1000000000000003E-2</v>
      </c>
      <c r="AT55" s="126">
        <v>8.3000000000000004E-2</v>
      </c>
      <c r="AU55" s="126">
        <v>8.4000000000000005E-2</v>
      </c>
      <c r="AV55" s="126">
        <v>8.2000000000000003E-2</v>
      </c>
      <c r="AW55" s="126">
        <v>8.4000000000000005E-2</v>
      </c>
      <c r="AX55" s="126">
        <v>8.7999999999999995E-2</v>
      </c>
      <c r="AY55" s="126">
        <v>8.5000000000000006E-2</v>
      </c>
      <c r="AZ55" s="126">
        <v>8.2000000000000003E-2</v>
      </c>
      <c r="BA55" s="126">
        <v>8.5000000000000006E-2</v>
      </c>
      <c r="BB55" s="126">
        <v>8.7999999999999995E-2</v>
      </c>
    </row>
    <row r="56" spans="1:54" s="4" customFormat="1">
      <c r="A56" s="93" t="s">
        <v>103</v>
      </c>
      <c r="B56" s="126">
        <v>9.8000000000000004E-2</v>
      </c>
      <c r="C56" s="126">
        <v>9.5000000000000001E-2</v>
      </c>
      <c r="D56" s="126">
        <v>9.1999999999999998E-2</v>
      </c>
      <c r="E56" s="126">
        <v>9.5000000000000001E-2</v>
      </c>
      <c r="F56" s="126">
        <v>9.4E-2</v>
      </c>
      <c r="G56" s="126">
        <v>9.2999999999999999E-2</v>
      </c>
      <c r="H56" s="126">
        <v>9.4E-2</v>
      </c>
      <c r="I56" s="126">
        <v>9.1999999999999998E-2</v>
      </c>
      <c r="J56" s="126">
        <v>9.2999999999999999E-2</v>
      </c>
      <c r="K56" s="126">
        <v>9.4E-2</v>
      </c>
      <c r="L56" s="126">
        <v>9.1999999999999998E-2</v>
      </c>
      <c r="M56" s="126">
        <v>9.4E-2</v>
      </c>
      <c r="N56" s="126">
        <v>9.6000000000000002E-2</v>
      </c>
      <c r="O56" s="126">
        <v>9.7000000000000003E-2</v>
      </c>
      <c r="P56" s="126">
        <v>9.5000000000000001E-2</v>
      </c>
      <c r="Q56" s="126">
        <v>9.7000000000000003E-2</v>
      </c>
      <c r="R56" s="126">
        <v>9.7000000000000003E-2</v>
      </c>
      <c r="S56" s="126">
        <v>9.9000000000000005E-2</v>
      </c>
      <c r="T56" s="126">
        <v>0.10299999999999999</v>
      </c>
      <c r="U56" s="126">
        <v>0.10299999999999999</v>
      </c>
      <c r="V56" s="126">
        <v>0.106</v>
      </c>
      <c r="W56" s="126">
        <v>0.107</v>
      </c>
      <c r="X56" s="126">
        <v>0.107</v>
      </c>
      <c r="Y56" s="126">
        <v>0.108</v>
      </c>
      <c r="Z56" s="126">
        <v>0.11</v>
      </c>
      <c r="AA56" s="126">
        <v>0.107</v>
      </c>
      <c r="AB56" s="126">
        <v>0.112</v>
      </c>
      <c r="AC56" s="126">
        <v>0.115</v>
      </c>
      <c r="AD56" s="126">
        <v>0.11600000000000001</v>
      </c>
      <c r="AE56" s="126">
        <v>0.11899999999999999</v>
      </c>
      <c r="AF56" s="126">
        <v>0.12</v>
      </c>
      <c r="AG56" s="126">
        <v>0.122</v>
      </c>
      <c r="AH56" s="126">
        <v>0.121</v>
      </c>
      <c r="AI56" s="126">
        <v>0.127</v>
      </c>
      <c r="AJ56" s="126">
        <v>0.127</v>
      </c>
      <c r="AK56" s="126">
        <v>0.123</v>
      </c>
      <c r="AL56" s="126">
        <v>0.12</v>
      </c>
      <c r="AM56" s="126">
        <v>0.122</v>
      </c>
      <c r="AN56" s="126">
        <v>0.11700000000000001</v>
      </c>
      <c r="AO56" s="126">
        <v>0.111</v>
      </c>
      <c r="AP56" s="126">
        <v>0.112</v>
      </c>
      <c r="AQ56" s="126">
        <v>0.106</v>
      </c>
      <c r="AR56" s="126">
        <v>0.1</v>
      </c>
      <c r="AS56" s="126">
        <v>0.10100000000000001</v>
      </c>
      <c r="AT56" s="126">
        <v>0.10100000000000001</v>
      </c>
      <c r="AU56" s="126">
        <v>9.8000000000000004E-2</v>
      </c>
      <c r="AV56" s="126">
        <v>9.9000000000000005E-2</v>
      </c>
      <c r="AW56" s="126">
        <v>9.7000000000000003E-2</v>
      </c>
      <c r="AX56" s="126">
        <v>9.1999999999999998E-2</v>
      </c>
      <c r="AY56" s="126">
        <v>9.6000000000000002E-2</v>
      </c>
      <c r="AZ56" s="126">
        <v>9.5000000000000001E-2</v>
      </c>
      <c r="BA56" s="126">
        <v>9.4E-2</v>
      </c>
      <c r="BB56" s="126">
        <v>9.4E-2</v>
      </c>
    </row>
    <row r="57" spans="1:54" s="4" customFormat="1">
      <c r="A57" s="76"/>
      <c r="B57" s="85"/>
      <c r="C57" s="85"/>
      <c r="D57" s="85"/>
      <c r="E57" s="85"/>
      <c r="F57" s="85"/>
      <c r="G57" s="85"/>
      <c r="H57" s="85"/>
      <c r="I57" s="85"/>
      <c r="J57" s="85"/>
      <c r="K57" s="85"/>
      <c r="L57" s="85"/>
      <c r="M57" s="85"/>
      <c r="N57" s="85"/>
      <c r="O57" s="85"/>
      <c r="P57" s="85"/>
      <c r="Q57" s="85"/>
      <c r="R57" s="85"/>
      <c r="S57" s="85"/>
      <c r="T57" s="85"/>
      <c r="U57" s="85"/>
      <c r="V57" s="85"/>
      <c r="W57" s="85"/>
      <c r="X57" s="85"/>
      <c r="Y57" s="85"/>
      <c r="Z57" s="85"/>
      <c r="AA57" s="85"/>
      <c r="AB57" s="85"/>
      <c r="AC57" s="85"/>
      <c r="AD57" s="85"/>
      <c r="AE57" s="85"/>
      <c r="AF57" s="85"/>
      <c r="AG57" s="85"/>
      <c r="AH57" s="85"/>
      <c r="AI57" s="85"/>
      <c r="AJ57" s="86"/>
      <c r="AK57" s="86"/>
      <c r="AL57" s="86"/>
      <c r="AM57" s="86"/>
      <c r="AN57" s="86"/>
      <c r="AO57" s="86"/>
      <c r="AP57" s="86"/>
      <c r="AQ57" s="86"/>
      <c r="AR57" s="86"/>
      <c r="AS57" s="108"/>
      <c r="AT57" s="108"/>
      <c r="AU57" s="108"/>
      <c r="AV57" s="108"/>
      <c r="AW57" s="108"/>
      <c r="AX57" s="108"/>
      <c r="AY57" s="108"/>
      <c r="AZ57" s="108"/>
      <c r="BA57" s="108"/>
      <c r="BB57" s="108"/>
    </row>
    <row r="58" spans="1:54" s="4" customFormat="1">
      <c r="A58" s="74" t="s">
        <v>107</v>
      </c>
      <c r="B58" s="85"/>
      <c r="C58" s="85"/>
      <c r="D58" s="85"/>
      <c r="E58" s="85"/>
      <c r="F58" s="85"/>
      <c r="G58" s="85"/>
      <c r="H58" s="85"/>
      <c r="I58" s="85"/>
      <c r="J58" s="85"/>
      <c r="K58" s="85"/>
      <c r="L58" s="85"/>
      <c r="M58" s="85"/>
      <c r="N58" s="85"/>
      <c r="O58" s="85"/>
      <c r="P58" s="85"/>
      <c r="Q58" s="85"/>
      <c r="R58" s="85"/>
      <c r="S58" s="85"/>
      <c r="T58" s="85"/>
      <c r="U58" s="85"/>
      <c r="V58" s="85"/>
      <c r="W58" s="85"/>
      <c r="X58" s="85"/>
      <c r="Y58" s="85"/>
      <c r="Z58" s="85"/>
      <c r="AA58" s="85"/>
      <c r="AB58" s="85"/>
      <c r="AC58" s="85"/>
      <c r="AD58" s="85"/>
      <c r="AE58" s="85"/>
      <c r="AF58" s="85"/>
      <c r="AG58" s="85"/>
      <c r="AH58" s="85"/>
      <c r="AI58" s="85"/>
      <c r="AJ58" s="86"/>
      <c r="AK58" s="86"/>
      <c r="AL58" s="86"/>
      <c r="AM58" s="86"/>
      <c r="AN58" s="86"/>
      <c r="AO58" s="86"/>
      <c r="AP58" s="86"/>
      <c r="AQ58" s="86"/>
      <c r="AR58" s="86"/>
      <c r="AS58" s="108"/>
      <c r="AT58" s="108"/>
      <c r="AU58" s="108"/>
      <c r="AV58" s="108"/>
      <c r="AW58" s="108"/>
      <c r="AX58" s="108"/>
      <c r="AY58" s="108"/>
      <c r="AZ58" s="108"/>
      <c r="BA58" s="108"/>
      <c r="BB58" s="108"/>
    </row>
    <row r="59" spans="1:54" s="4" customFormat="1">
      <c r="A59" s="74" t="s">
        <v>100</v>
      </c>
      <c r="B59" s="85"/>
      <c r="C59" s="85"/>
      <c r="D59" s="85"/>
      <c r="E59" s="85"/>
      <c r="F59" s="85"/>
      <c r="G59" s="85"/>
      <c r="H59" s="85"/>
      <c r="I59" s="85"/>
      <c r="J59" s="85"/>
      <c r="K59" s="85"/>
      <c r="L59" s="85"/>
      <c r="M59" s="85"/>
      <c r="N59" s="85"/>
      <c r="O59" s="85"/>
      <c r="P59" s="85"/>
      <c r="Q59" s="85"/>
      <c r="R59" s="85"/>
      <c r="S59" s="85"/>
      <c r="T59" s="85"/>
      <c r="U59" s="85"/>
      <c r="V59" s="85"/>
      <c r="W59" s="85"/>
      <c r="X59" s="85"/>
      <c r="Y59" s="85"/>
      <c r="Z59" s="85"/>
      <c r="AA59" s="85"/>
      <c r="AB59" s="85"/>
      <c r="AC59" s="85"/>
      <c r="AD59" s="85"/>
      <c r="AE59" s="85"/>
      <c r="AF59" s="85"/>
      <c r="AG59" s="85"/>
      <c r="AH59" s="85"/>
      <c r="AI59" s="85"/>
      <c r="AJ59" s="86"/>
      <c r="AK59" s="86"/>
      <c r="AL59" s="86"/>
      <c r="AM59" s="86"/>
      <c r="AN59" s="86"/>
      <c r="AO59" s="86"/>
      <c r="AP59" s="86"/>
      <c r="AQ59" s="86"/>
      <c r="AR59" s="86"/>
      <c r="AS59" s="108"/>
      <c r="AT59" s="108"/>
      <c r="AU59" s="108"/>
      <c r="AV59" s="108"/>
      <c r="AW59" s="108"/>
      <c r="AX59" s="108"/>
      <c r="AY59" s="108"/>
      <c r="AZ59" s="108"/>
      <c r="BA59" s="108"/>
      <c r="BB59" s="108"/>
    </row>
    <row r="60" spans="1:54" s="4" customFormat="1">
      <c r="A60" s="94" t="s">
        <v>29</v>
      </c>
      <c r="B60" s="126">
        <v>7.1999999999999995E-2</v>
      </c>
      <c r="C60" s="126">
        <v>7.9000000000000001E-2</v>
      </c>
      <c r="D60" s="126">
        <v>9.1999999999999998E-2</v>
      </c>
      <c r="E60" s="126">
        <v>6.9000000000000006E-2</v>
      </c>
      <c r="F60" s="126">
        <v>9.7000000000000003E-2</v>
      </c>
      <c r="G60" s="126">
        <v>7.5999999999999998E-2</v>
      </c>
      <c r="H60" s="126">
        <v>0.10299999999999999</v>
      </c>
      <c r="I60" s="126">
        <v>9.7000000000000003E-2</v>
      </c>
      <c r="J60" s="126">
        <v>6.2E-2</v>
      </c>
      <c r="K60" s="126">
        <v>0.104</v>
      </c>
      <c r="L60" s="126">
        <v>0.11700000000000001</v>
      </c>
      <c r="M60" s="126">
        <v>7.2999999999999995E-2</v>
      </c>
      <c r="N60" s="126">
        <v>9.0999999999999998E-2</v>
      </c>
      <c r="O60" s="126">
        <v>8.3000000000000004E-2</v>
      </c>
      <c r="P60" s="126">
        <v>0.105</v>
      </c>
      <c r="Q60" s="126">
        <v>8.5000000000000006E-2</v>
      </c>
      <c r="R60" s="126">
        <v>8.2000000000000003E-2</v>
      </c>
      <c r="S60" s="126">
        <v>0.129</v>
      </c>
      <c r="T60" s="126">
        <v>0.10199999999999999</v>
      </c>
      <c r="U60" s="126">
        <v>0.124</v>
      </c>
      <c r="V60" s="126">
        <v>0.14799999999999999</v>
      </c>
      <c r="W60" s="85"/>
      <c r="X60" s="85"/>
      <c r="Y60" s="85"/>
      <c r="Z60" s="85"/>
      <c r="AA60" s="85"/>
      <c r="AB60" s="85"/>
      <c r="AC60" s="85"/>
      <c r="AD60" s="85"/>
      <c r="AE60" s="85"/>
      <c r="AF60" s="85"/>
      <c r="AG60" s="85"/>
      <c r="AH60" s="85"/>
      <c r="AI60" s="85"/>
      <c r="AJ60" s="86"/>
      <c r="AK60" s="86"/>
      <c r="AL60" s="86"/>
      <c r="AM60" s="86"/>
      <c r="AN60" s="86"/>
      <c r="AO60" s="86"/>
      <c r="AP60" s="86"/>
      <c r="AQ60" s="86"/>
      <c r="AR60" s="86"/>
      <c r="AS60" s="108"/>
      <c r="AT60" s="108"/>
      <c r="AU60" s="108"/>
      <c r="AV60" s="108"/>
      <c r="AW60" s="108"/>
      <c r="AX60" s="108"/>
      <c r="AY60" s="108"/>
      <c r="AZ60" s="108"/>
      <c r="BA60" s="108"/>
      <c r="BB60" s="108"/>
    </row>
    <row r="61" spans="1:54" s="4" customFormat="1">
      <c r="A61" s="94" t="s">
        <v>30</v>
      </c>
      <c r="B61" s="126">
        <v>0.128</v>
      </c>
      <c r="C61" s="126">
        <v>0.111</v>
      </c>
      <c r="D61" s="126">
        <v>0.115</v>
      </c>
      <c r="E61" s="126">
        <v>0.13</v>
      </c>
      <c r="F61" s="126">
        <v>9.5000000000000001E-2</v>
      </c>
      <c r="G61" s="126">
        <v>0.113</v>
      </c>
      <c r="H61" s="126">
        <v>0.124</v>
      </c>
      <c r="I61" s="126">
        <v>0.11700000000000001</v>
      </c>
      <c r="J61" s="126">
        <v>0.157</v>
      </c>
      <c r="K61" s="126">
        <v>0.123</v>
      </c>
      <c r="L61" s="126">
        <v>0.11600000000000001</v>
      </c>
      <c r="M61" s="126">
        <v>0.161</v>
      </c>
      <c r="N61" s="126">
        <v>0.20300000000000001</v>
      </c>
      <c r="O61" s="126">
        <v>0.19600000000000001</v>
      </c>
      <c r="P61" s="126">
        <v>0.18099999999999999</v>
      </c>
      <c r="Q61" s="126">
        <v>0.17699999999999999</v>
      </c>
      <c r="R61" s="126">
        <v>8.6999999999999994E-2</v>
      </c>
      <c r="S61" s="126">
        <v>0.121</v>
      </c>
      <c r="T61" s="126">
        <v>0.13100000000000001</v>
      </c>
      <c r="U61" s="126">
        <v>8.7999999999999995E-2</v>
      </c>
      <c r="V61" s="126">
        <v>0.13200000000000001</v>
      </c>
      <c r="W61" s="126">
        <v>0.13300000000000001</v>
      </c>
      <c r="X61" s="126">
        <v>0.13800000000000001</v>
      </c>
      <c r="Y61" s="126">
        <v>0.105</v>
      </c>
      <c r="Z61" s="126">
        <v>0.114</v>
      </c>
      <c r="AA61" s="126">
        <v>9.8000000000000004E-2</v>
      </c>
      <c r="AB61" s="126">
        <v>0.154</v>
      </c>
      <c r="AC61" s="126">
        <v>0.11600000000000001</v>
      </c>
      <c r="AD61" s="126">
        <v>0.13600000000000001</v>
      </c>
      <c r="AE61" s="126">
        <v>0.115</v>
      </c>
      <c r="AF61" s="126">
        <v>0.11799999999999999</v>
      </c>
      <c r="AG61" s="126">
        <v>0.108</v>
      </c>
      <c r="AH61" s="126">
        <v>0.16700000000000001</v>
      </c>
      <c r="AI61" s="126">
        <v>6.5000000000000002E-2</v>
      </c>
      <c r="AJ61" s="126">
        <v>0.13400000000000001</v>
      </c>
      <c r="AK61" s="126">
        <v>9.6000000000000002E-2</v>
      </c>
      <c r="AL61" s="126">
        <v>0.11899999999999999</v>
      </c>
      <c r="AM61" s="126">
        <v>9.1999999999999998E-2</v>
      </c>
      <c r="AN61" s="126">
        <v>8.5999999999999993E-2</v>
      </c>
      <c r="AO61" s="126">
        <v>8.5999999999999993E-2</v>
      </c>
      <c r="AP61" s="126">
        <v>9.5000000000000001E-2</v>
      </c>
      <c r="AQ61" s="126">
        <v>7.9000000000000001E-2</v>
      </c>
      <c r="AR61" s="126">
        <v>6.5000000000000002E-2</v>
      </c>
      <c r="AS61" s="126">
        <v>8.4000000000000005E-2</v>
      </c>
      <c r="AT61" s="126">
        <v>7.8E-2</v>
      </c>
      <c r="AU61" s="126">
        <v>7.0000000000000007E-2</v>
      </c>
      <c r="AV61" s="126">
        <v>6.9000000000000006E-2</v>
      </c>
      <c r="AW61" s="126">
        <v>9.8000000000000004E-2</v>
      </c>
      <c r="AX61" s="126">
        <v>9.8000000000000004E-2</v>
      </c>
      <c r="AY61" s="126">
        <v>8.6999999999999994E-2</v>
      </c>
      <c r="AZ61" s="126">
        <v>8.6999999999999994E-2</v>
      </c>
      <c r="BA61" s="126">
        <v>9.9000000000000005E-2</v>
      </c>
      <c r="BB61" s="126">
        <v>8.2000000000000003E-2</v>
      </c>
    </row>
    <row r="62" spans="1:54" s="4" customFormat="1">
      <c r="A62" s="94" t="s">
        <v>31</v>
      </c>
      <c r="B62" s="126">
        <v>0.14799999999999999</v>
      </c>
      <c r="C62" s="126">
        <v>0.13400000000000001</v>
      </c>
      <c r="D62" s="126">
        <v>0.11899999999999999</v>
      </c>
      <c r="E62" s="126">
        <v>0.113</v>
      </c>
      <c r="F62" s="126">
        <v>0.125</v>
      </c>
      <c r="G62" s="126">
        <v>0.112</v>
      </c>
      <c r="H62" s="126">
        <v>0.13800000000000001</v>
      </c>
      <c r="I62" s="126">
        <v>0.13200000000000001</v>
      </c>
      <c r="J62" s="126">
        <v>0.13</v>
      </c>
      <c r="K62" s="126">
        <v>0.11899999999999999</v>
      </c>
      <c r="L62" s="126">
        <v>0.12</v>
      </c>
      <c r="M62" s="126">
        <v>0.126</v>
      </c>
      <c r="N62" s="126">
        <v>0.123</v>
      </c>
      <c r="O62" s="126">
        <v>0.14299999999999999</v>
      </c>
      <c r="P62" s="126">
        <v>0.14499999999999999</v>
      </c>
      <c r="Q62" s="126">
        <v>0.14699999999999999</v>
      </c>
      <c r="R62" s="126">
        <v>0.16</v>
      </c>
      <c r="S62" s="126">
        <v>0.157</v>
      </c>
      <c r="T62" s="126">
        <v>0.16700000000000001</v>
      </c>
      <c r="U62" s="126">
        <v>0.16900000000000001</v>
      </c>
      <c r="V62" s="126">
        <v>0.18</v>
      </c>
      <c r="W62" s="126">
        <v>0.16500000000000001</v>
      </c>
      <c r="X62" s="126">
        <v>0.19800000000000001</v>
      </c>
      <c r="Y62" s="126">
        <v>0.20100000000000001</v>
      </c>
      <c r="Z62" s="126">
        <v>0.20899999999999999</v>
      </c>
      <c r="AA62" s="126">
        <v>0.20699999999999999</v>
      </c>
      <c r="AB62" s="126">
        <v>0.22900000000000001</v>
      </c>
      <c r="AC62" s="126">
        <v>0.22700000000000001</v>
      </c>
      <c r="AD62" s="126">
        <v>0.23799999999999999</v>
      </c>
      <c r="AE62" s="126">
        <v>0.28699999999999998</v>
      </c>
      <c r="AF62" s="126">
        <v>0.29799999999999999</v>
      </c>
      <c r="AG62" s="126">
        <v>0.308</v>
      </c>
      <c r="AH62" s="126">
        <v>0.33800000000000002</v>
      </c>
      <c r="AI62" s="126">
        <v>0.36</v>
      </c>
      <c r="AJ62" s="126">
        <v>0.36799999999999999</v>
      </c>
      <c r="AK62" s="126">
        <v>0.376</v>
      </c>
      <c r="AL62" s="126">
        <v>0.32600000000000001</v>
      </c>
      <c r="AM62" s="126">
        <v>0.33700000000000002</v>
      </c>
      <c r="AN62" s="126">
        <v>0.29799999999999999</v>
      </c>
      <c r="AO62" s="126">
        <v>0.26800000000000002</v>
      </c>
      <c r="AP62" s="126">
        <v>0.25</v>
      </c>
      <c r="AQ62" s="126">
        <v>0.20599999999999999</v>
      </c>
      <c r="AR62" s="126">
        <v>0.17</v>
      </c>
      <c r="AS62" s="126">
        <v>0.16400000000000001</v>
      </c>
      <c r="AT62" s="126">
        <v>0.16500000000000001</v>
      </c>
      <c r="AU62" s="126">
        <v>0.16800000000000001</v>
      </c>
      <c r="AV62" s="126">
        <v>0.14099999999999999</v>
      </c>
      <c r="AW62" s="126">
        <v>0.14000000000000001</v>
      </c>
      <c r="AX62" s="126">
        <v>0.123</v>
      </c>
      <c r="AY62" s="126">
        <v>0.128</v>
      </c>
      <c r="AZ62" s="126">
        <v>0.153</v>
      </c>
      <c r="BA62" s="126">
        <v>0.13200000000000001</v>
      </c>
      <c r="BB62" s="126">
        <v>0.13200000000000001</v>
      </c>
    </row>
    <row r="63" spans="1:54" s="4" customFormat="1">
      <c r="A63" s="74" t="s">
        <v>101</v>
      </c>
      <c r="B63" s="85"/>
      <c r="C63" s="85"/>
      <c r="D63" s="85"/>
      <c r="E63" s="85"/>
      <c r="F63" s="85"/>
      <c r="G63" s="85"/>
      <c r="H63" s="85"/>
      <c r="I63" s="85"/>
      <c r="J63" s="85"/>
      <c r="K63" s="85"/>
      <c r="L63" s="85"/>
      <c r="M63" s="85"/>
      <c r="N63" s="85"/>
      <c r="O63" s="85"/>
      <c r="P63" s="85"/>
      <c r="Q63" s="85"/>
      <c r="R63" s="85"/>
      <c r="S63" s="85"/>
      <c r="T63" s="85"/>
      <c r="U63" s="85"/>
      <c r="V63" s="85"/>
      <c r="W63" s="85"/>
      <c r="X63" s="85"/>
      <c r="Y63" s="85"/>
      <c r="Z63" s="85"/>
      <c r="AA63" s="85"/>
      <c r="AB63" s="85"/>
      <c r="AC63" s="85"/>
      <c r="AD63" s="85"/>
      <c r="AE63" s="85"/>
      <c r="AF63" s="85"/>
      <c r="AG63" s="85"/>
      <c r="AH63" s="85"/>
      <c r="AI63" s="85"/>
      <c r="AJ63" s="86"/>
      <c r="AK63" s="86"/>
      <c r="AL63" s="86"/>
      <c r="AM63" s="86"/>
      <c r="AN63" s="86"/>
      <c r="AO63" s="86"/>
      <c r="AP63" s="86"/>
      <c r="AQ63" s="86"/>
      <c r="AR63" s="86"/>
      <c r="AS63" s="108"/>
      <c r="AT63" s="108"/>
      <c r="AU63" s="108"/>
      <c r="AV63" s="108"/>
      <c r="AW63" s="108"/>
      <c r="AX63" s="108"/>
      <c r="AY63" s="108"/>
      <c r="AZ63" s="108"/>
      <c r="BA63" s="108"/>
      <c r="BB63" s="108"/>
    </row>
    <row r="64" spans="1:54" s="4" customFormat="1">
      <c r="A64" s="94" t="s">
        <v>29</v>
      </c>
      <c r="B64" s="126">
        <v>2.7E-2</v>
      </c>
      <c r="C64" s="126">
        <v>2.9000000000000001E-2</v>
      </c>
      <c r="D64" s="126">
        <v>3.1E-2</v>
      </c>
      <c r="E64" s="126">
        <v>2.7E-2</v>
      </c>
      <c r="F64" s="126">
        <v>3.2000000000000001E-2</v>
      </c>
      <c r="G64" s="126">
        <v>2.9000000000000001E-2</v>
      </c>
      <c r="H64" s="126">
        <v>3.3000000000000002E-2</v>
      </c>
      <c r="I64" s="126">
        <v>3.1E-2</v>
      </c>
      <c r="J64" s="126">
        <v>2.5999999999999999E-2</v>
      </c>
      <c r="K64" s="126">
        <v>3.3000000000000002E-2</v>
      </c>
      <c r="L64" s="126">
        <v>3.5000000000000003E-2</v>
      </c>
      <c r="M64" s="126">
        <v>2.8000000000000001E-2</v>
      </c>
      <c r="N64" s="126">
        <v>3.1E-2</v>
      </c>
      <c r="O64" s="126">
        <v>2.9000000000000001E-2</v>
      </c>
      <c r="P64" s="126">
        <v>3.3000000000000002E-2</v>
      </c>
      <c r="Q64" s="126">
        <v>2.9000000000000001E-2</v>
      </c>
      <c r="R64" s="126">
        <v>2.9000000000000001E-2</v>
      </c>
      <c r="S64" s="126">
        <v>3.5999999999999997E-2</v>
      </c>
      <c r="T64" s="126">
        <v>3.3000000000000002E-2</v>
      </c>
      <c r="U64" s="126">
        <v>3.5999999999999997E-2</v>
      </c>
      <c r="V64" s="126">
        <v>3.9E-2</v>
      </c>
      <c r="W64" s="85"/>
      <c r="X64" s="85"/>
      <c r="Y64" s="85"/>
      <c r="Z64" s="85"/>
      <c r="AA64" s="85"/>
      <c r="AB64" s="85"/>
      <c r="AC64" s="85"/>
      <c r="AD64" s="85"/>
      <c r="AE64" s="85"/>
      <c r="AF64" s="85"/>
      <c r="AG64" s="85"/>
      <c r="AH64" s="85"/>
      <c r="AI64" s="85"/>
      <c r="AJ64" s="86"/>
      <c r="AK64" s="86"/>
      <c r="AL64" s="86"/>
      <c r="AM64" s="86"/>
      <c r="AN64" s="86"/>
      <c r="AO64" s="86"/>
      <c r="AP64" s="86"/>
      <c r="AQ64" s="86"/>
      <c r="AR64" s="86"/>
      <c r="AS64" s="87"/>
      <c r="AT64" s="87"/>
      <c r="AU64" s="87"/>
      <c r="AV64" s="87"/>
      <c r="AW64" s="87"/>
      <c r="AX64" s="87"/>
      <c r="AY64" s="87"/>
      <c r="AZ64" s="87"/>
      <c r="BA64" s="87"/>
      <c r="BB64" s="87"/>
    </row>
    <row r="65" spans="1:54" s="4" customFormat="1">
      <c r="A65" s="94" t="s">
        <v>30</v>
      </c>
      <c r="B65" s="126">
        <v>3.7999999999999999E-2</v>
      </c>
      <c r="C65" s="126">
        <v>3.5000000000000003E-2</v>
      </c>
      <c r="D65" s="126">
        <v>3.5000000000000003E-2</v>
      </c>
      <c r="E65" s="126">
        <v>3.7999999999999999E-2</v>
      </c>
      <c r="F65" s="126">
        <v>3.2000000000000001E-2</v>
      </c>
      <c r="G65" s="126">
        <v>3.5000000000000003E-2</v>
      </c>
      <c r="H65" s="126">
        <v>3.6999999999999998E-2</v>
      </c>
      <c r="I65" s="126">
        <v>3.5000000000000003E-2</v>
      </c>
      <c r="J65" s="126">
        <v>4.2000000000000003E-2</v>
      </c>
      <c r="K65" s="126">
        <v>3.7999999999999999E-2</v>
      </c>
      <c r="L65" s="126">
        <v>3.5999999999999997E-2</v>
      </c>
      <c r="M65" s="126">
        <v>4.2999999999999997E-2</v>
      </c>
      <c r="N65" s="126">
        <v>4.8000000000000001E-2</v>
      </c>
      <c r="O65" s="126">
        <v>4.5999999999999999E-2</v>
      </c>
      <c r="P65" s="126">
        <v>4.4999999999999998E-2</v>
      </c>
      <c r="Q65" s="126">
        <v>4.3999999999999997E-2</v>
      </c>
      <c r="R65" s="126">
        <v>3.1E-2</v>
      </c>
      <c r="S65" s="126">
        <v>3.5999999999999997E-2</v>
      </c>
      <c r="T65" s="126">
        <v>3.7999999999999999E-2</v>
      </c>
      <c r="U65" s="126">
        <v>3.1E-2</v>
      </c>
      <c r="V65" s="126">
        <v>3.7999999999999999E-2</v>
      </c>
      <c r="W65" s="126">
        <v>3.7999999999999999E-2</v>
      </c>
      <c r="X65" s="126">
        <v>3.9E-2</v>
      </c>
      <c r="Y65" s="126">
        <v>3.4000000000000002E-2</v>
      </c>
      <c r="Z65" s="126">
        <v>3.5000000000000003E-2</v>
      </c>
      <c r="AA65" s="126">
        <v>3.2000000000000001E-2</v>
      </c>
      <c r="AB65" s="126">
        <v>4.1000000000000002E-2</v>
      </c>
      <c r="AC65" s="126">
        <v>3.5000000000000003E-2</v>
      </c>
      <c r="AD65" s="126">
        <v>3.7999999999999999E-2</v>
      </c>
      <c r="AE65" s="126">
        <v>3.5000000000000003E-2</v>
      </c>
      <c r="AF65" s="126">
        <v>3.5999999999999997E-2</v>
      </c>
      <c r="AG65" s="126">
        <v>3.4000000000000002E-2</v>
      </c>
      <c r="AH65" s="126">
        <v>4.2999999999999997E-2</v>
      </c>
      <c r="AI65" s="126">
        <v>2.5999999999999999E-2</v>
      </c>
      <c r="AJ65" s="126">
        <v>3.7999999999999999E-2</v>
      </c>
      <c r="AK65" s="126">
        <v>3.2000000000000001E-2</v>
      </c>
      <c r="AL65" s="126">
        <v>3.5000000000000003E-2</v>
      </c>
      <c r="AM65" s="126">
        <v>3.1E-2</v>
      </c>
      <c r="AN65" s="126">
        <v>0.03</v>
      </c>
      <c r="AO65" s="126">
        <v>0.03</v>
      </c>
      <c r="AP65" s="126">
        <v>3.2000000000000001E-2</v>
      </c>
      <c r="AQ65" s="126">
        <v>2.9000000000000001E-2</v>
      </c>
      <c r="AR65" s="126">
        <v>2.5999999999999999E-2</v>
      </c>
      <c r="AS65" s="126">
        <v>0.03</v>
      </c>
      <c r="AT65" s="126">
        <v>2.9000000000000001E-2</v>
      </c>
      <c r="AU65" s="126">
        <v>2.8000000000000001E-2</v>
      </c>
      <c r="AV65" s="126">
        <v>2.7E-2</v>
      </c>
      <c r="AW65" s="126">
        <v>3.3000000000000002E-2</v>
      </c>
      <c r="AX65" s="126">
        <v>3.2000000000000001E-2</v>
      </c>
      <c r="AY65" s="126">
        <v>0.03</v>
      </c>
      <c r="AZ65" s="126">
        <v>3.1E-2</v>
      </c>
      <c r="BA65" s="126">
        <v>3.3000000000000002E-2</v>
      </c>
      <c r="BB65" s="126">
        <v>2.9000000000000001E-2</v>
      </c>
    </row>
    <row r="66" spans="1:54" s="4" customFormat="1">
      <c r="A66" s="94" t="s">
        <v>31</v>
      </c>
      <c r="B66" s="126">
        <v>4.2000000000000003E-2</v>
      </c>
      <c r="C66" s="126">
        <v>0.04</v>
      </c>
      <c r="D66" s="126">
        <v>3.7999999999999999E-2</v>
      </c>
      <c r="E66" s="126">
        <v>3.6999999999999998E-2</v>
      </c>
      <c r="F66" s="126">
        <v>3.9E-2</v>
      </c>
      <c r="G66" s="126">
        <v>3.5999999999999997E-2</v>
      </c>
      <c r="H66" s="126">
        <v>4.1000000000000002E-2</v>
      </c>
      <c r="I66" s="126">
        <v>0.04</v>
      </c>
      <c r="J66" s="126">
        <v>0.04</v>
      </c>
      <c r="K66" s="126">
        <v>3.7999999999999999E-2</v>
      </c>
      <c r="L66" s="126">
        <v>3.7999999999999999E-2</v>
      </c>
      <c r="M66" s="126">
        <v>3.9E-2</v>
      </c>
      <c r="N66" s="126">
        <v>3.9E-2</v>
      </c>
      <c r="O66" s="126">
        <v>4.2000000000000003E-2</v>
      </c>
      <c r="P66" s="126">
        <v>4.2000000000000003E-2</v>
      </c>
      <c r="Q66" s="126">
        <v>4.2000000000000003E-2</v>
      </c>
      <c r="R66" s="126">
        <v>4.3999999999999997E-2</v>
      </c>
      <c r="S66" s="126">
        <v>4.2999999999999997E-2</v>
      </c>
      <c r="T66" s="126">
        <v>4.4999999999999998E-2</v>
      </c>
      <c r="U66" s="126">
        <v>4.4999999999999998E-2</v>
      </c>
      <c r="V66" s="126">
        <v>4.5999999999999999E-2</v>
      </c>
      <c r="W66" s="126">
        <v>4.3999999999999997E-2</v>
      </c>
      <c r="X66" s="126">
        <v>4.9000000000000002E-2</v>
      </c>
      <c r="Y66" s="126">
        <v>4.9000000000000002E-2</v>
      </c>
      <c r="Z66" s="126">
        <v>0.05</v>
      </c>
      <c r="AA66" s="126">
        <v>0.05</v>
      </c>
      <c r="AB66" s="126">
        <v>5.1999999999999998E-2</v>
      </c>
      <c r="AC66" s="126">
        <v>5.1999999999999998E-2</v>
      </c>
      <c r="AD66" s="126">
        <v>5.2999999999999999E-2</v>
      </c>
      <c r="AE66" s="126">
        <v>5.8000000000000003E-2</v>
      </c>
      <c r="AF66" s="126">
        <v>0.06</v>
      </c>
      <c r="AG66" s="126">
        <v>6.0999999999999999E-2</v>
      </c>
      <c r="AH66" s="126">
        <v>6.4000000000000001E-2</v>
      </c>
      <c r="AI66" s="126">
        <v>6.6000000000000003E-2</v>
      </c>
      <c r="AJ66" s="126">
        <v>6.6000000000000003E-2</v>
      </c>
      <c r="AK66" s="126">
        <v>6.7000000000000004E-2</v>
      </c>
      <c r="AL66" s="126">
        <v>6.2E-2</v>
      </c>
      <c r="AM66" s="126">
        <v>6.3E-2</v>
      </c>
      <c r="AN66" s="126">
        <v>0.06</v>
      </c>
      <c r="AO66" s="126">
        <v>5.6000000000000001E-2</v>
      </c>
      <c r="AP66" s="126">
        <v>5.3999999999999999E-2</v>
      </c>
      <c r="AQ66" s="126">
        <v>4.9000000000000002E-2</v>
      </c>
      <c r="AR66" s="126">
        <v>4.4999999999999998E-2</v>
      </c>
      <c r="AS66" s="126">
        <v>4.3999999999999997E-2</v>
      </c>
      <c r="AT66" s="126">
        <v>4.3999999999999997E-2</v>
      </c>
      <c r="AU66" s="126">
        <v>4.3999999999999997E-2</v>
      </c>
      <c r="AV66" s="126">
        <v>4.1000000000000002E-2</v>
      </c>
      <c r="AW66" s="126">
        <v>0.04</v>
      </c>
      <c r="AX66" s="126">
        <v>3.7999999999999999E-2</v>
      </c>
      <c r="AY66" s="126">
        <v>3.9E-2</v>
      </c>
      <c r="AZ66" s="126">
        <v>4.2000000000000003E-2</v>
      </c>
      <c r="BA66" s="126">
        <v>3.9E-2</v>
      </c>
      <c r="BB66" s="126">
        <v>3.9E-2</v>
      </c>
    </row>
    <row r="67" spans="1:54" s="4" customFormat="1">
      <c r="A67" s="89"/>
      <c r="B67" s="86"/>
      <c r="C67" s="86"/>
      <c r="D67" s="86"/>
      <c r="E67" s="86"/>
      <c r="F67" s="86"/>
      <c r="G67" s="86"/>
      <c r="H67" s="86"/>
      <c r="I67" s="86"/>
      <c r="J67" s="86"/>
      <c r="K67" s="86"/>
      <c r="L67" s="86"/>
      <c r="M67" s="86"/>
      <c r="N67" s="86"/>
      <c r="O67" s="86"/>
      <c r="P67" s="86"/>
      <c r="Q67" s="86"/>
      <c r="R67" s="86"/>
      <c r="S67" s="86"/>
      <c r="T67" s="86"/>
      <c r="U67" s="86"/>
      <c r="V67" s="86"/>
      <c r="W67" s="86"/>
      <c r="X67" s="86"/>
      <c r="Y67" s="86"/>
      <c r="Z67" s="86"/>
      <c r="AA67" s="86"/>
      <c r="AB67" s="86"/>
      <c r="AC67" s="86"/>
      <c r="AD67" s="86"/>
      <c r="AE67" s="86"/>
      <c r="AF67" s="86"/>
      <c r="AG67" s="86"/>
      <c r="AH67" s="86"/>
      <c r="AI67" s="86"/>
      <c r="AJ67" s="86"/>
      <c r="AK67" s="86"/>
      <c r="AL67" s="86"/>
      <c r="AM67" s="86"/>
      <c r="AN67" s="86"/>
      <c r="AO67" s="86"/>
      <c r="AP67" s="86"/>
      <c r="AQ67" s="86"/>
      <c r="AR67" s="86"/>
      <c r="AS67" s="108"/>
      <c r="AT67" s="108"/>
      <c r="AU67" s="108"/>
      <c r="AV67" s="108"/>
      <c r="AW67" s="108"/>
      <c r="AX67" s="108"/>
      <c r="AY67" s="108"/>
      <c r="AZ67" s="108"/>
      <c r="BA67" s="108"/>
      <c r="BB67" s="108"/>
    </row>
    <row r="68" spans="1:54" s="4" customFormat="1" ht="11.25" customHeight="1">
      <c r="A68" s="92" t="s">
        <v>108</v>
      </c>
      <c r="B68" s="96"/>
      <c r="C68" s="96"/>
      <c r="D68" s="96"/>
      <c r="E68" s="96"/>
      <c r="F68" s="96"/>
      <c r="G68" s="96"/>
      <c r="H68" s="96"/>
      <c r="I68" s="96"/>
      <c r="J68" s="96"/>
      <c r="K68" s="96"/>
      <c r="L68" s="96"/>
      <c r="M68" s="96"/>
      <c r="N68" s="96"/>
      <c r="O68" s="96"/>
      <c r="P68" s="96"/>
      <c r="Q68" s="96"/>
      <c r="R68" s="96"/>
      <c r="S68" s="96"/>
      <c r="T68" s="96"/>
      <c r="U68" s="96"/>
      <c r="V68" s="96"/>
      <c r="W68" s="96"/>
      <c r="X68" s="96"/>
      <c r="Y68" s="96"/>
      <c r="Z68" s="96"/>
      <c r="AA68" s="96"/>
      <c r="AB68" s="97"/>
      <c r="AC68" s="97"/>
      <c r="AD68" s="97"/>
      <c r="AE68" s="97"/>
      <c r="AF68" s="97"/>
      <c r="AG68" s="97"/>
      <c r="AH68" s="97"/>
      <c r="AI68" s="97"/>
      <c r="AJ68" s="86"/>
      <c r="AK68" s="86"/>
      <c r="AL68" s="86"/>
      <c r="AM68" s="86"/>
      <c r="AN68" s="86"/>
      <c r="AO68" s="86"/>
      <c r="AP68" s="86"/>
      <c r="AQ68" s="86"/>
      <c r="AR68" s="86"/>
      <c r="AS68" s="108"/>
      <c r="AT68" s="108"/>
      <c r="AU68" s="108"/>
      <c r="AV68" s="108"/>
      <c r="AW68" s="108"/>
      <c r="AX68" s="108"/>
      <c r="AY68" s="108"/>
      <c r="AZ68" s="108"/>
      <c r="BA68" s="108"/>
      <c r="BB68" s="108"/>
    </row>
    <row r="69" spans="1:54" s="4" customFormat="1" ht="11.25" customHeight="1">
      <c r="A69" s="92" t="s">
        <v>100</v>
      </c>
      <c r="B69" s="96"/>
      <c r="C69" s="96"/>
      <c r="D69" s="96"/>
      <c r="E69" s="96"/>
      <c r="F69" s="96"/>
      <c r="G69" s="96"/>
      <c r="H69" s="96"/>
      <c r="I69" s="96"/>
      <c r="J69" s="96"/>
      <c r="K69" s="96"/>
      <c r="L69" s="96"/>
      <c r="M69" s="96"/>
      <c r="N69" s="96"/>
      <c r="O69" s="96"/>
      <c r="P69" s="96"/>
      <c r="Q69" s="96"/>
      <c r="R69" s="96"/>
      <c r="S69" s="96"/>
      <c r="T69" s="96"/>
      <c r="U69" s="96"/>
      <c r="V69" s="96"/>
      <c r="W69" s="96"/>
      <c r="X69" s="96"/>
      <c r="Y69" s="96"/>
      <c r="Z69" s="96"/>
      <c r="AA69" s="96"/>
      <c r="AB69" s="97"/>
      <c r="AC69" s="97"/>
      <c r="AD69" s="97"/>
      <c r="AE69" s="97"/>
      <c r="AF69" s="97"/>
      <c r="AG69" s="97"/>
      <c r="AH69" s="97"/>
      <c r="AI69" s="97"/>
      <c r="AJ69" s="86"/>
      <c r="AK69" s="86"/>
      <c r="AL69" s="86"/>
      <c r="AM69" s="86"/>
      <c r="AN69" s="86"/>
      <c r="AO69" s="86"/>
      <c r="AP69" s="86"/>
      <c r="AQ69" s="86"/>
      <c r="AR69" s="86"/>
      <c r="AS69" s="108"/>
      <c r="AT69" s="108"/>
      <c r="AU69" s="108"/>
      <c r="AV69" s="108"/>
      <c r="AW69" s="108"/>
      <c r="AX69" s="108"/>
      <c r="AY69" s="108"/>
      <c r="AZ69" s="108"/>
      <c r="BA69" s="108"/>
      <c r="BB69" s="108"/>
    </row>
    <row r="70" spans="1:54" s="4" customFormat="1" ht="11.25" customHeight="1">
      <c r="A70" s="98">
        <v>2021</v>
      </c>
      <c r="B70" s="126">
        <v>7.1999999999999995E-2</v>
      </c>
      <c r="C70" s="126">
        <v>7.9000000000000001E-2</v>
      </c>
      <c r="D70" s="126">
        <v>9.1999999999999998E-2</v>
      </c>
      <c r="E70" s="126">
        <v>6.9000000000000006E-2</v>
      </c>
      <c r="F70" s="126">
        <v>9.7000000000000003E-2</v>
      </c>
      <c r="G70" s="126">
        <v>7.5999999999999998E-2</v>
      </c>
      <c r="H70" s="126">
        <v>0.10299999999999999</v>
      </c>
      <c r="I70" s="126">
        <v>9.7000000000000003E-2</v>
      </c>
      <c r="J70" s="126">
        <v>6.2E-2</v>
      </c>
      <c r="K70" s="126">
        <v>0.104</v>
      </c>
      <c r="L70" s="126">
        <v>0.11700000000000001</v>
      </c>
      <c r="M70" s="126">
        <v>7.2999999999999995E-2</v>
      </c>
      <c r="N70" s="126">
        <v>9.0999999999999998E-2</v>
      </c>
      <c r="O70" s="126">
        <v>8.3000000000000004E-2</v>
      </c>
      <c r="P70" s="126">
        <v>0.105</v>
      </c>
      <c r="Q70" s="126">
        <v>8.5000000000000006E-2</v>
      </c>
      <c r="R70" s="126">
        <v>8.2000000000000003E-2</v>
      </c>
      <c r="S70" s="126">
        <v>0.129</v>
      </c>
      <c r="T70" s="126">
        <v>0.10199999999999999</v>
      </c>
      <c r="U70" s="126">
        <v>0.124</v>
      </c>
      <c r="V70" s="126">
        <v>0.14799999999999999</v>
      </c>
      <c r="W70" s="96"/>
      <c r="X70" s="96"/>
      <c r="Y70" s="96"/>
      <c r="Z70" s="96"/>
      <c r="AA70" s="96"/>
      <c r="AB70" s="97"/>
      <c r="AC70" s="97"/>
      <c r="AD70" s="97"/>
      <c r="AE70" s="97"/>
      <c r="AF70" s="97"/>
      <c r="AG70" s="97"/>
      <c r="AH70" s="97"/>
      <c r="AI70" s="97"/>
      <c r="AJ70" s="86"/>
      <c r="AK70" s="86"/>
      <c r="AL70" s="86"/>
      <c r="AM70" s="86"/>
      <c r="AN70" s="86"/>
      <c r="AO70" s="86"/>
      <c r="AP70" s="86"/>
      <c r="AQ70" s="86"/>
      <c r="AR70" s="86"/>
      <c r="AS70" s="108"/>
      <c r="AT70" s="108"/>
      <c r="AU70" s="108"/>
      <c r="AV70" s="108"/>
      <c r="AW70" s="108"/>
      <c r="AX70" s="108"/>
      <c r="AY70" s="108"/>
      <c r="AZ70" s="108"/>
      <c r="BA70" s="108"/>
      <c r="BB70" s="108"/>
    </row>
    <row r="71" spans="1:54" s="4" customFormat="1" ht="11.25" customHeight="1">
      <c r="A71" s="98">
        <v>2020</v>
      </c>
      <c r="B71" s="126">
        <v>0.11899999999999999</v>
      </c>
      <c r="C71" s="126">
        <v>0.111</v>
      </c>
      <c r="D71" s="126">
        <v>0.10199999999999999</v>
      </c>
      <c r="E71" s="126">
        <v>0.125</v>
      </c>
      <c r="F71" s="126">
        <v>8.5999999999999993E-2</v>
      </c>
      <c r="G71" s="126">
        <v>0.113</v>
      </c>
      <c r="H71" s="126">
        <v>0.109</v>
      </c>
      <c r="I71" s="126">
        <v>0.114</v>
      </c>
      <c r="J71" s="126">
        <v>0.14899999999999999</v>
      </c>
      <c r="K71" s="126">
        <v>0.111</v>
      </c>
      <c r="L71" s="126">
        <v>0.1</v>
      </c>
      <c r="M71" s="126">
        <v>0.14899999999999999</v>
      </c>
      <c r="N71" s="126">
        <v>0.186</v>
      </c>
      <c r="O71" s="126">
        <v>0.19600000000000001</v>
      </c>
      <c r="P71" s="126">
        <v>0.17799999999999999</v>
      </c>
      <c r="Q71" s="126">
        <v>0.16800000000000001</v>
      </c>
      <c r="R71" s="126">
        <v>8.6999999999999994E-2</v>
      </c>
      <c r="S71" s="126">
        <v>0.121</v>
      </c>
      <c r="T71" s="126">
        <v>0.13100000000000001</v>
      </c>
      <c r="U71" s="126">
        <v>8.7999999999999995E-2</v>
      </c>
      <c r="V71" s="126">
        <v>0.13200000000000001</v>
      </c>
      <c r="W71" s="126">
        <v>0.13300000000000001</v>
      </c>
      <c r="X71" s="126">
        <v>0.13800000000000001</v>
      </c>
      <c r="Y71" s="126">
        <v>0.105</v>
      </c>
      <c r="Z71" s="126">
        <v>0.111</v>
      </c>
      <c r="AA71" s="126">
        <v>9.8000000000000004E-2</v>
      </c>
      <c r="AB71" s="126">
        <v>0.154</v>
      </c>
      <c r="AC71" s="126">
        <v>0.11600000000000001</v>
      </c>
      <c r="AD71" s="126">
        <v>0.13600000000000001</v>
      </c>
      <c r="AE71" s="126">
        <v>0.115</v>
      </c>
      <c r="AF71" s="126">
        <v>0.114</v>
      </c>
      <c r="AG71" s="126">
        <v>0.108</v>
      </c>
      <c r="AH71" s="126">
        <v>0.16700000000000001</v>
      </c>
      <c r="AI71" s="126">
        <v>6.5000000000000002E-2</v>
      </c>
      <c r="AJ71" s="126">
        <v>0.13400000000000001</v>
      </c>
      <c r="AK71" s="126">
        <v>9.6000000000000002E-2</v>
      </c>
      <c r="AL71" s="126">
        <v>0.11899999999999999</v>
      </c>
      <c r="AM71" s="126">
        <v>9.1999999999999998E-2</v>
      </c>
      <c r="AN71" s="126">
        <v>8.5999999999999993E-2</v>
      </c>
      <c r="AO71" s="126">
        <v>8.5999999999999993E-2</v>
      </c>
      <c r="AP71" s="126">
        <v>9.5000000000000001E-2</v>
      </c>
      <c r="AQ71" s="126">
        <v>7.9000000000000001E-2</v>
      </c>
      <c r="AR71" s="126">
        <v>6.5000000000000002E-2</v>
      </c>
      <c r="AS71" s="126">
        <v>8.4000000000000005E-2</v>
      </c>
      <c r="AT71" s="126">
        <v>7.8E-2</v>
      </c>
      <c r="AU71" s="126">
        <v>7.0000000000000007E-2</v>
      </c>
      <c r="AV71" s="126">
        <v>6.9000000000000006E-2</v>
      </c>
      <c r="AW71" s="126">
        <v>9.8000000000000004E-2</v>
      </c>
      <c r="AX71" s="126">
        <v>9.8000000000000004E-2</v>
      </c>
      <c r="AY71" s="126">
        <v>8.6999999999999994E-2</v>
      </c>
      <c r="AZ71" s="126">
        <v>8.6999999999999994E-2</v>
      </c>
      <c r="BA71" s="126">
        <v>9.9000000000000005E-2</v>
      </c>
      <c r="BB71" s="126">
        <v>8.2000000000000003E-2</v>
      </c>
    </row>
    <row r="72" spans="1:54" s="4" customFormat="1">
      <c r="A72" s="98" t="s">
        <v>103</v>
      </c>
      <c r="B72" s="126">
        <v>0.13700000000000001</v>
      </c>
      <c r="C72" s="126">
        <v>0.128</v>
      </c>
      <c r="D72" s="126">
        <v>0.111</v>
      </c>
      <c r="E72" s="126">
        <v>0.105</v>
      </c>
      <c r="F72" s="126">
        <v>0.114</v>
      </c>
      <c r="G72" s="126">
        <v>0.106</v>
      </c>
      <c r="H72" s="126">
        <v>0.13200000000000001</v>
      </c>
      <c r="I72" s="126">
        <v>0.122</v>
      </c>
      <c r="J72" s="126">
        <v>0.122</v>
      </c>
      <c r="K72" s="126">
        <v>0.111</v>
      </c>
      <c r="L72" s="126">
        <v>0.111</v>
      </c>
      <c r="M72" s="126">
        <v>0.11799999999999999</v>
      </c>
      <c r="N72" s="126">
        <v>0.115</v>
      </c>
      <c r="O72" s="126">
        <v>0.13300000000000001</v>
      </c>
      <c r="P72" s="126">
        <v>0.128</v>
      </c>
      <c r="Q72" s="126">
        <v>0.127</v>
      </c>
      <c r="R72" s="126">
        <v>0.14699999999999999</v>
      </c>
      <c r="S72" s="126">
        <v>0.13400000000000001</v>
      </c>
      <c r="T72" s="126">
        <v>0.14899999999999999</v>
      </c>
      <c r="U72" s="126">
        <v>0.152</v>
      </c>
      <c r="V72" s="126">
        <v>0.159</v>
      </c>
      <c r="W72" s="126">
        <v>0.14899999999999999</v>
      </c>
      <c r="X72" s="126">
        <v>0.17199999999999999</v>
      </c>
      <c r="Y72" s="126">
        <v>0.17599999999999999</v>
      </c>
      <c r="Z72" s="126">
        <v>0.18</v>
      </c>
      <c r="AA72" s="126">
        <v>0.18099999999999999</v>
      </c>
      <c r="AB72" s="126">
        <v>0.19700000000000001</v>
      </c>
      <c r="AC72" s="126">
        <v>0.19500000000000001</v>
      </c>
      <c r="AD72" s="126">
        <v>0.191</v>
      </c>
      <c r="AE72" s="126">
        <v>0.22700000000000001</v>
      </c>
      <c r="AF72" s="126">
        <v>0.214</v>
      </c>
      <c r="AG72" s="126">
        <v>0.21099999999999999</v>
      </c>
      <c r="AH72" s="126">
        <v>0.22600000000000001</v>
      </c>
      <c r="AI72" s="126">
        <v>0.22900000000000001</v>
      </c>
      <c r="AJ72" s="126">
        <v>0.23200000000000001</v>
      </c>
      <c r="AK72" s="126">
        <v>0.23</v>
      </c>
      <c r="AL72" s="126">
        <v>0.19700000000000001</v>
      </c>
      <c r="AM72" s="126">
        <v>0.21299999999999999</v>
      </c>
      <c r="AN72" s="126">
        <v>0.19800000000000001</v>
      </c>
      <c r="AO72" s="126">
        <v>0.19800000000000001</v>
      </c>
      <c r="AP72" s="126">
        <v>0.191</v>
      </c>
      <c r="AQ72" s="126">
        <v>0.16700000000000001</v>
      </c>
      <c r="AR72" s="126">
        <v>0.14499999999999999</v>
      </c>
      <c r="AS72" s="126">
        <v>0.14599999999999999</v>
      </c>
      <c r="AT72" s="126">
        <v>0.15</v>
      </c>
      <c r="AU72" s="126">
        <v>0.154</v>
      </c>
      <c r="AV72" s="126">
        <v>0.13</v>
      </c>
      <c r="AW72" s="126">
        <v>0.13</v>
      </c>
      <c r="AX72" s="126">
        <v>0.114</v>
      </c>
      <c r="AY72" s="126">
        <v>0.124</v>
      </c>
      <c r="AZ72" s="126">
        <v>0.14199999999999999</v>
      </c>
      <c r="BA72" s="126">
        <v>0.125</v>
      </c>
      <c r="BB72" s="126">
        <v>0.125</v>
      </c>
    </row>
    <row r="73" spans="1:54" s="4" customFormat="1" ht="11.25" customHeight="1">
      <c r="A73" s="92" t="s">
        <v>101</v>
      </c>
      <c r="B73" s="96"/>
      <c r="C73" s="96"/>
      <c r="D73" s="96"/>
      <c r="E73" s="96"/>
      <c r="F73" s="96"/>
      <c r="G73" s="96"/>
      <c r="H73" s="96"/>
      <c r="I73" s="96"/>
      <c r="J73" s="96"/>
      <c r="K73" s="96"/>
      <c r="L73" s="96"/>
      <c r="M73" s="96"/>
      <c r="N73" s="96"/>
      <c r="O73" s="96"/>
      <c r="P73" s="96"/>
      <c r="Q73" s="96"/>
      <c r="R73" s="96"/>
      <c r="S73" s="96"/>
      <c r="T73" s="96"/>
      <c r="U73" s="96"/>
      <c r="V73" s="96"/>
      <c r="W73" s="96"/>
      <c r="X73" s="96"/>
      <c r="Y73" s="96"/>
      <c r="Z73" s="96"/>
      <c r="AA73" s="96"/>
      <c r="AB73" s="97"/>
      <c r="AC73" s="97"/>
      <c r="AD73" s="97"/>
      <c r="AE73" s="97"/>
      <c r="AF73" s="97"/>
      <c r="AG73" s="97"/>
      <c r="AH73" s="97"/>
      <c r="AI73" s="97"/>
      <c r="AJ73" s="86"/>
      <c r="AK73" s="86"/>
      <c r="AL73" s="86"/>
      <c r="AM73" s="86"/>
      <c r="AN73" s="86"/>
      <c r="AO73" s="86"/>
      <c r="AP73" s="86"/>
      <c r="AQ73" s="86"/>
      <c r="AR73" s="86"/>
      <c r="AS73" s="108"/>
      <c r="AT73" s="108"/>
      <c r="AU73" s="108"/>
      <c r="AV73" s="108"/>
      <c r="AW73" s="108"/>
      <c r="AX73" s="108"/>
      <c r="AY73" s="108"/>
      <c r="AZ73" s="108"/>
      <c r="BA73" s="108"/>
      <c r="BB73" s="108"/>
    </row>
    <row r="74" spans="1:54" s="4" customFormat="1" ht="11.25" customHeight="1">
      <c r="A74" s="98">
        <v>2021</v>
      </c>
      <c r="B74" s="126">
        <v>2.7E-2</v>
      </c>
      <c r="C74" s="126">
        <v>2.9000000000000001E-2</v>
      </c>
      <c r="D74" s="126">
        <v>3.1E-2</v>
      </c>
      <c r="E74" s="126">
        <v>2.7E-2</v>
      </c>
      <c r="F74" s="126">
        <v>3.2000000000000001E-2</v>
      </c>
      <c r="G74" s="126">
        <v>2.9000000000000001E-2</v>
      </c>
      <c r="H74" s="126">
        <v>3.3000000000000002E-2</v>
      </c>
      <c r="I74" s="126">
        <v>3.1E-2</v>
      </c>
      <c r="J74" s="126">
        <v>2.5999999999999999E-2</v>
      </c>
      <c r="K74" s="126">
        <v>3.3000000000000002E-2</v>
      </c>
      <c r="L74" s="126">
        <v>3.5000000000000003E-2</v>
      </c>
      <c r="M74" s="126">
        <v>2.8000000000000001E-2</v>
      </c>
      <c r="N74" s="126">
        <v>3.1E-2</v>
      </c>
      <c r="O74" s="126">
        <v>2.9000000000000001E-2</v>
      </c>
      <c r="P74" s="126">
        <v>3.3000000000000002E-2</v>
      </c>
      <c r="Q74" s="126">
        <v>2.9000000000000001E-2</v>
      </c>
      <c r="R74" s="126">
        <v>2.9000000000000001E-2</v>
      </c>
      <c r="S74" s="126">
        <v>3.5999999999999997E-2</v>
      </c>
      <c r="T74" s="126">
        <v>3.3000000000000002E-2</v>
      </c>
      <c r="U74" s="126">
        <v>3.5999999999999997E-2</v>
      </c>
      <c r="V74" s="126">
        <v>3.9E-2</v>
      </c>
      <c r="W74" s="85"/>
      <c r="X74" s="85"/>
      <c r="Y74" s="85"/>
      <c r="Z74" s="85"/>
      <c r="AA74" s="85"/>
      <c r="AB74" s="85"/>
      <c r="AC74" s="85"/>
      <c r="AD74" s="85"/>
      <c r="AE74" s="85"/>
      <c r="AF74" s="85"/>
      <c r="AG74" s="85"/>
      <c r="AH74" s="85"/>
      <c r="AI74" s="85"/>
      <c r="AJ74" s="86"/>
      <c r="AK74" s="86"/>
      <c r="AL74" s="86"/>
      <c r="AM74" s="86"/>
      <c r="AN74" s="86"/>
      <c r="AO74" s="86"/>
      <c r="AP74" s="86"/>
      <c r="AQ74" s="86"/>
      <c r="AR74" s="86"/>
      <c r="AS74" s="108"/>
      <c r="AT74" s="108"/>
      <c r="AU74" s="108"/>
      <c r="AV74" s="108"/>
      <c r="AW74" s="108"/>
      <c r="AX74" s="108"/>
      <c r="AY74" s="108"/>
      <c r="AZ74" s="108"/>
      <c r="BA74" s="108"/>
      <c r="BB74" s="108"/>
    </row>
    <row r="75" spans="1:54" s="4" customFormat="1" ht="11.25" customHeight="1">
      <c r="A75" s="98">
        <v>2020</v>
      </c>
      <c r="B75" s="126">
        <v>3.5999999999999997E-2</v>
      </c>
      <c r="C75" s="126">
        <v>3.5000000000000003E-2</v>
      </c>
      <c r="D75" s="126">
        <v>3.3000000000000002E-2</v>
      </c>
      <c r="E75" s="126">
        <v>3.6999999999999998E-2</v>
      </c>
      <c r="F75" s="126">
        <v>3.1E-2</v>
      </c>
      <c r="G75" s="126">
        <v>3.5000000000000003E-2</v>
      </c>
      <c r="H75" s="126">
        <v>3.4000000000000002E-2</v>
      </c>
      <c r="I75" s="126">
        <v>3.5000000000000003E-2</v>
      </c>
      <c r="J75" s="126">
        <v>0.04</v>
      </c>
      <c r="K75" s="126">
        <v>3.5999999999999997E-2</v>
      </c>
      <c r="L75" s="126">
        <v>3.3000000000000002E-2</v>
      </c>
      <c r="M75" s="126">
        <v>4.1000000000000002E-2</v>
      </c>
      <c r="N75" s="126">
        <v>4.4999999999999998E-2</v>
      </c>
      <c r="O75" s="126">
        <v>4.5999999999999999E-2</v>
      </c>
      <c r="P75" s="126">
        <v>4.3999999999999997E-2</v>
      </c>
      <c r="Q75" s="126">
        <v>4.2999999999999997E-2</v>
      </c>
      <c r="R75" s="126">
        <v>3.1E-2</v>
      </c>
      <c r="S75" s="126">
        <v>3.5999999999999997E-2</v>
      </c>
      <c r="T75" s="126">
        <v>3.7999999999999999E-2</v>
      </c>
      <c r="U75" s="126">
        <v>3.1E-2</v>
      </c>
      <c r="V75" s="126">
        <v>3.7999999999999999E-2</v>
      </c>
      <c r="W75" s="126">
        <v>3.7999999999999999E-2</v>
      </c>
      <c r="X75" s="126">
        <v>3.9E-2</v>
      </c>
      <c r="Y75" s="126">
        <v>3.4000000000000002E-2</v>
      </c>
      <c r="Z75" s="126">
        <v>3.5000000000000003E-2</v>
      </c>
      <c r="AA75" s="126">
        <v>3.2000000000000001E-2</v>
      </c>
      <c r="AB75" s="126">
        <v>4.1000000000000002E-2</v>
      </c>
      <c r="AC75" s="126">
        <v>3.5000000000000003E-2</v>
      </c>
      <c r="AD75" s="126">
        <v>3.7999999999999999E-2</v>
      </c>
      <c r="AE75" s="126">
        <v>3.5000000000000003E-2</v>
      </c>
      <c r="AF75" s="126">
        <v>3.5000000000000003E-2</v>
      </c>
      <c r="AG75" s="126">
        <v>3.4000000000000002E-2</v>
      </c>
      <c r="AH75" s="126">
        <v>4.2999999999999997E-2</v>
      </c>
      <c r="AI75" s="126">
        <v>2.5999999999999999E-2</v>
      </c>
      <c r="AJ75" s="126">
        <v>3.7999999999999999E-2</v>
      </c>
      <c r="AK75" s="126">
        <v>3.2000000000000001E-2</v>
      </c>
      <c r="AL75" s="126">
        <v>3.5000000000000003E-2</v>
      </c>
      <c r="AM75" s="126">
        <v>3.1E-2</v>
      </c>
      <c r="AN75" s="126">
        <v>0.03</v>
      </c>
      <c r="AO75" s="126">
        <v>0.03</v>
      </c>
      <c r="AP75" s="126">
        <v>3.2000000000000001E-2</v>
      </c>
      <c r="AQ75" s="126">
        <v>2.9000000000000001E-2</v>
      </c>
      <c r="AR75" s="126">
        <v>2.5999999999999999E-2</v>
      </c>
      <c r="AS75" s="126">
        <v>0.03</v>
      </c>
      <c r="AT75" s="126">
        <v>2.9000000000000001E-2</v>
      </c>
      <c r="AU75" s="126">
        <v>2.8000000000000001E-2</v>
      </c>
      <c r="AV75" s="126">
        <v>2.7E-2</v>
      </c>
      <c r="AW75" s="126">
        <v>3.3000000000000002E-2</v>
      </c>
      <c r="AX75" s="126">
        <v>3.2000000000000001E-2</v>
      </c>
      <c r="AY75" s="126">
        <v>0.03</v>
      </c>
      <c r="AZ75" s="126">
        <v>3.1E-2</v>
      </c>
      <c r="BA75" s="126">
        <v>3.3000000000000002E-2</v>
      </c>
      <c r="BB75" s="126">
        <v>2.9000000000000001E-2</v>
      </c>
    </row>
    <row r="76" spans="1:54" s="4" customFormat="1">
      <c r="A76" s="98" t="s">
        <v>103</v>
      </c>
      <c r="B76" s="126">
        <v>4.1000000000000002E-2</v>
      </c>
      <c r="C76" s="126">
        <v>3.9E-2</v>
      </c>
      <c r="D76" s="126">
        <v>3.5999999999999997E-2</v>
      </c>
      <c r="E76" s="126">
        <v>3.5000000000000003E-2</v>
      </c>
      <c r="F76" s="126">
        <v>3.6999999999999998E-2</v>
      </c>
      <c r="G76" s="126">
        <v>3.5000000000000003E-2</v>
      </c>
      <c r="H76" s="126">
        <v>0.04</v>
      </c>
      <c r="I76" s="126">
        <v>3.7999999999999999E-2</v>
      </c>
      <c r="J76" s="126">
        <v>3.7999999999999999E-2</v>
      </c>
      <c r="K76" s="126">
        <v>3.6999999999999998E-2</v>
      </c>
      <c r="L76" s="126">
        <v>3.6999999999999998E-2</v>
      </c>
      <c r="M76" s="126">
        <v>3.6999999999999998E-2</v>
      </c>
      <c r="N76" s="126">
        <v>3.6999999999999998E-2</v>
      </c>
      <c r="O76" s="126">
        <v>0.04</v>
      </c>
      <c r="P76" s="126">
        <v>3.9E-2</v>
      </c>
      <c r="Q76" s="126">
        <v>3.7999999999999999E-2</v>
      </c>
      <c r="R76" s="126">
        <v>4.2000000000000003E-2</v>
      </c>
      <c r="S76" s="126">
        <v>0.04</v>
      </c>
      <c r="T76" s="126">
        <v>4.2000000000000003E-2</v>
      </c>
      <c r="U76" s="126">
        <v>4.2999999999999997E-2</v>
      </c>
      <c r="V76" s="126">
        <v>4.2999999999999997E-2</v>
      </c>
      <c r="W76" s="126">
        <v>4.2000000000000003E-2</v>
      </c>
      <c r="X76" s="126">
        <v>4.4999999999999998E-2</v>
      </c>
      <c r="Y76" s="126">
        <v>4.4999999999999998E-2</v>
      </c>
      <c r="Z76" s="126">
        <v>4.5999999999999999E-2</v>
      </c>
      <c r="AA76" s="126">
        <v>4.7E-2</v>
      </c>
      <c r="AB76" s="126">
        <v>4.9000000000000002E-2</v>
      </c>
      <c r="AC76" s="126">
        <v>4.8000000000000001E-2</v>
      </c>
      <c r="AD76" s="126">
        <v>4.7E-2</v>
      </c>
      <c r="AE76" s="126">
        <v>5.1999999999999998E-2</v>
      </c>
      <c r="AF76" s="126">
        <v>5.0999999999999997E-2</v>
      </c>
      <c r="AG76" s="126">
        <v>0.05</v>
      </c>
      <c r="AH76" s="126">
        <v>5.1999999999999998E-2</v>
      </c>
      <c r="AI76" s="126">
        <v>5.1999999999999998E-2</v>
      </c>
      <c r="AJ76" s="126">
        <v>5.1999999999999998E-2</v>
      </c>
      <c r="AK76" s="126">
        <v>5.1999999999999998E-2</v>
      </c>
      <c r="AL76" s="126">
        <v>4.8000000000000001E-2</v>
      </c>
      <c r="AM76" s="126">
        <v>0.05</v>
      </c>
      <c r="AN76" s="126">
        <v>4.8000000000000001E-2</v>
      </c>
      <c r="AO76" s="126">
        <v>4.8000000000000001E-2</v>
      </c>
      <c r="AP76" s="126">
        <v>4.7E-2</v>
      </c>
      <c r="AQ76" s="126">
        <v>4.3999999999999997E-2</v>
      </c>
      <c r="AR76" s="126">
        <v>4.1000000000000002E-2</v>
      </c>
      <c r="AS76" s="126">
        <v>4.2000000000000003E-2</v>
      </c>
      <c r="AT76" s="126">
        <v>4.2000000000000003E-2</v>
      </c>
      <c r="AU76" s="126">
        <v>4.2000000000000003E-2</v>
      </c>
      <c r="AV76" s="126">
        <v>3.9E-2</v>
      </c>
      <c r="AW76" s="126">
        <v>3.9E-2</v>
      </c>
      <c r="AX76" s="126">
        <v>3.5999999999999997E-2</v>
      </c>
      <c r="AY76" s="126">
        <v>3.7999999999999999E-2</v>
      </c>
      <c r="AZ76" s="126">
        <v>4.1000000000000002E-2</v>
      </c>
      <c r="BA76" s="126">
        <v>3.7999999999999999E-2</v>
      </c>
      <c r="BB76" s="126">
        <v>3.7999999999999999E-2</v>
      </c>
    </row>
    <row r="77" spans="1:54" s="4" customFormat="1">
      <c r="A77" s="89"/>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6"/>
      <c r="AK77" s="86"/>
      <c r="AL77" s="86"/>
      <c r="AM77" s="86"/>
      <c r="AN77" s="86"/>
      <c r="AO77" s="86"/>
      <c r="AP77" s="86"/>
      <c r="AQ77" s="86"/>
      <c r="AR77" s="86"/>
      <c r="AS77" s="108"/>
      <c r="AT77" s="108"/>
      <c r="AU77" s="108"/>
      <c r="AV77" s="108"/>
      <c r="AW77" s="108"/>
      <c r="AX77" s="108"/>
      <c r="AY77" s="108"/>
      <c r="AZ77" s="108"/>
      <c r="BA77" s="108"/>
      <c r="BB77" s="108"/>
    </row>
    <row r="78" spans="1:54" s="4" customFormat="1">
      <c r="A78" s="74" t="s">
        <v>109</v>
      </c>
      <c r="B78" s="85"/>
      <c r="C78" s="85"/>
      <c r="D78" s="85"/>
      <c r="E78" s="85"/>
      <c r="F78" s="85"/>
      <c r="G78" s="85"/>
      <c r="H78" s="85"/>
      <c r="I78" s="85"/>
      <c r="J78" s="85"/>
      <c r="K78" s="85"/>
      <c r="L78" s="85"/>
      <c r="M78" s="85"/>
      <c r="N78" s="85"/>
      <c r="O78" s="85"/>
      <c r="P78" s="85"/>
      <c r="Q78" s="85"/>
      <c r="R78" s="85"/>
      <c r="S78" s="85"/>
      <c r="T78" s="85"/>
      <c r="U78" s="85"/>
      <c r="V78" s="85"/>
      <c r="W78" s="85"/>
      <c r="X78" s="85"/>
      <c r="Y78" s="85"/>
      <c r="Z78" s="85"/>
      <c r="AA78" s="85"/>
      <c r="AB78" s="85"/>
      <c r="AC78" s="85"/>
      <c r="AD78" s="85"/>
      <c r="AE78" s="85"/>
      <c r="AF78" s="85"/>
      <c r="AG78" s="85"/>
      <c r="AH78" s="85"/>
      <c r="AI78" s="85"/>
      <c r="AJ78" s="86"/>
      <c r="AK78" s="86"/>
      <c r="AL78" s="86"/>
      <c r="AM78" s="86"/>
      <c r="AN78" s="86"/>
      <c r="AO78" s="86"/>
      <c r="AP78" s="86"/>
      <c r="AQ78" s="86"/>
      <c r="AR78" s="86"/>
      <c r="AS78" s="108"/>
      <c r="AT78" s="108"/>
      <c r="AU78" s="108"/>
      <c r="AV78" s="108"/>
      <c r="AW78" s="108"/>
      <c r="AX78" s="108"/>
      <c r="AY78" s="108"/>
      <c r="AZ78" s="108"/>
      <c r="BA78" s="108"/>
      <c r="BB78" s="108"/>
    </row>
    <row r="79" spans="1:54" s="4" customFormat="1">
      <c r="A79" s="92" t="s">
        <v>100</v>
      </c>
      <c r="B79" s="85"/>
      <c r="C79" s="85"/>
      <c r="D79" s="85"/>
      <c r="E79" s="85"/>
      <c r="F79" s="85"/>
      <c r="G79" s="85"/>
      <c r="H79" s="85"/>
      <c r="I79" s="85"/>
      <c r="J79" s="85"/>
      <c r="K79" s="85"/>
      <c r="L79" s="85"/>
      <c r="M79" s="85"/>
      <c r="N79" s="85"/>
      <c r="O79" s="85"/>
      <c r="P79" s="85"/>
      <c r="Q79" s="85"/>
      <c r="R79" s="85"/>
      <c r="S79" s="85"/>
      <c r="T79" s="85"/>
      <c r="U79" s="85"/>
      <c r="V79" s="85"/>
      <c r="W79" s="85"/>
      <c r="X79" s="85"/>
      <c r="Y79" s="85"/>
      <c r="Z79" s="85"/>
      <c r="AA79" s="85"/>
      <c r="AB79" s="85"/>
      <c r="AC79" s="85"/>
      <c r="AD79" s="85"/>
      <c r="AE79" s="85"/>
      <c r="AF79" s="85"/>
      <c r="AG79" s="85"/>
      <c r="AH79" s="85"/>
      <c r="AI79" s="85"/>
      <c r="AJ79" s="86"/>
      <c r="AK79" s="86"/>
      <c r="AL79" s="86"/>
      <c r="AM79" s="86"/>
      <c r="AN79" s="86"/>
      <c r="AO79" s="86"/>
      <c r="AP79" s="86"/>
      <c r="AQ79" s="86"/>
      <c r="AR79" s="86"/>
      <c r="AS79" s="108"/>
      <c r="AT79" s="108"/>
      <c r="AU79" s="108"/>
      <c r="AV79" s="108"/>
      <c r="AW79" s="108"/>
      <c r="AX79" s="108"/>
      <c r="AY79" s="108"/>
      <c r="AZ79" s="108"/>
      <c r="BA79" s="108"/>
      <c r="BB79" s="108"/>
    </row>
    <row r="80" spans="1:54" s="4" customFormat="1">
      <c r="A80" s="93">
        <v>2021</v>
      </c>
      <c r="B80" s="126">
        <v>0.40100000000000002</v>
      </c>
      <c r="C80" s="126">
        <v>0.33300000000000002</v>
      </c>
      <c r="D80" s="126">
        <v>0.375</v>
      </c>
      <c r="E80" s="126">
        <v>0.34499999999999997</v>
      </c>
      <c r="F80" s="126">
        <v>0.372</v>
      </c>
      <c r="G80" s="126">
        <v>0.32600000000000001</v>
      </c>
      <c r="H80" s="126">
        <v>0.32400000000000001</v>
      </c>
      <c r="I80" s="126">
        <v>0.377</v>
      </c>
      <c r="J80" s="126">
        <v>0.34799999999999998</v>
      </c>
      <c r="K80" s="126">
        <v>0.35299999999999998</v>
      </c>
      <c r="L80" s="126">
        <v>0.39400000000000002</v>
      </c>
      <c r="M80" s="126">
        <v>0.314</v>
      </c>
      <c r="N80" s="126">
        <v>0.42799999999999999</v>
      </c>
      <c r="O80" s="126">
        <v>0.32100000000000001</v>
      </c>
      <c r="P80" s="126">
        <v>0.45800000000000002</v>
      </c>
      <c r="Q80" s="126">
        <v>0.38</v>
      </c>
      <c r="R80" s="126">
        <v>0.39300000000000002</v>
      </c>
      <c r="S80" s="126">
        <v>0.432</v>
      </c>
      <c r="T80" s="126">
        <v>0.41299999999999998</v>
      </c>
      <c r="U80" s="126">
        <v>0.373</v>
      </c>
      <c r="V80" s="126">
        <v>0.45600000000000002</v>
      </c>
      <c r="W80" s="85"/>
      <c r="X80" s="85"/>
      <c r="Y80" s="85"/>
      <c r="Z80" s="85"/>
      <c r="AA80" s="85"/>
      <c r="AB80" s="85"/>
      <c r="AC80" s="85"/>
      <c r="AD80" s="85"/>
      <c r="AE80" s="85"/>
      <c r="AF80" s="85"/>
      <c r="AG80" s="85"/>
      <c r="AH80" s="85"/>
      <c r="AI80" s="85"/>
      <c r="AJ80" s="86"/>
      <c r="AK80" s="86"/>
      <c r="AL80" s="86"/>
      <c r="AM80" s="86"/>
      <c r="AN80" s="86"/>
      <c r="AO80" s="86"/>
      <c r="AP80" s="86"/>
      <c r="AQ80" s="86"/>
      <c r="AR80" s="86"/>
      <c r="AS80" s="108"/>
      <c r="AT80" s="108"/>
      <c r="AU80" s="108"/>
      <c r="AV80" s="108"/>
      <c r="AW80" s="108"/>
      <c r="AX80" s="108"/>
      <c r="AY80" s="108"/>
      <c r="AZ80" s="108"/>
      <c r="BA80" s="108"/>
      <c r="BB80" s="108"/>
    </row>
    <row r="81" spans="1:54" s="4" customFormat="1">
      <c r="A81" s="93">
        <v>2020</v>
      </c>
      <c r="B81" s="126">
        <v>0.372</v>
      </c>
      <c r="C81" s="126">
        <v>0.434</v>
      </c>
      <c r="D81" s="126">
        <v>0.36799999999999999</v>
      </c>
      <c r="E81" s="126">
        <v>0.40699999999999997</v>
      </c>
      <c r="F81" s="126">
        <v>0.40200000000000002</v>
      </c>
      <c r="G81" s="126">
        <v>0.33300000000000002</v>
      </c>
      <c r="H81" s="126">
        <v>0.38500000000000001</v>
      </c>
      <c r="I81" s="126">
        <v>0.39400000000000002</v>
      </c>
      <c r="J81" s="126">
        <v>0.433</v>
      </c>
      <c r="K81" s="126">
        <v>0.39700000000000002</v>
      </c>
      <c r="L81" s="126">
        <v>0.36099999999999999</v>
      </c>
      <c r="M81" s="126">
        <v>0.42399999999999999</v>
      </c>
      <c r="N81" s="126">
        <v>0.45400000000000001</v>
      </c>
      <c r="O81" s="126">
        <v>0.42099999999999999</v>
      </c>
      <c r="P81" s="126">
        <v>0.36899999999999999</v>
      </c>
      <c r="Q81" s="126">
        <v>0.30599999999999999</v>
      </c>
      <c r="R81" s="126">
        <v>0.36299999999999999</v>
      </c>
      <c r="S81" s="126">
        <v>0.37</v>
      </c>
      <c r="T81" s="126">
        <v>0.35699999999999998</v>
      </c>
      <c r="U81" s="126">
        <v>0.40500000000000003</v>
      </c>
      <c r="V81" s="126">
        <v>0.39500000000000002</v>
      </c>
      <c r="W81" s="126">
        <v>0.376</v>
      </c>
      <c r="X81" s="126">
        <v>0.39500000000000002</v>
      </c>
      <c r="Y81" s="126">
        <v>0.36399999999999999</v>
      </c>
      <c r="Z81" s="126">
        <v>0.371</v>
      </c>
      <c r="AA81" s="126">
        <v>0.38100000000000001</v>
      </c>
      <c r="AB81" s="126">
        <v>0.35199999999999998</v>
      </c>
      <c r="AC81" s="126">
        <v>0.42299999999999999</v>
      </c>
      <c r="AD81" s="126">
        <v>0.32700000000000001</v>
      </c>
      <c r="AE81" s="126">
        <v>0.375</v>
      </c>
      <c r="AF81" s="126">
        <v>0.34</v>
      </c>
      <c r="AG81" s="126">
        <v>0.46700000000000003</v>
      </c>
      <c r="AH81" s="126">
        <v>0.32900000000000001</v>
      </c>
      <c r="AI81" s="126">
        <v>0.39900000000000002</v>
      </c>
      <c r="AJ81" s="126">
        <v>0.371</v>
      </c>
      <c r="AK81" s="126">
        <v>0.438</v>
      </c>
      <c r="AL81" s="126">
        <v>0.42</v>
      </c>
      <c r="AM81" s="126">
        <v>0.39500000000000002</v>
      </c>
      <c r="AN81" s="126">
        <v>0.45500000000000002</v>
      </c>
      <c r="AO81" s="126">
        <v>0.36799999999999999</v>
      </c>
      <c r="AP81" s="126">
        <v>0.374</v>
      </c>
      <c r="AQ81" s="126">
        <v>0.36199999999999999</v>
      </c>
      <c r="AR81" s="126">
        <v>0.35099999999999998</v>
      </c>
      <c r="AS81" s="126">
        <v>0.35699999999999998</v>
      </c>
      <c r="AT81" s="126">
        <v>0.33300000000000002</v>
      </c>
      <c r="AU81" s="126">
        <v>0.41599999999999998</v>
      </c>
      <c r="AV81" s="126">
        <v>0.34200000000000003</v>
      </c>
      <c r="AW81" s="126">
        <v>0.35099999999999998</v>
      </c>
      <c r="AX81" s="126">
        <v>0.40799999999999997</v>
      </c>
      <c r="AY81" s="126">
        <v>0.38600000000000001</v>
      </c>
      <c r="AZ81" s="126">
        <v>0.38200000000000001</v>
      </c>
      <c r="BA81" s="126">
        <v>0.34200000000000003</v>
      </c>
      <c r="BB81" s="126">
        <v>0.39700000000000002</v>
      </c>
    </row>
    <row r="82" spans="1:54" s="4" customFormat="1">
      <c r="A82" s="93" t="s">
        <v>103</v>
      </c>
      <c r="B82" s="126">
        <v>0.442</v>
      </c>
      <c r="C82" s="126">
        <v>0.41099999999999998</v>
      </c>
      <c r="D82" s="126">
        <v>0.38700000000000001</v>
      </c>
      <c r="E82" s="126">
        <v>0.41599999999999998</v>
      </c>
      <c r="F82" s="126">
        <v>0.40500000000000003</v>
      </c>
      <c r="G82" s="126">
        <v>0.39</v>
      </c>
      <c r="H82" s="126">
        <v>0.39</v>
      </c>
      <c r="I82" s="126">
        <v>0.36099999999999999</v>
      </c>
      <c r="J82" s="126">
        <v>0.372</v>
      </c>
      <c r="K82" s="126">
        <v>0.4</v>
      </c>
      <c r="L82" s="126">
        <v>0.36399999999999999</v>
      </c>
      <c r="M82" s="126">
        <v>0.40400000000000003</v>
      </c>
      <c r="N82" s="126">
        <v>0.42399999999999999</v>
      </c>
      <c r="O82" s="126">
        <v>0.41299999999999998</v>
      </c>
      <c r="P82" s="126">
        <v>0.40699999999999997</v>
      </c>
      <c r="Q82" s="126">
        <v>0.40699999999999997</v>
      </c>
      <c r="R82" s="126">
        <v>0.39600000000000002</v>
      </c>
      <c r="S82" s="126">
        <v>0.42899999999999999</v>
      </c>
      <c r="T82" s="126">
        <v>0.48199999999999998</v>
      </c>
      <c r="U82" s="126">
        <v>0.47</v>
      </c>
      <c r="V82" s="126">
        <v>0.51500000000000001</v>
      </c>
      <c r="W82" s="126">
        <v>0.497</v>
      </c>
      <c r="X82" s="126">
        <v>0.48699999999999999</v>
      </c>
      <c r="Y82" s="126">
        <v>0.51600000000000001</v>
      </c>
      <c r="Z82" s="126">
        <v>0.52400000000000002</v>
      </c>
      <c r="AA82" s="126">
        <v>0.49099999999999999</v>
      </c>
      <c r="AB82" s="126">
        <v>0.54800000000000004</v>
      </c>
      <c r="AC82" s="126">
        <v>0.60199999999999998</v>
      </c>
      <c r="AD82" s="126">
        <v>0.60599999999999998</v>
      </c>
      <c r="AE82" s="126">
        <v>0.60099999999999998</v>
      </c>
      <c r="AF82" s="126">
        <v>0.59299999999999997</v>
      </c>
      <c r="AG82" s="126">
        <v>0.63500000000000001</v>
      </c>
      <c r="AH82" s="126">
        <v>0.61</v>
      </c>
      <c r="AI82" s="126">
        <v>0.65600000000000003</v>
      </c>
      <c r="AJ82" s="126">
        <v>0.66100000000000003</v>
      </c>
      <c r="AK82" s="126">
        <v>0.6</v>
      </c>
      <c r="AL82" s="126">
        <v>0.59299999999999997</v>
      </c>
      <c r="AM82" s="126">
        <v>0.60899999999999999</v>
      </c>
      <c r="AN82" s="126">
        <v>0.56599999999999995</v>
      </c>
      <c r="AO82" s="126">
        <v>0.51400000000000001</v>
      </c>
      <c r="AP82" s="126">
        <v>0.53300000000000003</v>
      </c>
      <c r="AQ82" s="126">
        <v>0.50800000000000001</v>
      </c>
      <c r="AR82" s="126">
        <v>0.42499999999999999</v>
      </c>
      <c r="AS82" s="126">
        <v>0.46500000000000002</v>
      </c>
      <c r="AT82" s="126">
        <v>0.441</v>
      </c>
      <c r="AU82" s="126">
        <v>0.42099999999999999</v>
      </c>
      <c r="AV82" s="126">
        <v>0.46100000000000002</v>
      </c>
      <c r="AW82" s="126">
        <v>0.42599999999999999</v>
      </c>
      <c r="AX82" s="126">
        <v>0.39900000000000002</v>
      </c>
      <c r="AY82" s="126">
        <v>0.41599999999999998</v>
      </c>
      <c r="AZ82" s="126">
        <v>0.39800000000000002</v>
      </c>
      <c r="BA82" s="126">
        <v>0.40300000000000002</v>
      </c>
      <c r="BB82" s="126">
        <v>0.40300000000000002</v>
      </c>
    </row>
    <row r="83" spans="1:54" s="4" customFormat="1">
      <c r="A83" s="92" t="s">
        <v>101</v>
      </c>
      <c r="B83" s="85"/>
      <c r="C83" s="85"/>
      <c r="D83" s="85"/>
      <c r="E83" s="85"/>
      <c r="F83" s="85"/>
      <c r="G83" s="85"/>
      <c r="H83" s="85"/>
      <c r="I83" s="85"/>
      <c r="J83" s="85"/>
      <c r="K83" s="85"/>
      <c r="L83" s="85"/>
      <c r="M83" s="85"/>
      <c r="N83" s="85"/>
      <c r="O83" s="85"/>
      <c r="P83" s="85"/>
      <c r="Q83" s="85"/>
      <c r="R83" s="85"/>
      <c r="S83" s="85"/>
      <c r="T83" s="85"/>
      <c r="U83" s="85"/>
      <c r="V83" s="85"/>
      <c r="W83" s="85"/>
      <c r="X83" s="85"/>
      <c r="Y83" s="85"/>
      <c r="Z83" s="85"/>
      <c r="AA83" s="85"/>
      <c r="AB83" s="85"/>
      <c r="AC83" s="85"/>
      <c r="AD83" s="85"/>
      <c r="AE83" s="85"/>
      <c r="AF83" s="85"/>
      <c r="AG83" s="85"/>
      <c r="AH83" s="85"/>
      <c r="AI83" s="85"/>
      <c r="AJ83" s="86"/>
      <c r="AK83" s="86"/>
      <c r="AL83" s="86"/>
      <c r="AM83" s="86"/>
      <c r="AN83" s="86"/>
      <c r="AO83" s="86"/>
      <c r="AP83" s="86"/>
      <c r="AQ83" s="86"/>
      <c r="AR83" s="86"/>
      <c r="AS83" s="108"/>
      <c r="AT83" s="108"/>
      <c r="AU83" s="108"/>
      <c r="AV83" s="108"/>
      <c r="AW83" s="108"/>
      <c r="AX83" s="108"/>
      <c r="AY83" s="108"/>
      <c r="AZ83" s="108"/>
      <c r="BA83" s="108"/>
      <c r="BB83" s="108"/>
    </row>
    <row r="84" spans="1:54" s="4" customFormat="1">
      <c r="A84" s="93">
        <v>2021</v>
      </c>
      <c r="B84" s="126">
        <v>6.7000000000000004E-2</v>
      </c>
      <c r="C84" s="126">
        <v>6.0999999999999999E-2</v>
      </c>
      <c r="D84" s="126">
        <v>6.5000000000000002E-2</v>
      </c>
      <c r="E84" s="126">
        <v>6.3E-2</v>
      </c>
      <c r="F84" s="126">
        <v>6.5000000000000002E-2</v>
      </c>
      <c r="G84" s="126">
        <v>6.0999999999999999E-2</v>
      </c>
      <c r="H84" s="126">
        <v>6.0999999999999999E-2</v>
      </c>
      <c r="I84" s="126">
        <v>6.6000000000000003E-2</v>
      </c>
      <c r="J84" s="126">
        <v>6.2E-2</v>
      </c>
      <c r="K84" s="126">
        <v>6.3E-2</v>
      </c>
      <c r="L84" s="126">
        <v>6.6000000000000003E-2</v>
      </c>
      <c r="M84" s="126">
        <v>5.8999999999999997E-2</v>
      </c>
      <c r="N84" s="126">
        <v>6.9000000000000006E-2</v>
      </c>
      <c r="O84" s="126">
        <v>0.06</v>
      </c>
      <c r="P84" s="126">
        <v>7.0999999999999994E-2</v>
      </c>
      <c r="Q84" s="126">
        <v>6.5000000000000002E-2</v>
      </c>
      <c r="R84" s="126">
        <v>6.6000000000000003E-2</v>
      </c>
      <c r="S84" s="126">
        <v>7.0000000000000007E-2</v>
      </c>
      <c r="T84" s="126">
        <v>6.8000000000000005E-2</v>
      </c>
      <c r="U84" s="126">
        <v>6.4000000000000001E-2</v>
      </c>
      <c r="V84" s="126">
        <v>7.0999999999999994E-2</v>
      </c>
      <c r="W84" s="108"/>
      <c r="X84" s="108"/>
      <c r="Y84" s="108"/>
      <c r="Z84" s="108"/>
      <c r="AA84" s="108"/>
      <c r="AB84" s="108"/>
      <c r="AC84" s="108"/>
      <c r="AD84" s="108"/>
      <c r="AE84" s="108"/>
      <c r="AF84" s="108"/>
      <c r="AG84" s="108"/>
      <c r="AH84" s="108"/>
      <c r="AI84" s="108"/>
      <c r="AJ84" s="108"/>
      <c r="AK84" s="108"/>
      <c r="AL84" s="108"/>
      <c r="AM84" s="108"/>
      <c r="AN84" s="108"/>
      <c r="AO84" s="108"/>
      <c r="AP84" s="108"/>
      <c r="AQ84" s="108"/>
      <c r="AR84" s="108"/>
      <c r="AS84" s="108"/>
      <c r="AT84" s="108"/>
      <c r="AU84" s="108"/>
      <c r="AV84" s="108"/>
      <c r="AW84" s="108"/>
      <c r="AX84" s="108"/>
      <c r="AY84" s="108"/>
      <c r="AZ84" s="108"/>
      <c r="BA84" s="108"/>
      <c r="BB84" s="108"/>
    </row>
    <row r="85" spans="1:54" s="4" customFormat="1">
      <c r="A85" s="93">
        <v>2020</v>
      </c>
      <c r="B85" s="126">
        <v>6.5000000000000002E-2</v>
      </c>
      <c r="C85" s="126">
        <v>7.0999999999999994E-2</v>
      </c>
      <c r="D85" s="126">
        <v>6.6000000000000003E-2</v>
      </c>
      <c r="E85" s="126">
        <v>7.0000000000000007E-2</v>
      </c>
      <c r="F85" s="126">
        <v>6.8000000000000005E-2</v>
      </c>
      <c r="G85" s="126">
        <v>6.2E-2</v>
      </c>
      <c r="H85" s="126">
        <v>6.7000000000000004E-2</v>
      </c>
      <c r="I85" s="126">
        <v>6.8000000000000005E-2</v>
      </c>
      <c r="J85" s="126">
        <v>7.0999999999999994E-2</v>
      </c>
      <c r="K85" s="126">
        <v>6.8000000000000005E-2</v>
      </c>
      <c r="L85" s="126">
        <v>6.5000000000000002E-2</v>
      </c>
      <c r="M85" s="126">
        <v>7.0000000000000007E-2</v>
      </c>
      <c r="N85" s="126">
        <v>7.2999999999999995E-2</v>
      </c>
      <c r="O85" s="126">
        <v>7.0999999999999994E-2</v>
      </c>
      <c r="P85" s="126">
        <v>6.5000000000000002E-2</v>
      </c>
      <c r="Q85" s="126">
        <v>0.06</v>
      </c>
      <c r="R85" s="126">
        <v>6.5000000000000002E-2</v>
      </c>
      <c r="S85" s="126">
        <v>6.6000000000000003E-2</v>
      </c>
      <c r="T85" s="126">
        <v>6.4000000000000001E-2</v>
      </c>
      <c r="U85" s="126">
        <v>6.9000000000000006E-2</v>
      </c>
      <c r="V85" s="126">
        <v>6.8000000000000005E-2</v>
      </c>
      <c r="W85" s="126">
        <v>6.6000000000000003E-2</v>
      </c>
      <c r="X85" s="126">
        <v>6.8000000000000005E-2</v>
      </c>
      <c r="Y85" s="126">
        <v>6.5000000000000002E-2</v>
      </c>
      <c r="Z85" s="126">
        <v>6.5000000000000002E-2</v>
      </c>
      <c r="AA85" s="126">
        <v>6.6000000000000003E-2</v>
      </c>
      <c r="AB85" s="126">
        <v>6.4000000000000001E-2</v>
      </c>
      <c r="AC85" s="126">
        <v>7.0000000000000007E-2</v>
      </c>
      <c r="AD85" s="126">
        <v>6.2E-2</v>
      </c>
      <c r="AE85" s="126">
        <v>6.6000000000000003E-2</v>
      </c>
      <c r="AF85" s="126">
        <v>6.3E-2</v>
      </c>
      <c r="AG85" s="126">
        <v>7.3999999999999996E-2</v>
      </c>
      <c r="AH85" s="126">
        <v>6.2E-2</v>
      </c>
      <c r="AI85" s="126">
        <v>6.8000000000000005E-2</v>
      </c>
      <c r="AJ85" s="126">
        <v>6.5000000000000002E-2</v>
      </c>
      <c r="AK85" s="126">
        <v>7.0999999999999994E-2</v>
      </c>
      <c r="AL85" s="126">
        <v>6.9000000000000006E-2</v>
      </c>
      <c r="AM85" s="126">
        <v>6.8000000000000005E-2</v>
      </c>
      <c r="AN85" s="126">
        <v>7.2999999999999995E-2</v>
      </c>
      <c r="AO85" s="126">
        <v>6.6000000000000003E-2</v>
      </c>
      <c r="AP85" s="126">
        <v>6.5000000000000002E-2</v>
      </c>
      <c r="AQ85" s="126">
        <v>6.4000000000000001E-2</v>
      </c>
      <c r="AR85" s="126">
        <v>6.3E-2</v>
      </c>
      <c r="AS85" s="126">
        <v>6.3E-2</v>
      </c>
      <c r="AT85" s="126">
        <v>6.2E-2</v>
      </c>
      <c r="AU85" s="126">
        <v>7.0000000000000007E-2</v>
      </c>
      <c r="AV85" s="126">
        <v>6.2E-2</v>
      </c>
      <c r="AW85" s="126">
        <v>6.4000000000000001E-2</v>
      </c>
      <c r="AX85" s="126">
        <v>6.8000000000000005E-2</v>
      </c>
      <c r="AY85" s="126">
        <v>6.7000000000000004E-2</v>
      </c>
      <c r="AZ85" s="126">
        <v>6.6000000000000003E-2</v>
      </c>
      <c r="BA85" s="126">
        <v>6.2E-2</v>
      </c>
      <c r="BB85" s="126">
        <v>6.7000000000000004E-2</v>
      </c>
    </row>
    <row r="86" spans="1:54" s="4" customFormat="1">
      <c r="A86" s="93" t="s">
        <v>103</v>
      </c>
      <c r="B86" s="126">
        <v>7.5999999999999998E-2</v>
      </c>
      <c r="C86" s="126">
        <v>7.2999999999999995E-2</v>
      </c>
      <c r="D86" s="126">
        <v>7.0999999999999994E-2</v>
      </c>
      <c r="E86" s="126">
        <v>7.3999999999999996E-2</v>
      </c>
      <c r="F86" s="126">
        <v>7.1999999999999995E-2</v>
      </c>
      <c r="G86" s="126">
        <v>7.0999999999999994E-2</v>
      </c>
      <c r="H86" s="126">
        <v>7.0999999999999994E-2</v>
      </c>
      <c r="I86" s="126">
        <v>6.8000000000000005E-2</v>
      </c>
      <c r="J86" s="126">
        <v>6.9000000000000006E-2</v>
      </c>
      <c r="K86" s="126">
        <v>7.1999999999999995E-2</v>
      </c>
      <c r="L86" s="126">
        <v>6.9000000000000006E-2</v>
      </c>
      <c r="M86" s="126">
        <v>7.1999999999999995E-2</v>
      </c>
      <c r="N86" s="126">
        <v>7.3999999999999996E-2</v>
      </c>
      <c r="O86" s="126">
        <v>7.2999999999999995E-2</v>
      </c>
      <c r="P86" s="126">
        <v>7.1999999999999995E-2</v>
      </c>
      <c r="Q86" s="126">
        <v>7.1999999999999995E-2</v>
      </c>
      <c r="R86" s="126">
        <v>7.0999999999999994E-2</v>
      </c>
      <c r="S86" s="126">
        <v>7.3999999999999996E-2</v>
      </c>
      <c r="T86" s="126">
        <v>7.9000000000000001E-2</v>
      </c>
      <c r="U86" s="126">
        <v>7.8E-2</v>
      </c>
      <c r="V86" s="126">
        <v>8.1000000000000003E-2</v>
      </c>
      <c r="W86" s="126">
        <v>0.08</v>
      </c>
      <c r="X86" s="126">
        <v>7.9000000000000001E-2</v>
      </c>
      <c r="Y86" s="126">
        <v>8.1000000000000003E-2</v>
      </c>
      <c r="Z86" s="126">
        <v>8.2000000000000003E-2</v>
      </c>
      <c r="AA86" s="126">
        <v>7.9000000000000001E-2</v>
      </c>
      <c r="AB86" s="126">
        <v>8.3000000000000004E-2</v>
      </c>
      <c r="AC86" s="126">
        <v>8.7999999999999995E-2</v>
      </c>
      <c r="AD86" s="126">
        <v>8.7999999999999995E-2</v>
      </c>
      <c r="AE86" s="126">
        <v>8.7999999999999995E-2</v>
      </c>
      <c r="AF86" s="126">
        <v>8.6999999999999994E-2</v>
      </c>
      <c r="AG86" s="126">
        <v>0.09</v>
      </c>
      <c r="AH86" s="126">
        <v>8.7999999999999995E-2</v>
      </c>
      <c r="AI86" s="126">
        <v>9.1999999999999998E-2</v>
      </c>
      <c r="AJ86" s="126">
        <v>9.1999999999999998E-2</v>
      </c>
      <c r="AK86" s="126">
        <v>8.6999999999999994E-2</v>
      </c>
      <c r="AL86" s="126">
        <v>8.5999999999999993E-2</v>
      </c>
      <c r="AM86" s="126">
        <v>8.7999999999999995E-2</v>
      </c>
      <c r="AN86" s="126">
        <v>8.5000000000000006E-2</v>
      </c>
      <c r="AO86" s="126">
        <v>8.1000000000000003E-2</v>
      </c>
      <c r="AP86" s="126">
        <v>8.2000000000000003E-2</v>
      </c>
      <c r="AQ86" s="126">
        <v>0.08</v>
      </c>
      <c r="AR86" s="126">
        <v>7.2999999999999995E-2</v>
      </c>
      <c r="AS86" s="126">
        <v>7.6999999999999999E-2</v>
      </c>
      <c r="AT86" s="126">
        <v>7.4999999999999997E-2</v>
      </c>
      <c r="AU86" s="126">
        <v>7.2999999999999995E-2</v>
      </c>
      <c r="AV86" s="126">
        <v>7.6999999999999999E-2</v>
      </c>
      <c r="AW86" s="126">
        <v>7.3999999999999996E-2</v>
      </c>
      <c r="AX86" s="126">
        <v>7.0999999999999994E-2</v>
      </c>
      <c r="AY86" s="126">
        <v>7.2999999999999995E-2</v>
      </c>
      <c r="AZ86" s="126">
        <v>7.0999999999999994E-2</v>
      </c>
      <c r="BA86" s="126">
        <v>7.0999999999999994E-2</v>
      </c>
      <c r="BB86" s="126">
        <v>7.0999999999999994E-2</v>
      </c>
    </row>
    <row r="87" spans="1:54" s="4" customFormat="1">
      <c r="A87" s="89"/>
      <c r="B87" s="85"/>
      <c r="C87" s="85"/>
      <c r="D87" s="85"/>
      <c r="E87" s="85"/>
      <c r="F87" s="85"/>
      <c r="G87" s="85"/>
      <c r="H87" s="85"/>
      <c r="I87" s="85"/>
      <c r="J87" s="85"/>
      <c r="K87" s="85"/>
      <c r="L87" s="85"/>
      <c r="M87" s="85"/>
      <c r="N87" s="85"/>
      <c r="O87" s="85"/>
      <c r="P87" s="85"/>
      <c r="Q87" s="85"/>
      <c r="R87" s="85"/>
      <c r="S87" s="85"/>
      <c r="T87" s="85"/>
      <c r="U87" s="85"/>
      <c r="V87" s="85"/>
      <c r="W87" s="85"/>
      <c r="X87" s="85"/>
      <c r="Y87" s="85"/>
      <c r="Z87" s="85"/>
      <c r="AA87" s="85"/>
      <c r="AB87" s="85"/>
      <c r="AC87" s="85"/>
      <c r="AD87" s="85"/>
      <c r="AE87" s="85"/>
      <c r="AF87" s="85"/>
      <c r="AG87" s="85"/>
      <c r="AH87" s="85"/>
      <c r="AI87" s="85"/>
      <c r="AJ87" s="86"/>
      <c r="AK87" s="86"/>
      <c r="AL87" s="86"/>
      <c r="AM87" s="86"/>
      <c r="AN87" s="86"/>
      <c r="AO87" s="86"/>
      <c r="AP87" s="86"/>
      <c r="AQ87" s="86"/>
      <c r="AR87" s="86"/>
      <c r="AS87" s="108"/>
      <c r="AT87" s="108"/>
      <c r="AU87" s="108"/>
      <c r="AV87" s="108"/>
      <c r="AW87" s="108"/>
      <c r="AX87" s="108"/>
      <c r="AY87" s="108"/>
      <c r="AZ87" s="108"/>
      <c r="BA87" s="108"/>
      <c r="BB87" s="108"/>
    </row>
    <row r="88" spans="1:54" s="4" customFormat="1">
      <c r="A88" s="83" t="s">
        <v>110</v>
      </c>
      <c r="B88" s="85"/>
      <c r="C88" s="85"/>
      <c r="D88" s="85"/>
      <c r="E88" s="85"/>
      <c r="F88" s="85"/>
      <c r="G88" s="85"/>
      <c r="H88" s="85"/>
      <c r="I88" s="85"/>
      <c r="J88" s="85"/>
      <c r="K88" s="85"/>
      <c r="L88" s="85"/>
      <c r="M88" s="85"/>
      <c r="N88" s="85"/>
      <c r="O88" s="85"/>
      <c r="P88" s="85"/>
      <c r="Q88" s="85"/>
      <c r="R88" s="85"/>
      <c r="S88" s="85"/>
      <c r="T88" s="85"/>
      <c r="U88" s="85"/>
      <c r="V88" s="85"/>
      <c r="W88" s="85"/>
      <c r="X88" s="85"/>
      <c r="Y88" s="85"/>
      <c r="Z88" s="85"/>
      <c r="AA88" s="85"/>
      <c r="AB88" s="85"/>
      <c r="AC88" s="85"/>
      <c r="AD88" s="85"/>
      <c r="AE88" s="85"/>
      <c r="AF88" s="85"/>
      <c r="AG88" s="85"/>
      <c r="AH88" s="85"/>
      <c r="AI88" s="85"/>
      <c r="AJ88" s="86"/>
      <c r="AK88" s="86"/>
      <c r="AL88" s="86"/>
      <c r="AM88" s="86"/>
      <c r="AN88" s="86"/>
      <c r="AO88" s="86"/>
      <c r="AP88" s="86"/>
      <c r="AQ88" s="86"/>
      <c r="AR88" s="86"/>
      <c r="AS88" s="108"/>
      <c r="AT88" s="108"/>
      <c r="AU88" s="108"/>
      <c r="AV88" s="108"/>
      <c r="AW88" s="108"/>
      <c r="AX88" s="108"/>
      <c r="AY88" s="108"/>
      <c r="AZ88" s="108"/>
      <c r="BA88" s="108"/>
      <c r="BB88" s="108"/>
    </row>
    <row r="89" spans="1:54" s="4" customFormat="1">
      <c r="A89" s="74" t="s">
        <v>100</v>
      </c>
      <c r="B89" s="85"/>
      <c r="C89" s="85"/>
      <c r="D89" s="85"/>
      <c r="E89" s="85"/>
      <c r="F89" s="85"/>
      <c r="G89" s="85"/>
      <c r="H89" s="85"/>
      <c r="I89" s="85"/>
      <c r="J89" s="85"/>
      <c r="K89" s="85"/>
      <c r="L89" s="85"/>
      <c r="M89" s="85"/>
      <c r="N89" s="85"/>
      <c r="O89" s="85"/>
      <c r="P89" s="85"/>
      <c r="Q89" s="85"/>
      <c r="R89" s="85"/>
      <c r="S89" s="85"/>
      <c r="T89" s="85"/>
      <c r="U89" s="85"/>
      <c r="V89" s="85"/>
      <c r="W89" s="85"/>
      <c r="X89" s="85"/>
      <c r="Y89" s="85"/>
      <c r="Z89" s="85"/>
      <c r="AA89" s="85"/>
      <c r="AB89" s="85"/>
      <c r="AC89" s="85"/>
      <c r="AD89" s="85"/>
      <c r="AE89" s="85"/>
      <c r="AF89" s="85"/>
      <c r="AG89" s="85"/>
      <c r="AH89" s="85"/>
      <c r="AI89" s="85"/>
      <c r="AJ89" s="86"/>
      <c r="AK89" s="86"/>
      <c r="AL89" s="86"/>
      <c r="AM89" s="86"/>
      <c r="AN89" s="86"/>
      <c r="AO89" s="86"/>
      <c r="AP89" s="86"/>
      <c r="AQ89" s="86"/>
      <c r="AR89" s="86"/>
      <c r="AS89" s="108"/>
      <c r="AT89" s="108"/>
      <c r="AU89" s="108"/>
      <c r="AV89" s="108"/>
      <c r="AW89" s="108"/>
      <c r="AX89" s="108"/>
      <c r="AY89" s="108"/>
      <c r="AZ89" s="108"/>
      <c r="BA89" s="108"/>
      <c r="BB89" s="108"/>
    </row>
    <row r="90" spans="1:54" s="4" customFormat="1">
      <c r="A90" s="89">
        <v>2021</v>
      </c>
      <c r="B90" s="126">
        <v>2.782</v>
      </c>
      <c r="C90" s="126">
        <v>2.7130000000000001</v>
      </c>
      <c r="D90" s="126">
        <v>2.8029999999999999</v>
      </c>
      <c r="E90" s="126">
        <v>2.6970000000000001</v>
      </c>
      <c r="F90" s="126">
        <v>2.8069999999999999</v>
      </c>
      <c r="G90" s="126">
        <v>2.7480000000000002</v>
      </c>
      <c r="H90" s="126">
        <v>2.754</v>
      </c>
      <c r="I90" s="126">
        <v>2.9009999999999998</v>
      </c>
      <c r="J90" s="126">
        <v>2.86</v>
      </c>
      <c r="K90" s="126">
        <v>2.843</v>
      </c>
      <c r="L90" s="126">
        <v>2.867</v>
      </c>
      <c r="M90" s="126">
        <v>2.8420000000000001</v>
      </c>
      <c r="N90" s="126">
        <v>2.7869999999999999</v>
      </c>
      <c r="O90" s="126">
        <v>2.54</v>
      </c>
      <c r="P90" s="126">
        <v>2.931</v>
      </c>
      <c r="Q90" s="126">
        <v>2.734</v>
      </c>
      <c r="R90" s="126">
        <v>2.746</v>
      </c>
      <c r="S90" s="126">
        <v>2.7810000000000001</v>
      </c>
      <c r="T90" s="126">
        <v>2.823</v>
      </c>
      <c r="U90" s="126">
        <v>3.0310000000000001</v>
      </c>
      <c r="V90" s="126">
        <v>2.879</v>
      </c>
      <c r="W90" s="85"/>
      <c r="X90" s="85"/>
      <c r="Y90" s="85"/>
      <c r="Z90" s="85"/>
      <c r="AA90" s="85"/>
      <c r="AB90" s="85"/>
      <c r="AC90" s="85"/>
      <c r="AD90" s="85"/>
      <c r="AE90" s="85"/>
      <c r="AF90" s="85"/>
      <c r="AG90" s="85"/>
      <c r="AH90" s="85"/>
      <c r="AI90" s="85"/>
      <c r="AJ90" s="86"/>
      <c r="AK90" s="86"/>
      <c r="AL90" s="86"/>
      <c r="AM90" s="86"/>
      <c r="AN90" s="86"/>
      <c r="AO90" s="86"/>
      <c r="AP90" s="86"/>
      <c r="AQ90" s="86"/>
      <c r="AR90" s="86"/>
      <c r="AS90" s="108"/>
      <c r="AT90" s="108"/>
      <c r="AU90" s="108"/>
      <c r="AV90" s="108"/>
      <c r="AW90" s="108"/>
      <c r="AX90" s="108"/>
      <c r="AY90" s="108"/>
      <c r="AZ90" s="108"/>
      <c r="BA90" s="108"/>
      <c r="BB90" s="108"/>
    </row>
    <row r="91" spans="1:54" s="4" customFormat="1">
      <c r="A91" s="89">
        <v>2020</v>
      </c>
      <c r="B91" s="126">
        <v>2.6320000000000001</v>
      </c>
      <c r="C91" s="126">
        <v>2.7959999999999998</v>
      </c>
      <c r="D91" s="126">
        <v>2.8340000000000001</v>
      </c>
      <c r="E91" s="126">
        <v>2.9119999999999999</v>
      </c>
      <c r="F91" s="126">
        <v>2.58</v>
      </c>
      <c r="G91" s="126">
        <v>2.9</v>
      </c>
      <c r="H91" s="126">
        <v>2.903</v>
      </c>
      <c r="I91" s="126">
        <v>2.9380000000000002</v>
      </c>
      <c r="J91" s="126">
        <v>2.984</v>
      </c>
      <c r="K91" s="126">
        <v>2.7650000000000001</v>
      </c>
      <c r="L91" s="126">
        <v>2.8119999999999998</v>
      </c>
      <c r="M91" s="126">
        <v>2.9649999999999999</v>
      </c>
      <c r="N91" s="126">
        <v>2.7959999999999998</v>
      </c>
      <c r="O91" s="126">
        <v>2.972</v>
      </c>
      <c r="P91" s="126">
        <v>2.855</v>
      </c>
      <c r="Q91" s="126">
        <v>2.7320000000000002</v>
      </c>
      <c r="R91" s="126">
        <v>2.831</v>
      </c>
      <c r="S91" s="126">
        <v>2.649</v>
      </c>
      <c r="T91" s="126">
        <v>3.036</v>
      </c>
      <c r="U91" s="126">
        <v>2.851</v>
      </c>
      <c r="V91" s="126">
        <v>2.7170000000000001</v>
      </c>
      <c r="W91" s="126">
        <v>2.855</v>
      </c>
      <c r="X91" s="126">
        <v>2.879</v>
      </c>
      <c r="Y91" s="126">
        <v>2.7679999999999998</v>
      </c>
      <c r="Z91" s="126">
        <v>2.7629999999999999</v>
      </c>
      <c r="AA91" s="126">
        <v>2.7</v>
      </c>
      <c r="AB91" s="126">
        <v>2.8239999999999998</v>
      </c>
      <c r="AC91" s="126">
        <v>2.9830000000000001</v>
      </c>
      <c r="AD91" s="126">
        <v>2.9239999999999999</v>
      </c>
      <c r="AE91" s="126">
        <v>2.7530000000000001</v>
      </c>
      <c r="AF91" s="126">
        <v>2.911</v>
      </c>
      <c r="AG91" s="126">
        <v>2.819</v>
      </c>
      <c r="AH91" s="126">
        <v>2.7850000000000001</v>
      </c>
      <c r="AI91" s="126">
        <v>2.7389999999999999</v>
      </c>
      <c r="AJ91" s="126">
        <v>2.6840000000000002</v>
      </c>
      <c r="AK91" s="126">
        <v>2.86</v>
      </c>
      <c r="AL91" s="126">
        <v>2.883</v>
      </c>
      <c r="AM91" s="126">
        <v>2.6440000000000001</v>
      </c>
      <c r="AN91" s="126">
        <v>2.7639999999999998</v>
      </c>
      <c r="AO91" s="126">
        <v>2.9740000000000002</v>
      </c>
      <c r="AP91" s="126">
        <v>2.8039999999999998</v>
      </c>
      <c r="AQ91" s="126">
        <v>2.7530000000000001</v>
      </c>
      <c r="AR91" s="126">
        <v>2.7959999999999998</v>
      </c>
      <c r="AS91" s="126">
        <v>2.7850000000000001</v>
      </c>
      <c r="AT91" s="126">
        <v>2.9460000000000002</v>
      </c>
      <c r="AU91" s="126">
        <v>2.8839999999999999</v>
      </c>
      <c r="AV91" s="126">
        <v>2.859</v>
      </c>
      <c r="AW91" s="126">
        <v>2.64</v>
      </c>
      <c r="AX91" s="126">
        <v>2.9540000000000002</v>
      </c>
      <c r="AY91" s="126">
        <v>2.7730000000000001</v>
      </c>
      <c r="AZ91" s="126">
        <v>2.8279999999999998</v>
      </c>
      <c r="BA91" s="126">
        <v>2.8279999999999998</v>
      </c>
      <c r="BB91" s="126">
        <v>2.7360000000000002</v>
      </c>
    </row>
    <row r="92" spans="1:54" s="4" customFormat="1">
      <c r="A92" s="89" t="s">
        <v>103</v>
      </c>
      <c r="B92" s="126">
        <v>2.9729999999999999</v>
      </c>
      <c r="C92" s="126">
        <v>2.9780000000000002</v>
      </c>
      <c r="D92" s="126">
        <v>2.9740000000000002</v>
      </c>
      <c r="E92" s="126">
        <v>2.9710000000000001</v>
      </c>
      <c r="F92" s="126">
        <v>2.9390000000000001</v>
      </c>
      <c r="G92" s="126">
        <v>2.9260000000000002</v>
      </c>
      <c r="H92" s="126">
        <v>2.9119999999999999</v>
      </c>
      <c r="I92" s="126">
        <v>3.0409999999999999</v>
      </c>
      <c r="J92" s="126">
        <v>3.093</v>
      </c>
      <c r="K92" s="126">
        <v>3.0910000000000002</v>
      </c>
      <c r="L92" s="126">
        <v>2.97</v>
      </c>
      <c r="M92" s="126">
        <v>3.024</v>
      </c>
      <c r="N92" s="126">
        <v>3.0070000000000001</v>
      </c>
      <c r="O92" s="126">
        <v>2.9489999999999998</v>
      </c>
      <c r="P92" s="126">
        <v>2.9889999999999999</v>
      </c>
      <c r="Q92" s="126">
        <v>3.0350000000000001</v>
      </c>
      <c r="R92" s="126">
        <v>2.9340000000000002</v>
      </c>
      <c r="S92" s="126">
        <v>2.9660000000000002</v>
      </c>
      <c r="T92" s="126">
        <v>3.0289999999999999</v>
      </c>
      <c r="U92" s="126">
        <v>2.9569999999999999</v>
      </c>
      <c r="V92" s="126">
        <v>3.08</v>
      </c>
      <c r="W92" s="126">
        <v>3.0649999999999999</v>
      </c>
      <c r="X92" s="126">
        <v>3.0830000000000002</v>
      </c>
      <c r="Y92" s="126">
        <v>2.9830000000000001</v>
      </c>
      <c r="Z92" s="126">
        <v>2.9809999999999999</v>
      </c>
      <c r="AA92" s="126">
        <v>3.0720000000000001</v>
      </c>
      <c r="AB92" s="126">
        <v>3.0939999999999999</v>
      </c>
      <c r="AC92" s="126">
        <v>2.9660000000000002</v>
      </c>
      <c r="AD92" s="126">
        <v>2.992</v>
      </c>
      <c r="AE92" s="126">
        <v>3.0219999999999998</v>
      </c>
      <c r="AF92" s="126">
        <v>3.0030000000000001</v>
      </c>
      <c r="AG92" s="126">
        <v>2.984</v>
      </c>
      <c r="AH92" s="126">
        <v>3.0289999999999999</v>
      </c>
      <c r="AI92" s="126">
        <v>2.976</v>
      </c>
      <c r="AJ92" s="126">
        <v>3.1</v>
      </c>
      <c r="AK92" s="126">
        <v>2.9670000000000001</v>
      </c>
      <c r="AL92" s="126">
        <v>2.9609999999999999</v>
      </c>
      <c r="AM92" s="126">
        <v>2.9329999999999998</v>
      </c>
      <c r="AN92" s="126">
        <v>2.8959999999999999</v>
      </c>
      <c r="AO92" s="126">
        <v>2.9590000000000001</v>
      </c>
      <c r="AP92" s="126">
        <v>2.9079999999999999</v>
      </c>
      <c r="AQ92" s="126">
        <v>2.9670000000000001</v>
      </c>
      <c r="AR92" s="126">
        <v>2.9209999999999998</v>
      </c>
      <c r="AS92" s="126">
        <v>2.9569999999999999</v>
      </c>
      <c r="AT92" s="126">
        <v>2.9209999999999998</v>
      </c>
      <c r="AU92" s="126">
        <v>2.9020000000000001</v>
      </c>
      <c r="AV92" s="126">
        <v>2.9940000000000002</v>
      </c>
      <c r="AW92" s="126">
        <v>2.927</v>
      </c>
      <c r="AX92" s="126">
        <v>2.9279999999999999</v>
      </c>
      <c r="AY92" s="126">
        <v>2.9860000000000002</v>
      </c>
      <c r="AZ92" s="126">
        <v>2.9409999999999998</v>
      </c>
      <c r="BA92" s="126">
        <v>2.8620000000000001</v>
      </c>
      <c r="BB92" s="126">
        <v>2.8620000000000001</v>
      </c>
    </row>
    <row r="93" spans="1:54" s="4" customFormat="1">
      <c r="A93" s="74" t="s">
        <v>101</v>
      </c>
      <c r="B93" s="85"/>
      <c r="C93" s="85"/>
      <c r="D93" s="85"/>
      <c r="E93" s="85"/>
      <c r="F93" s="85"/>
      <c r="G93" s="85"/>
      <c r="H93" s="85"/>
      <c r="I93" s="85"/>
      <c r="J93" s="85"/>
      <c r="K93" s="85"/>
      <c r="L93" s="85"/>
      <c r="M93" s="85"/>
      <c r="N93" s="85"/>
      <c r="O93" s="85"/>
      <c r="P93" s="85"/>
      <c r="Q93" s="85"/>
      <c r="R93" s="85"/>
      <c r="S93" s="85"/>
      <c r="T93" s="85"/>
      <c r="U93" s="85"/>
      <c r="V93" s="85"/>
      <c r="W93" s="85"/>
      <c r="X93" s="85"/>
      <c r="Y93" s="85"/>
      <c r="Z93" s="85"/>
      <c r="AA93" s="85"/>
      <c r="AB93" s="85"/>
      <c r="AC93" s="85"/>
      <c r="AD93" s="85"/>
      <c r="AE93" s="85"/>
      <c r="AF93" s="85"/>
      <c r="AG93" s="85"/>
      <c r="AH93" s="85"/>
      <c r="AI93" s="85"/>
      <c r="AJ93" s="86"/>
      <c r="AK93" s="86"/>
      <c r="AL93" s="86"/>
      <c r="AM93" s="86"/>
      <c r="AN93" s="86"/>
      <c r="AO93" s="86"/>
      <c r="AP93" s="86"/>
      <c r="AQ93" s="86"/>
      <c r="AR93" s="86"/>
      <c r="AS93" s="108"/>
      <c r="AT93" s="108"/>
      <c r="AU93" s="108"/>
      <c r="AV93" s="108"/>
      <c r="AW93" s="108"/>
      <c r="AX93" s="108"/>
      <c r="AY93" s="108"/>
      <c r="AZ93" s="108"/>
      <c r="BA93" s="108"/>
      <c r="BB93" s="108"/>
    </row>
    <row r="94" spans="1:54" s="4" customFormat="1">
      <c r="A94" s="89">
        <v>2021</v>
      </c>
      <c r="B94" s="126">
        <v>0.18099999999999999</v>
      </c>
      <c r="C94" s="126">
        <v>0.17899999999999999</v>
      </c>
      <c r="D94" s="126">
        <v>0.183</v>
      </c>
      <c r="E94" s="126">
        <v>0.17799999999999999</v>
      </c>
      <c r="F94" s="126">
        <v>0.182</v>
      </c>
      <c r="G94" s="126">
        <v>0.17899999999999999</v>
      </c>
      <c r="H94" s="126">
        <v>0.18</v>
      </c>
      <c r="I94" s="126">
        <v>0.185</v>
      </c>
      <c r="J94" s="126">
        <v>0.183</v>
      </c>
      <c r="K94" s="126">
        <v>0.183</v>
      </c>
      <c r="L94" s="126">
        <v>0.184</v>
      </c>
      <c r="M94" s="126">
        <v>0.183</v>
      </c>
      <c r="N94" s="126">
        <v>0.182</v>
      </c>
      <c r="O94" s="126">
        <v>0.17199999999999999</v>
      </c>
      <c r="P94" s="126">
        <v>0.185</v>
      </c>
      <c r="Q94" s="126">
        <v>0.18</v>
      </c>
      <c r="R94" s="126">
        <v>0.17899999999999999</v>
      </c>
      <c r="S94" s="126">
        <v>0.18</v>
      </c>
      <c r="T94" s="126">
        <v>0.182</v>
      </c>
      <c r="U94" s="126">
        <v>0.189</v>
      </c>
      <c r="V94" s="126">
        <v>0.183</v>
      </c>
      <c r="W94" s="85"/>
      <c r="X94" s="85"/>
      <c r="Y94" s="85"/>
      <c r="Z94" s="85"/>
      <c r="AA94" s="85"/>
      <c r="AB94" s="85"/>
      <c r="AC94" s="85"/>
      <c r="AD94" s="85"/>
      <c r="AE94" s="85"/>
      <c r="AF94" s="85"/>
      <c r="AG94" s="85"/>
      <c r="AH94" s="85"/>
      <c r="AI94" s="85"/>
      <c r="AJ94" s="86"/>
      <c r="AK94" s="86"/>
      <c r="AL94" s="86"/>
      <c r="AM94" s="86"/>
      <c r="AN94" s="86"/>
      <c r="AO94" s="86"/>
      <c r="AP94" s="86"/>
      <c r="AQ94" s="86"/>
      <c r="AR94" s="86"/>
      <c r="AS94" s="108"/>
      <c r="AT94" s="108"/>
      <c r="AU94" s="108"/>
      <c r="AV94" s="108"/>
      <c r="AW94" s="108"/>
      <c r="AX94" s="108"/>
      <c r="AY94" s="108"/>
      <c r="AZ94" s="108"/>
      <c r="BA94" s="108"/>
      <c r="BB94" s="108"/>
    </row>
    <row r="95" spans="1:54" s="4" customFormat="1">
      <c r="A95" s="89">
        <v>2020</v>
      </c>
      <c r="B95" s="126">
        <v>0.17799999999999999</v>
      </c>
      <c r="C95" s="126">
        <v>0.184</v>
      </c>
      <c r="D95" s="126">
        <v>0.186</v>
      </c>
      <c r="E95" s="126">
        <v>0.189</v>
      </c>
      <c r="F95" s="126">
        <v>0.17699999999999999</v>
      </c>
      <c r="G95" s="126">
        <v>0.189</v>
      </c>
      <c r="H95" s="126">
        <v>0.188</v>
      </c>
      <c r="I95" s="126">
        <v>0.19</v>
      </c>
      <c r="J95" s="126">
        <v>0.191</v>
      </c>
      <c r="K95" s="126">
        <v>0.184</v>
      </c>
      <c r="L95" s="126">
        <v>0.185</v>
      </c>
      <c r="M95" s="126">
        <v>0.191</v>
      </c>
      <c r="N95" s="126">
        <v>0.185</v>
      </c>
      <c r="O95" s="126">
        <v>0.189</v>
      </c>
      <c r="P95" s="126">
        <v>0.186</v>
      </c>
      <c r="Q95" s="126">
        <v>0.182</v>
      </c>
      <c r="R95" s="126">
        <v>0.186</v>
      </c>
      <c r="S95" s="126">
        <v>0.17899999999999999</v>
      </c>
      <c r="T95" s="126">
        <v>0.191</v>
      </c>
      <c r="U95" s="126">
        <v>0.186</v>
      </c>
      <c r="V95" s="126">
        <v>0.18099999999999999</v>
      </c>
      <c r="W95" s="126">
        <v>0.185</v>
      </c>
      <c r="X95" s="126">
        <v>0.188</v>
      </c>
      <c r="Y95" s="126">
        <v>0.183</v>
      </c>
      <c r="Z95" s="126">
        <v>0.182</v>
      </c>
      <c r="AA95" s="126">
        <v>0.18</v>
      </c>
      <c r="AB95" s="126">
        <v>0.184</v>
      </c>
      <c r="AC95" s="126">
        <v>0.19</v>
      </c>
      <c r="AD95" s="126">
        <v>0.188</v>
      </c>
      <c r="AE95" s="126">
        <v>0.182</v>
      </c>
      <c r="AF95" s="126">
        <v>0.187</v>
      </c>
      <c r="AG95" s="126">
        <v>0.184</v>
      </c>
      <c r="AH95" s="126">
        <v>0.183</v>
      </c>
      <c r="AI95" s="126">
        <v>0.18099999999999999</v>
      </c>
      <c r="AJ95" s="126">
        <v>0.17899999999999999</v>
      </c>
      <c r="AK95" s="126">
        <v>0.185</v>
      </c>
      <c r="AL95" s="126">
        <v>0.186</v>
      </c>
      <c r="AM95" s="126">
        <v>0.17899999999999999</v>
      </c>
      <c r="AN95" s="126">
        <v>0.182</v>
      </c>
      <c r="AO95" s="126">
        <v>0.188</v>
      </c>
      <c r="AP95" s="126">
        <v>0.183</v>
      </c>
      <c r="AQ95" s="126">
        <v>0.18</v>
      </c>
      <c r="AR95" s="126">
        <v>0.183</v>
      </c>
      <c r="AS95" s="126">
        <v>0.182</v>
      </c>
      <c r="AT95" s="126">
        <v>0.188</v>
      </c>
      <c r="AU95" s="126">
        <v>0.186</v>
      </c>
      <c r="AV95" s="126">
        <v>0.184</v>
      </c>
      <c r="AW95" s="126">
        <v>0.17799999999999999</v>
      </c>
      <c r="AX95" s="126">
        <v>0.188</v>
      </c>
      <c r="AY95" s="126">
        <v>0.182</v>
      </c>
      <c r="AZ95" s="126">
        <v>0.183</v>
      </c>
      <c r="BA95" s="126">
        <v>0.184</v>
      </c>
      <c r="BB95" s="126">
        <v>0.18099999999999999</v>
      </c>
    </row>
    <row r="96" spans="1:54" s="4" customFormat="1">
      <c r="A96" s="89" t="s">
        <v>103</v>
      </c>
      <c r="B96" s="126">
        <v>0.2</v>
      </c>
      <c r="C96" s="126">
        <v>0.2</v>
      </c>
      <c r="D96" s="126">
        <v>0.19900000000000001</v>
      </c>
      <c r="E96" s="126">
        <v>0.2</v>
      </c>
      <c r="F96" s="126">
        <v>0.19800000000000001</v>
      </c>
      <c r="G96" s="126">
        <v>0.19800000000000001</v>
      </c>
      <c r="H96" s="126">
        <v>0.19700000000000001</v>
      </c>
      <c r="I96" s="126">
        <v>0.20200000000000001</v>
      </c>
      <c r="J96" s="126">
        <v>0.20399999999999999</v>
      </c>
      <c r="K96" s="126">
        <v>0.20399999999999999</v>
      </c>
      <c r="L96" s="126">
        <v>0.19900000000000001</v>
      </c>
      <c r="M96" s="126">
        <v>0.20200000000000001</v>
      </c>
      <c r="N96" s="126">
        <v>0.20100000000000001</v>
      </c>
      <c r="O96" s="126">
        <v>0.19800000000000001</v>
      </c>
      <c r="P96" s="126">
        <v>0.2</v>
      </c>
      <c r="Q96" s="126">
        <v>0.20100000000000001</v>
      </c>
      <c r="R96" s="126">
        <v>0.19800000000000001</v>
      </c>
      <c r="S96" s="126">
        <v>0.19900000000000001</v>
      </c>
      <c r="T96" s="126">
        <v>0.2</v>
      </c>
      <c r="U96" s="126">
        <v>0.19800000000000001</v>
      </c>
      <c r="V96" s="126">
        <v>0.20200000000000001</v>
      </c>
      <c r="W96" s="126">
        <v>0.20200000000000001</v>
      </c>
      <c r="X96" s="126">
        <v>0.20200000000000001</v>
      </c>
      <c r="Y96" s="126">
        <v>0.19900000000000001</v>
      </c>
      <c r="Z96" s="126">
        <v>0.19900000000000001</v>
      </c>
      <c r="AA96" s="126">
        <v>0.20200000000000001</v>
      </c>
      <c r="AB96" s="126">
        <v>0.20200000000000001</v>
      </c>
      <c r="AC96" s="126">
        <v>0.19800000000000001</v>
      </c>
      <c r="AD96" s="126">
        <v>0.19900000000000001</v>
      </c>
      <c r="AE96" s="126">
        <v>0.2</v>
      </c>
      <c r="AF96" s="126">
        <v>0.19900000000000001</v>
      </c>
      <c r="AG96" s="126">
        <v>0.19800000000000001</v>
      </c>
      <c r="AH96" s="126">
        <v>0.2</v>
      </c>
      <c r="AI96" s="126">
        <v>0.19800000000000001</v>
      </c>
      <c r="AJ96" s="126">
        <v>0.20300000000000001</v>
      </c>
      <c r="AK96" s="126">
        <v>0.19800000000000001</v>
      </c>
      <c r="AL96" s="126">
        <v>0.19800000000000001</v>
      </c>
      <c r="AM96" s="126">
        <v>0.19700000000000001</v>
      </c>
      <c r="AN96" s="126">
        <v>0.19600000000000001</v>
      </c>
      <c r="AO96" s="126">
        <v>0.19700000000000001</v>
      </c>
      <c r="AP96" s="126">
        <v>0.19500000000000001</v>
      </c>
      <c r="AQ96" s="126">
        <v>0.19700000000000001</v>
      </c>
      <c r="AR96" s="126">
        <v>0.19600000000000001</v>
      </c>
      <c r="AS96" s="126">
        <v>0.19700000000000001</v>
      </c>
      <c r="AT96" s="126">
        <v>0.19600000000000001</v>
      </c>
      <c r="AU96" s="126">
        <v>0.19500000000000001</v>
      </c>
      <c r="AV96" s="126">
        <v>0.19800000000000001</v>
      </c>
      <c r="AW96" s="126">
        <v>0.19600000000000001</v>
      </c>
      <c r="AX96" s="126">
        <v>0.19600000000000001</v>
      </c>
      <c r="AY96" s="126">
        <v>0.19800000000000001</v>
      </c>
      <c r="AZ96" s="126">
        <v>0.19600000000000001</v>
      </c>
      <c r="BA96" s="126">
        <v>0.19400000000000001</v>
      </c>
      <c r="BB96" s="126">
        <v>0.19400000000000001</v>
      </c>
    </row>
    <row r="97" spans="1:54" s="4" customFormat="1">
      <c r="A97" s="76"/>
      <c r="B97" s="85"/>
      <c r="C97" s="85"/>
      <c r="D97" s="85"/>
      <c r="E97" s="85"/>
      <c r="F97" s="85"/>
      <c r="G97" s="85"/>
      <c r="H97" s="85"/>
      <c r="I97" s="85"/>
      <c r="J97" s="85"/>
      <c r="K97" s="85"/>
      <c r="L97" s="85"/>
      <c r="M97" s="85"/>
      <c r="N97" s="85"/>
      <c r="O97" s="85"/>
      <c r="P97" s="85"/>
      <c r="Q97" s="85"/>
      <c r="R97" s="85"/>
      <c r="S97" s="85"/>
      <c r="T97" s="85"/>
      <c r="U97" s="85"/>
      <c r="V97" s="85"/>
      <c r="W97" s="85"/>
      <c r="X97" s="85"/>
      <c r="Y97" s="85"/>
      <c r="Z97" s="85"/>
      <c r="AA97" s="85"/>
      <c r="AB97" s="85"/>
      <c r="AC97" s="85"/>
      <c r="AD97" s="85"/>
      <c r="AE97" s="85"/>
      <c r="AF97" s="85"/>
      <c r="AG97" s="85"/>
      <c r="AH97" s="85"/>
      <c r="AI97" s="85"/>
      <c r="AJ97" s="86"/>
      <c r="AK97" s="86"/>
      <c r="AL97" s="86"/>
      <c r="AM97" s="86"/>
      <c r="AN97" s="86"/>
      <c r="AO97" s="86"/>
      <c r="AP97" s="86"/>
      <c r="AQ97" s="86"/>
      <c r="AR97" s="86"/>
      <c r="AS97" s="108"/>
      <c r="AT97" s="108"/>
      <c r="AU97" s="108"/>
      <c r="AV97" s="108"/>
      <c r="AW97" s="108"/>
      <c r="AX97" s="108"/>
      <c r="AY97" s="108"/>
      <c r="AZ97" s="108"/>
      <c r="BA97" s="108"/>
      <c r="BB97" s="108"/>
    </row>
    <row r="98" spans="1:54" s="4" customFormat="1">
      <c r="A98" s="83" t="s">
        <v>111</v>
      </c>
      <c r="B98" s="85"/>
      <c r="C98" s="85"/>
      <c r="D98" s="85"/>
      <c r="E98" s="85"/>
      <c r="F98" s="85"/>
      <c r="G98" s="85"/>
      <c r="H98" s="85"/>
      <c r="I98" s="85"/>
      <c r="J98" s="85"/>
      <c r="K98" s="85"/>
      <c r="L98" s="85"/>
      <c r="M98" s="85"/>
      <c r="N98" s="85"/>
      <c r="O98" s="85"/>
      <c r="P98" s="85"/>
      <c r="Q98" s="85"/>
      <c r="R98" s="85"/>
      <c r="S98" s="85"/>
      <c r="T98" s="85"/>
      <c r="U98" s="85"/>
      <c r="V98" s="85"/>
      <c r="W98" s="85"/>
      <c r="X98" s="85"/>
      <c r="Y98" s="85"/>
      <c r="Z98" s="85"/>
      <c r="AA98" s="85"/>
      <c r="AB98" s="85"/>
      <c r="AC98" s="85"/>
      <c r="AD98" s="85"/>
      <c r="AE98" s="85"/>
      <c r="AF98" s="85"/>
      <c r="AG98" s="85"/>
      <c r="AH98" s="85"/>
      <c r="AI98" s="85"/>
      <c r="AJ98" s="86"/>
      <c r="AK98" s="86"/>
      <c r="AL98" s="86"/>
      <c r="AM98" s="86"/>
      <c r="AN98" s="86"/>
      <c r="AO98" s="86"/>
      <c r="AP98" s="86"/>
      <c r="AQ98" s="86"/>
      <c r="AR98" s="86"/>
      <c r="AS98" s="108"/>
      <c r="AT98" s="108"/>
      <c r="AU98" s="108"/>
      <c r="AV98" s="108"/>
      <c r="AW98" s="108"/>
      <c r="AX98" s="108"/>
      <c r="AY98" s="108"/>
      <c r="AZ98" s="108"/>
      <c r="BA98" s="108"/>
      <c r="BB98" s="108"/>
    </row>
    <row r="99" spans="1:54" s="4" customFormat="1">
      <c r="A99" s="74" t="s">
        <v>100</v>
      </c>
      <c r="B99" s="85"/>
      <c r="C99" s="85"/>
      <c r="D99" s="85"/>
      <c r="E99" s="85"/>
      <c r="F99" s="85"/>
      <c r="G99" s="85"/>
      <c r="H99" s="85"/>
      <c r="I99" s="85"/>
      <c r="J99" s="85"/>
      <c r="K99" s="85"/>
      <c r="L99" s="85"/>
      <c r="M99" s="85"/>
      <c r="N99" s="85"/>
      <c r="O99" s="85"/>
      <c r="P99" s="85"/>
      <c r="Q99" s="85"/>
      <c r="R99" s="85"/>
      <c r="S99" s="85"/>
      <c r="T99" s="85"/>
      <c r="U99" s="85"/>
      <c r="V99" s="85"/>
      <c r="W99" s="85"/>
      <c r="X99" s="85"/>
      <c r="Y99" s="85"/>
      <c r="Z99" s="85"/>
      <c r="AA99" s="85"/>
      <c r="AB99" s="85"/>
      <c r="AC99" s="85"/>
      <c r="AD99" s="85"/>
      <c r="AE99" s="85"/>
      <c r="AF99" s="85"/>
      <c r="AG99" s="85"/>
      <c r="AH99" s="85"/>
      <c r="AI99" s="85"/>
      <c r="AJ99" s="86"/>
      <c r="AK99" s="86"/>
      <c r="AL99" s="86"/>
      <c r="AM99" s="86"/>
      <c r="AN99" s="86"/>
      <c r="AO99" s="86"/>
      <c r="AP99" s="86"/>
      <c r="AQ99" s="86"/>
      <c r="AR99" s="86"/>
      <c r="AS99" s="108"/>
      <c r="AT99" s="108"/>
      <c r="AU99" s="108"/>
      <c r="AV99" s="108"/>
      <c r="AW99" s="108"/>
      <c r="AX99" s="108"/>
      <c r="AY99" s="108"/>
      <c r="AZ99" s="108"/>
      <c r="BA99" s="108"/>
      <c r="BB99" s="108"/>
    </row>
    <row r="100" spans="1:54" s="4" customFormat="1">
      <c r="A100" s="89">
        <v>2021</v>
      </c>
      <c r="B100" s="126">
        <v>0.66100000000000003</v>
      </c>
      <c r="C100" s="126">
        <v>0.626</v>
      </c>
      <c r="D100" s="126">
        <v>0.71699999999999997</v>
      </c>
      <c r="E100" s="126">
        <v>0.63400000000000001</v>
      </c>
      <c r="F100" s="126">
        <v>0.71499999999999997</v>
      </c>
      <c r="G100" s="126">
        <v>0.71099999999999997</v>
      </c>
      <c r="H100" s="126">
        <v>0.59399999999999997</v>
      </c>
      <c r="I100" s="126">
        <v>0.68200000000000005</v>
      </c>
      <c r="J100" s="126">
        <v>0.76900000000000002</v>
      </c>
      <c r="K100" s="126">
        <v>0.69699999999999995</v>
      </c>
      <c r="L100" s="126">
        <v>0.624</v>
      </c>
      <c r="M100" s="126">
        <v>0.66100000000000003</v>
      </c>
      <c r="N100" s="126">
        <v>0.63</v>
      </c>
      <c r="O100" s="126">
        <v>0.71799999999999997</v>
      </c>
      <c r="P100" s="126">
        <v>0.74099999999999999</v>
      </c>
      <c r="Q100" s="126">
        <v>0.71799999999999997</v>
      </c>
      <c r="R100" s="126">
        <v>0.68700000000000006</v>
      </c>
      <c r="S100" s="126">
        <v>0.82699999999999996</v>
      </c>
      <c r="T100" s="126">
        <v>0.82299999999999995</v>
      </c>
      <c r="U100" s="126">
        <v>0.751</v>
      </c>
      <c r="V100" s="126">
        <v>0.76</v>
      </c>
      <c r="W100" s="85"/>
      <c r="X100" s="85"/>
      <c r="Y100" s="85"/>
      <c r="Z100" s="85"/>
      <c r="AA100" s="85"/>
      <c r="AB100" s="85"/>
      <c r="AC100" s="85"/>
      <c r="AD100" s="85"/>
      <c r="AE100" s="85"/>
      <c r="AF100" s="85"/>
      <c r="AG100" s="85"/>
      <c r="AH100" s="85"/>
      <c r="AI100" s="85"/>
      <c r="AJ100" s="86"/>
      <c r="AK100" s="86"/>
      <c r="AL100" s="86"/>
      <c r="AM100" s="86"/>
      <c r="AN100" s="86"/>
      <c r="AO100" s="86"/>
      <c r="AP100" s="86"/>
      <c r="AQ100" s="86"/>
      <c r="AR100" s="86"/>
      <c r="AS100" s="108"/>
      <c r="AT100" s="108"/>
      <c r="AU100" s="108"/>
      <c r="AV100" s="108"/>
      <c r="AW100" s="108"/>
      <c r="AX100" s="108"/>
      <c r="AY100" s="108"/>
      <c r="AZ100" s="108"/>
      <c r="BA100" s="108"/>
      <c r="BB100" s="108"/>
    </row>
    <row r="101" spans="1:54" s="4" customFormat="1">
      <c r="A101" s="89">
        <v>2020</v>
      </c>
      <c r="B101" s="126">
        <v>0.629</v>
      </c>
      <c r="C101" s="126">
        <v>0.64800000000000002</v>
      </c>
      <c r="D101" s="126">
        <v>0.67500000000000004</v>
      </c>
      <c r="E101" s="126">
        <v>0.72099999999999997</v>
      </c>
      <c r="F101" s="126">
        <v>0.68799999999999994</v>
      </c>
      <c r="G101" s="126">
        <v>0.60799999999999998</v>
      </c>
      <c r="H101" s="126">
        <v>0.752</v>
      </c>
      <c r="I101" s="126">
        <v>0.77800000000000002</v>
      </c>
      <c r="J101" s="126">
        <v>0.66200000000000003</v>
      </c>
      <c r="K101" s="126">
        <v>0.70599999999999996</v>
      </c>
      <c r="L101" s="126">
        <v>0.67500000000000004</v>
      </c>
      <c r="M101" s="126">
        <v>0.71799999999999997</v>
      </c>
      <c r="N101" s="126">
        <v>0.73699999999999999</v>
      </c>
      <c r="O101" s="126">
        <v>0.71799999999999997</v>
      </c>
      <c r="P101" s="126">
        <v>0.68200000000000005</v>
      </c>
      <c r="Q101" s="126">
        <v>0.77700000000000002</v>
      </c>
      <c r="R101" s="126">
        <v>0.77400000000000002</v>
      </c>
      <c r="S101" s="126">
        <v>0.78700000000000003</v>
      </c>
      <c r="T101" s="126">
        <v>0.76800000000000002</v>
      </c>
      <c r="U101" s="126">
        <v>0.79400000000000004</v>
      </c>
      <c r="V101" s="126">
        <v>0.83799999999999997</v>
      </c>
      <c r="W101" s="126">
        <v>0.76600000000000001</v>
      </c>
      <c r="X101" s="126">
        <v>0.745</v>
      </c>
      <c r="Y101" s="126">
        <v>0.74099999999999999</v>
      </c>
      <c r="Z101" s="126">
        <v>0.76100000000000001</v>
      </c>
      <c r="AA101" s="126">
        <v>0.78300000000000003</v>
      </c>
      <c r="AB101" s="126">
        <v>0.78200000000000003</v>
      </c>
      <c r="AC101" s="126">
        <v>0.71899999999999997</v>
      </c>
      <c r="AD101" s="126">
        <v>0.75900000000000001</v>
      </c>
      <c r="AE101" s="126">
        <v>0.85299999999999998</v>
      </c>
      <c r="AF101" s="126">
        <v>0.80400000000000005</v>
      </c>
      <c r="AG101" s="126">
        <v>0.80900000000000005</v>
      </c>
      <c r="AH101" s="126">
        <v>0.86799999999999999</v>
      </c>
      <c r="AI101" s="126">
        <v>0.872</v>
      </c>
      <c r="AJ101" s="126">
        <v>0.77300000000000002</v>
      </c>
      <c r="AK101" s="126">
        <v>0.86099999999999999</v>
      </c>
      <c r="AL101" s="126">
        <v>0.76800000000000002</v>
      </c>
      <c r="AM101" s="126">
        <v>0.77800000000000002</v>
      </c>
      <c r="AN101" s="126">
        <v>0.83299999999999996</v>
      </c>
      <c r="AO101" s="126">
        <v>0.78400000000000003</v>
      </c>
      <c r="AP101" s="126">
        <v>0.69499999999999995</v>
      </c>
      <c r="AQ101" s="126">
        <v>0.71799999999999997</v>
      </c>
      <c r="AR101" s="126">
        <v>0.71399999999999997</v>
      </c>
      <c r="AS101" s="126">
        <v>0.77</v>
      </c>
      <c r="AT101" s="126">
        <v>0.65900000000000003</v>
      </c>
      <c r="AU101" s="126">
        <v>0.68799999999999994</v>
      </c>
      <c r="AV101" s="126">
        <v>0.72399999999999998</v>
      </c>
      <c r="AW101" s="126">
        <v>0.68700000000000006</v>
      </c>
      <c r="AX101" s="126">
        <v>0.71599999999999997</v>
      </c>
      <c r="AY101" s="126">
        <v>0.67400000000000004</v>
      </c>
      <c r="AZ101" s="126">
        <v>0.72099999999999997</v>
      </c>
      <c r="BA101" s="126">
        <v>0.65400000000000003</v>
      </c>
      <c r="BB101" s="126">
        <v>0.69599999999999995</v>
      </c>
    </row>
    <row r="102" spans="1:54" s="4" customFormat="1">
      <c r="A102" s="89" t="s">
        <v>103</v>
      </c>
      <c r="B102" s="126">
        <v>0.85</v>
      </c>
      <c r="C102" s="126">
        <v>0.80900000000000005</v>
      </c>
      <c r="D102" s="126">
        <v>0.85699999999999998</v>
      </c>
      <c r="E102" s="126">
        <v>0.76500000000000001</v>
      </c>
      <c r="F102" s="126">
        <v>0.84199999999999997</v>
      </c>
      <c r="G102" s="126">
        <v>0.83299999999999996</v>
      </c>
      <c r="H102" s="126">
        <v>0.78700000000000003</v>
      </c>
      <c r="I102" s="126">
        <v>0.79400000000000004</v>
      </c>
      <c r="J102" s="126">
        <v>0.81499999999999995</v>
      </c>
      <c r="K102" s="126">
        <v>0.81899999999999995</v>
      </c>
      <c r="L102" s="126">
        <v>0.78</v>
      </c>
      <c r="M102" s="126">
        <v>0.79700000000000004</v>
      </c>
      <c r="N102" s="126">
        <v>0.83199999999999996</v>
      </c>
      <c r="O102" s="126">
        <v>0.83799999999999997</v>
      </c>
      <c r="P102" s="126">
        <v>0.84499999999999997</v>
      </c>
      <c r="Q102" s="126">
        <v>0.87</v>
      </c>
      <c r="R102" s="126">
        <v>0.83699999999999997</v>
      </c>
      <c r="S102" s="126">
        <v>0.90200000000000002</v>
      </c>
      <c r="T102" s="126">
        <v>0.92</v>
      </c>
      <c r="U102" s="126">
        <v>0.94599999999999995</v>
      </c>
      <c r="V102" s="126">
        <v>0.99199999999999999</v>
      </c>
      <c r="W102" s="126">
        <v>0.93100000000000005</v>
      </c>
      <c r="X102" s="126">
        <v>1.0129999999999999</v>
      </c>
      <c r="Y102" s="126">
        <v>1.0329999999999999</v>
      </c>
      <c r="Z102" s="126">
        <v>0.97699999999999998</v>
      </c>
      <c r="AA102" s="126">
        <v>0.97299999999999998</v>
      </c>
      <c r="AB102" s="126">
        <v>0.999</v>
      </c>
      <c r="AC102" s="126">
        <v>1.0720000000000001</v>
      </c>
      <c r="AD102" s="126">
        <v>1.054</v>
      </c>
      <c r="AE102" s="126">
        <v>1.0569999999999999</v>
      </c>
      <c r="AF102" s="126">
        <v>1.03</v>
      </c>
      <c r="AG102" s="126">
        <v>1.0389999999999999</v>
      </c>
      <c r="AH102" s="126">
        <v>1.08</v>
      </c>
      <c r="AI102" s="126">
        <v>1.046</v>
      </c>
      <c r="AJ102" s="126">
        <v>1.042</v>
      </c>
      <c r="AK102" s="126">
        <v>0.998</v>
      </c>
      <c r="AL102" s="126">
        <v>0.96899999999999997</v>
      </c>
      <c r="AM102" s="126">
        <v>0.96199999999999997</v>
      </c>
      <c r="AN102" s="126">
        <v>0.96</v>
      </c>
      <c r="AO102" s="126">
        <v>0.94699999999999995</v>
      </c>
      <c r="AP102" s="126">
        <v>0.90100000000000002</v>
      </c>
      <c r="AQ102" s="126">
        <v>0.84</v>
      </c>
      <c r="AR102" s="126">
        <v>0.90500000000000003</v>
      </c>
      <c r="AS102" s="126">
        <v>0.85899999999999999</v>
      </c>
      <c r="AT102" s="126">
        <v>0.86899999999999999</v>
      </c>
      <c r="AU102" s="126">
        <v>0.81</v>
      </c>
      <c r="AV102" s="126">
        <v>0.83499999999999996</v>
      </c>
      <c r="AW102" s="126">
        <v>0.82399999999999995</v>
      </c>
      <c r="AX102" s="126">
        <v>0.79700000000000004</v>
      </c>
      <c r="AY102" s="126">
        <v>0.79800000000000004</v>
      </c>
      <c r="AZ102" s="126">
        <v>0.78900000000000003</v>
      </c>
      <c r="BA102" s="126">
        <v>0.74199999999999999</v>
      </c>
      <c r="BB102" s="126">
        <v>0.74199999999999999</v>
      </c>
    </row>
    <row r="103" spans="1:54" s="4" customFormat="1">
      <c r="A103" s="74" t="s">
        <v>101</v>
      </c>
      <c r="B103" s="85"/>
      <c r="C103" s="85"/>
      <c r="D103" s="85"/>
      <c r="E103" s="85"/>
      <c r="F103" s="85"/>
      <c r="G103" s="85"/>
      <c r="H103" s="85"/>
      <c r="I103" s="85"/>
      <c r="J103" s="85"/>
      <c r="K103" s="85"/>
      <c r="L103" s="85"/>
      <c r="M103" s="85"/>
      <c r="N103" s="85"/>
      <c r="O103" s="85"/>
      <c r="P103" s="85"/>
      <c r="Q103" s="85"/>
      <c r="R103" s="85"/>
      <c r="S103" s="85"/>
      <c r="T103" s="85"/>
      <c r="U103" s="85"/>
      <c r="V103" s="85"/>
      <c r="W103" s="85"/>
      <c r="X103" s="85"/>
      <c r="Y103" s="85"/>
      <c r="Z103" s="85"/>
      <c r="AA103" s="85"/>
      <c r="AB103" s="85"/>
      <c r="AC103" s="85"/>
      <c r="AD103" s="85"/>
      <c r="AE103" s="85"/>
      <c r="AF103" s="85"/>
      <c r="AG103" s="85"/>
      <c r="AH103" s="85"/>
      <c r="AI103" s="85"/>
      <c r="AJ103" s="86"/>
      <c r="AK103" s="86"/>
      <c r="AL103" s="86"/>
      <c r="AM103" s="86"/>
      <c r="AN103" s="86"/>
      <c r="AO103" s="86"/>
      <c r="AP103" s="86"/>
      <c r="AQ103" s="86"/>
      <c r="AR103" s="86"/>
      <c r="AS103" s="108"/>
      <c r="AT103" s="108"/>
      <c r="AU103" s="108"/>
      <c r="AV103" s="108"/>
      <c r="AW103" s="108"/>
      <c r="AX103" s="108"/>
      <c r="AY103" s="108"/>
      <c r="AZ103" s="108"/>
      <c r="BA103" s="108"/>
      <c r="BB103" s="108"/>
    </row>
    <row r="104" spans="1:54" s="4" customFormat="1">
      <c r="A104" s="89">
        <v>2021</v>
      </c>
      <c r="B104" s="126">
        <v>8.5999999999999993E-2</v>
      </c>
      <c r="C104" s="126">
        <v>8.3000000000000004E-2</v>
      </c>
      <c r="D104" s="126">
        <v>0.09</v>
      </c>
      <c r="E104" s="126">
        <v>8.4000000000000005E-2</v>
      </c>
      <c r="F104" s="126">
        <v>8.8999999999999996E-2</v>
      </c>
      <c r="G104" s="126">
        <v>8.7999999999999995E-2</v>
      </c>
      <c r="H104" s="126">
        <v>8.1000000000000003E-2</v>
      </c>
      <c r="I104" s="126">
        <v>8.5999999999999993E-2</v>
      </c>
      <c r="J104" s="126">
        <v>9.1999999999999998E-2</v>
      </c>
      <c r="K104" s="126">
        <v>8.6999999999999994E-2</v>
      </c>
      <c r="L104" s="126">
        <v>8.2000000000000003E-2</v>
      </c>
      <c r="M104" s="126">
        <v>8.5000000000000006E-2</v>
      </c>
      <c r="N104" s="126">
        <v>8.3000000000000004E-2</v>
      </c>
      <c r="O104" s="126">
        <v>8.7999999999999995E-2</v>
      </c>
      <c r="P104" s="126">
        <v>0.09</v>
      </c>
      <c r="Q104" s="126">
        <v>8.6999999999999994E-2</v>
      </c>
      <c r="R104" s="126">
        <v>8.5999999999999993E-2</v>
      </c>
      <c r="S104" s="126">
        <v>9.4E-2</v>
      </c>
      <c r="T104" s="126">
        <v>9.4E-2</v>
      </c>
      <c r="U104" s="126">
        <v>0.09</v>
      </c>
      <c r="V104" s="126">
        <v>0.09</v>
      </c>
      <c r="W104" s="85"/>
      <c r="X104" s="85"/>
      <c r="Y104" s="85"/>
      <c r="Z104" s="85"/>
      <c r="AA104" s="85"/>
      <c r="AB104" s="85"/>
      <c r="AC104" s="85"/>
      <c r="AD104" s="85"/>
      <c r="AE104" s="85"/>
      <c r="AF104" s="85"/>
      <c r="AG104" s="85"/>
      <c r="AH104" s="85"/>
      <c r="AI104" s="85"/>
      <c r="AJ104" s="86"/>
      <c r="AK104" s="86"/>
      <c r="AL104" s="86"/>
      <c r="AM104" s="86"/>
      <c r="AN104" s="86"/>
      <c r="AO104" s="86"/>
      <c r="AP104" s="86"/>
      <c r="AQ104" s="86"/>
      <c r="AR104" s="86"/>
      <c r="AS104" s="108"/>
      <c r="AT104" s="108"/>
      <c r="AU104" s="108"/>
      <c r="AV104" s="108"/>
      <c r="AW104" s="108"/>
      <c r="AX104" s="108"/>
      <c r="AY104" s="108"/>
      <c r="AZ104" s="108"/>
      <c r="BA104" s="108"/>
      <c r="BB104" s="108"/>
    </row>
    <row r="105" spans="1:54" s="4" customFormat="1">
      <c r="A105" s="89">
        <v>2020</v>
      </c>
      <c r="B105" s="126">
        <v>8.4000000000000005E-2</v>
      </c>
      <c r="C105" s="126">
        <v>8.5999999999999993E-2</v>
      </c>
      <c r="D105" s="126">
        <v>8.6999999999999994E-2</v>
      </c>
      <c r="E105" s="126">
        <v>9.0999999999999998E-2</v>
      </c>
      <c r="F105" s="126">
        <v>8.8999999999999996E-2</v>
      </c>
      <c r="G105" s="126">
        <v>8.3000000000000004E-2</v>
      </c>
      <c r="H105" s="126">
        <v>9.1999999999999998E-2</v>
      </c>
      <c r="I105" s="126">
        <v>9.4E-2</v>
      </c>
      <c r="J105" s="126">
        <v>8.5999999999999993E-2</v>
      </c>
      <c r="K105" s="126">
        <v>0.09</v>
      </c>
      <c r="L105" s="126">
        <v>8.6999999999999994E-2</v>
      </c>
      <c r="M105" s="126">
        <v>0.09</v>
      </c>
      <c r="N105" s="126">
        <v>9.1999999999999998E-2</v>
      </c>
      <c r="O105" s="126">
        <v>8.8999999999999996E-2</v>
      </c>
      <c r="P105" s="126">
        <v>8.7999999999999995E-2</v>
      </c>
      <c r="Q105" s="126">
        <v>9.2999999999999999E-2</v>
      </c>
      <c r="R105" s="126">
        <v>9.2999999999999999E-2</v>
      </c>
      <c r="S105" s="126">
        <v>9.2999999999999999E-2</v>
      </c>
      <c r="T105" s="126">
        <v>9.2999999999999999E-2</v>
      </c>
      <c r="U105" s="126">
        <v>9.4E-2</v>
      </c>
      <c r="V105" s="126">
        <v>9.7000000000000003E-2</v>
      </c>
      <c r="W105" s="126">
        <v>9.2999999999999999E-2</v>
      </c>
      <c r="X105" s="126">
        <v>9.0999999999999998E-2</v>
      </c>
      <c r="Y105" s="126">
        <v>9.0999999999999998E-2</v>
      </c>
      <c r="Z105" s="126">
        <v>9.1999999999999998E-2</v>
      </c>
      <c r="AA105" s="126">
        <v>9.2999999999999999E-2</v>
      </c>
      <c r="AB105" s="126">
        <v>9.2999999999999999E-2</v>
      </c>
      <c r="AC105" s="126">
        <v>8.8999999999999996E-2</v>
      </c>
      <c r="AD105" s="126">
        <v>9.1999999999999998E-2</v>
      </c>
      <c r="AE105" s="126">
        <v>9.8000000000000004E-2</v>
      </c>
      <c r="AF105" s="126">
        <v>9.4E-2</v>
      </c>
      <c r="AG105" s="126">
        <v>9.5000000000000001E-2</v>
      </c>
      <c r="AH105" s="126">
        <v>9.9000000000000005E-2</v>
      </c>
      <c r="AI105" s="126">
        <v>9.9000000000000005E-2</v>
      </c>
      <c r="AJ105" s="126">
        <v>9.2999999999999999E-2</v>
      </c>
      <c r="AK105" s="126">
        <v>9.9000000000000005E-2</v>
      </c>
      <c r="AL105" s="126">
        <v>9.2999999999999999E-2</v>
      </c>
      <c r="AM105" s="126">
        <v>9.2999999999999999E-2</v>
      </c>
      <c r="AN105" s="126">
        <v>9.7000000000000003E-2</v>
      </c>
      <c r="AO105" s="126">
        <v>9.2999999999999999E-2</v>
      </c>
      <c r="AP105" s="126">
        <v>8.7999999999999995E-2</v>
      </c>
      <c r="AQ105" s="126">
        <v>8.8999999999999996E-2</v>
      </c>
      <c r="AR105" s="126">
        <v>8.8999999999999996E-2</v>
      </c>
      <c r="AS105" s="126">
        <v>9.1999999999999998E-2</v>
      </c>
      <c r="AT105" s="126">
        <v>8.5000000000000006E-2</v>
      </c>
      <c r="AU105" s="126">
        <v>8.6999999999999994E-2</v>
      </c>
      <c r="AV105" s="126">
        <v>8.8999999999999996E-2</v>
      </c>
      <c r="AW105" s="126">
        <v>8.6999999999999994E-2</v>
      </c>
      <c r="AX105" s="126">
        <v>8.8999999999999996E-2</v>
      </c>
      <c r="AY105" s="126">
        <v>8.5999999999999993E-2</v>
      </c>
      <c r="AZ105" s="126">
        <v>0.09</v>
      </c>
      <c r="BA105" s="126">
        <v>8.4000000000000005E-2</v>
      </c>
      <c r="BB105" s="126">
        <v>8.7999999999999995E-2</v>
      </c>
    </row>
    <row r="106" spans="1:54" s="4" customFormat="1">
      <c r="A106" s="89" t="s">
        <v>103</v>
      </c>
      <c r="B106" s="126">
        <v>0.10299999999999999</v>
      </c>
      <c r="C106" s="126">
        <v>0.1</v>
      </c>
      <c r="D106" s="126">
        <v>0.10299999999999999</v>
      </c>
      <c r="E106" s="126">
        <v>9.7000000000000003E-2</v>
      </c>
      <c r="F106" s="126">
        <v>0.10199999999999999</v>
      </c>
      <c r="G106" s="126">
        <v>0.10100000000000001</v>
      </c>
      <c r="H106" s="126">
        <v>9.9000000000000005E-2</v>
      </c>
      <c r="I106" s="126">
        <v>9.9000000000000005E-2</v>
      </c>
      <c r="J106" s="126">
        <v>0.1</v>
      </c>
      <c r="K106" s="126">
        <v>0.1</v>
      </c>
      <c r="L106" s="126">
        <v>9.8000000000000004E-2</v>
      </c>
      <c r="M106" s="126">
        <v>9.9000000000000005E-2</v>
      </c>
      <c r="N106" s="126">
        <v>0.10100000000000001</v>
      </c>
      <c r="O106" s="126">
        <v>0.10100000000000001</v>
      </c>
      <c r="P106" s="126">
        <v>0.10199999999999999</v>
      </c>
      <c r="Q106" s="126">
        <v>0.104</v>
      </c>
      <c r="R106" s="126">
        <v>0.10100000000000001</v>
      </c>
      <c r="S106" s="126">
        <v>0.105</v>
      </c>
      <c r="T106" s="126">
        <v>0.106</v>
      </c>
      <c r="U106" s="126">
        <v>0.108</v>
      </c>
      <c r="V106" s="126">
        <v>0.11</v>
      </c>
      <c r="W106" s="126">
        <v>0.106</v>
      </c>
      <c r="X106" s="126">
        <v>0.111</v>
      </c>
      <c r="Y106" s="126">
        <v>0.112</v>
      </c>
      <c r="Z106" s="126">
        <v>0.109</v>
      </c>
      <c r="AA106" s="126">
        <v>0.109</v>
      </c>
      <c r="AB106" s="126">
        <v>0.11</v>
      </c>
      <c r="AC106" s="126">
        <v>0.114</v>
      </c>
      <c r="AD106" s="126">
        <v>0.113</v>
      </c>
      <c r="AE106" s="126">
        <v>0.114</v>
      </c>
      <c r="AF106" s="126">
        <v>0.112</v>
      </c>
      <c r="AG106" s="126">
        <v>0.112</v>
      </c>
      <c r="AH106" s="126">
        <v>0.115</v>
      </c>
      <c r="AI106" s="126">
        <v>0.113</v>
      </c>
      <c r="AJ106" s="126">
        <v>0.113</v>
      </c>
      <c r="AK106" s="126">
        <v>0.11</v>
      </c>
      <c r="AL106" s="126">
        <v>0.109</v>
      </c>
      <c r="AM106" s="126">
        <v>0.108</v>
      </c>
      <c r="AN106" s="126">
        <v>0.109</v>
      </c>
      <c r="AO106" s="126">
        <v>0.107</v>
      </c>
      <c r="AP106" s="126">
        <v>0.105</v>
      </c>
      <c r="AQ106" s="126">
        <v>0.10100000000000001</v>
      </c>
      <c r="AR106" s="126">
        <v>0.105</v>
      </c>
      <c r="AS106" s="126">
        <v>0.10199999999999999</v>
      </c>
      <c r="AT106" s="126">
        <v>0.10299999999999999</v>
      </c>
      <c r="AU106" s="126">
        <v>9.9000000000000005E-2</v>
      </c>
      <c r="AV106" s="126">
        <v>0.1</v>
      </c>
      <c r="AW106" s="126">
        <v>0.1</v>
      </c>
      <c r="AX106" s="126">
        <v>9.8000000000000004E-2</v>
      </c>
      <c r="AY106" s="126">
        <v>9.8000000000000004E-2</v>
      </c>
      <c r="AZ106" s="126">
        <v>9.8000000000000004E-2</v>
      </c>
      <c r="BA106" s="126">
        <v>9.5000000000000001E-2</v>
      </c>
      <c r="BB106" s="126">
        <v>9.5000000000000001E-2</v>
      </c>
    </row>
    <row r="107" spans="1:54" s="4" customFormat="1">
      <c r="A107" s="76"/>
      <c r="B107" s="85"/>
      <c r="C107" s="85"/>
      <c r="D107" s="85"/>
      <c r="E107" s="85"/>
      <c r="F107" s="85"/>
      <c r="G107" s="85"/>
      <c r="H107" s="85"/>
      <c r="I107" s="85"/>
      <c r="J107" s="85"/>
      <c r="K107" s="85"/>
      <c r="L107" s="85"/>
      <c r="M107" s="85"/>
      <c r="N107" s="85"/>
      <c r="O107" s="85"/>
      <c r="P107" s="85"/>
      <c r="Q107" s="85"/>
      <c r="R107" s="85"/>
      <c r="S107" s="85"/>
      <c r="T107" s="85"/>
      <c r="U107" s="85"/>
      <c r="V107" s="85"/>
      <c r="W107" s="85"/>
      <c r="X107" s="85"/>
      <c r="Y107" s="85"/>
      <c r="Z107" s="85"/>
      <c r="AA107" s="85"/>
      <c r="AB107" s="85"/>
      <c r="AC107" s="85"/>
      <c r="AD107" s="85"/>
      <c r="AE107" s="85"/>
      <c r="AF107" s="85"/>
      <c r="AG107" s="85"/>
      <c r="AH107" s="85"/>
      <c r="AI107" s="85"/>
      <c r="AJ107" s="86"/>
      <c r="AK107" s="86"/>
      <c r="AL107" s="86"/>
      <c r="AM107" s="86"/>
      <c r="AN107" s="86"/>
      <c r="AO107" s="86"/>
      <c r="AP107" s="86"/>
      <c r="AQ107" s="86"/>
      <c r="AR107" s="86"/>
      <c r="AS107" s="108"/>
      <c r="AT107" s="108"/>
      <c r="AU107" s="108"/>
      <c r="AV107" s="108"/>
      <c r="AW107" s="108"/>
      <c r="AX107" s="108"/>
      <c r="AY107" s="108"/>
      <c r="AZ107" s="108"/>
      <c r="BA107" s="108"/>
      <c r="BB107" s="108"/>
    </row>
    <row r="108" spans="1:54" s="4" customFormat="1">
      <c r="A108" s="83" t="s">
        <v>112</v>
      </c>
      <c r="B108" s="85"/>
      <c r="C108" s="85"/>
      <c r="D108" s="85"/>
      <c r="E108" s="85"/>
      <c r="F108" s="85"/>
      <c r="G108" s="85"/>
      <c r="H108" s="85"/>
      <c r="I108" s="85"/>
      <c r="J108" s="85"/>
      <c r="K108" s="85"/>
      <c r="L108" s="85"/>
      <c r="M108" s="85"/>
      <c r="N108" s="85"/>
      <c r="O108" s="85"/>
      <c r="P108" s="85"/>
      <c r="Q108" s="85"/>
      <c r="R108" s="85"/>
      <c r="S108" s="85"/>
      <c r="T108" s="85"/>
      <c r="U108" s="85"/>
      <c r="V108" s="85"/>
      <c r="W108" s="85"/>
      <c r="X108" s="85"/>
      <c r="Y108" s="85"/>
      <c r="Z108" s="85"/>
      <c r="AA108" s="85"/>
      <c r="AB108" s="85"/>
      <c r="AC108" s="85"/>
      <c r="AD108" s="85"/>
      <c r="AE108" s="85"/>
      <c r="AF108" s="85"/>
      <c r="AG108" s="85"/>
      <c r="AH108" s="85"/>
      <c r="AI108" s="85"/>
      <c r="AJ108" s="86"/>
      <c r="AK108" s="86"/>
      <c r="AL108" s="86"/>
      <c r="AM108" s="86"/>
      <c r="AN108" s="86"/>
      <c r="AO108" s="86"/>
      <c r="AP108" s="86"/>
      <c r="AQ108" s="86"/>
      <c r="AR108" s="86"/>
      <c r="AS108" s="108"/>
      <c r="AT108" s="108"/>
      <c r="AU108" s="108"/>
      <c r="AV108" s="108"/>
      <c r="AW108" s="108"/>
      <c r="AX108" s="108"/>
      <c r="AY108" s="108"/>
      <c r="AZ108" s="108"/>
      <c r="BA108" s="108"/>
      <c r="BB108" s="108"/>
    </row>
    <row r="109" spans="1:54" s="4" customFormat="1">
      <c r="A109" s="74" t="s">
        <v>100</v>
      </c>
      <c r="B109" s="85"/>
      <c r="C109" s="85"/>
      <c r="D109" s="85"/>
      <c r="E109" s="85"/>
      <c r="F109" s="85"/>
      <c r="G109" s="85"/>
      <c r="H109" s="85"/>
      <c r="I109" s="85"/>
      <c r="J109" s="85"/>
      <c r="K109" s="85"/>
      <c r="L109" s="85"/>
      <c r="M109" s="85"/>
      <c r="N109" s="85"/>
      <c r="O109" s="85"/>
      <c r="P109" s="85"/>
      <c r="Q109" s="85"/>
      <c r="R109" s="85"/>
      <c r="S109" s="85"/>
      <c r="T109" s="85"/>
      <c r="U109" s="85"/>
      <c r="V109" s="85"/>
      <c r="W109" s="85"/>
      <c r="X109" s="85"/>
      <c r="Y109" s="85"/>
      <c r="Z109" s="85"/>
      <c r="AA109" s="85"/>
      <c r="AB109" s="85"/>
      <c r="AC109" s="85"/>
      <c r="AD109" s="85"/>
      <c r="AE109" s="85"/>
      <c r="AF109" s="85"/>
      <c r="AG109" s="85"/>
      <c r="AH109" s="85"/>
      <c r="AI109" s="85"/>
      <c r="AJ109" s="86"/>
      <c r="AK109" s="86"/>
      <c r="AL109" s="86"/>
      <c r="AM109" s="86"/>
      <c r="AN109" s="86"/>
      <c r="AO109" s="86"/>
      <c r="AP109" s="86"/>
      <c r="AQ109" s="86"/>
      <c r="AR109" s="86"/>
      <c r="AS109" s="108"/>
      <c r="AT109" s="108"/>
      <c r="AU109" s="108"/>
      <c r="AV109" s="108"/>
      <c r="AW109" s="108"/>
      <c r="AX109" s="108"/>
      <c r="AY109" s="108"/>
      <c r="AZ109" s="108"/>
      <c r="BA109" s="108"/>
      <c r="BB109" s="108"/>
    </row>
    <row r="110" spans="1:54" s="4" customFormat="1">
      <c r="A110" s="89">
        <v>2021</v>
      </c>
      <c r="B110" s="126">
        <v>0.48499999999999999</v>
      </c>
      <c r="C110" s="126">
        <v>0.42799999999999999</v>
      </c>
      <c r="D110" s="126">
        <v>0.46700000000000003</v>
      </c>
      <c r="E110" s="126">
        <v>0.441</v>
      </c>
      <c r="F110" s="126">
        <v>0.46200000000000002</v>
      </c>
      <c r="G110" s="126">
        <v>0.44700000000000001</v>
      </c>
      <c r="H110" s="126">
        <v>0.49199999999999999</v>
      </c>
      <c r="I110" s="126">
        <v>0.47199999999999998</v>
      </c>
      <c r="J110" s="126">
        <v>0.47299999999999998</v>
      </c>
      <c r="K110" s="126">
        <v>0.40699999999999997</v>
      </c>
      <c r="L110" s="126">
        <v>0.42799999999999999</v>
      </c>
      <c r="M110" s="126">
        <v>0.44500000000000001</v>
      </c>
      <c r="N110" s="126">
        <v>0.48</v>
      </c>
      <c r="O110" s="126">
        <v>0.48499999999999999</v>
      </c>
      <c r="P110" s="126">
        <v>0.46800000000000003</v>
      </c>
      <c r="Q110" s="126">
        <v>0.47899999999999998</v>
      </c>
      <c r="R110" s="126">
        <v>0.46300000000000002</v>
      </c>
      <c r="S110" s="126">
        <v>0.51300000000000001</v>
      </c>
      <c r="T110" s="126">
        <v>0.442</v>
      </c>
      <c r="U110" s="126">
        <v>0.45900000000000002</v>
      </c>
      <c r="V110" s="126">
        <v>0.54300000000000004</v>
      </c>
      <c r="W110" s="85"/>
      <c r="X110" s="85"/>
      <c r="Y110" s="85"/>
      <c r="Z110" s="85"/>
      <c r="AA110" s="85"/>
      <c r="AB110" s="85"/>
      <c r="AC110" s="85"/>
      <c r="AD110" s="85"/>
      <c r="AE110" s="85"/>
      <c r="AF110" s="85"/>
      <c r="AG110" s="85"/>
      <c r="AH110" s="85"/>
      <c r="AI110" s="85"/>
      <c r="AJ110" s="86"/>
      <c r="AK110" s="86"/>
      <c r="AL110" s="86"/>
      <c r="AM110" s="86"/>
      <c r="AN110" s="86"/>
      <c r="AO110" s="86"/>
      <c r="AP110" s="86"/>
      <c r="AQ110" s="86"/>
      <c r="AR110" s="86"/>
      <c r="AS110" s="108"/>
      <c r="AT110" s="108"/>
      <c r="AU110" s="108"/>
      <c r="AV110" s="108"/>
      <c r="AW110" s="108"/>
      <c r="AX110" s="108"/>
      <c r="AY110" s="108"/>
      <c r="AZ110" s="108"/>
      <c r="BA110" s="108"/>
      <c r="BB110" s="108"/>
    </row>
    <row r="111" spans="1:54" s="4" customFormat="1">
      <c r="A111" s="89">
        <v>2020</v>
      </c>
      <c r="B111" s="126">
        <v>0.41</v>
      </c>
      <c r="C111" s="126">
        <v>0.48299999999999998</v>
      </c>
      <c r="D111" s="126">
        <v>0.41199999999999998</v>
      </c>
      <c r="E111" s="126">
        <v>0.47</v>
      </c>
      <c r="F111" s="126">
        <v>0.47199999999999998</v>
      </c>
      <c r="G111" s="126">
        <v>0.47099999999999997</v>
      </c>
      <c r="H111" s="126">
        <v>0.48599999999999999</v>
      </c>
      <c r="I111" s="126">
        <v>0.42</v>
      </c>
      <c r="J111" s="126">
        <v>0.46899999999999997</v>
      </c>
      <c r="K111" s="126">
        <v>0.45</v>
      </c>
      <c r="L111" s="126">
        <v>0.48399999999999999</v>
      </c>
      <c r="M111" s="126">
        <v>0.434</v>
      </c>
      <c r="N111" s="126">
        <v>0.50900000000000001</v>
      </c>
      <c r="O111" s="126">
        <v>0.54200000000000004</v>
      </c>
      <c r="P111" s="126">
        <v>0.57399999999999995</v>
      </c>
      <c r="Q111" s="126">
        <v>0.497</v>
      </c>
      <c r="R111" s="126">
        <v>0.48</v>
      </c>
      <c r="S111" s="126">
        <v>0.51800000000000002</v>
      </c>
      <c r="T111" s="126">
        <v>0.54900000000000004</v>
      </c>
      <c r="U111" s="126">
        <v>0.52900000000000003</v>
      </c>
      <c r="V111" s="126">
        <v>0.61199999999999999</v>
      </c>
      <c r="W111" s="126">
        <v>0.56100000000000005</v>
      </c>
      <c r="X111" s="126">
        <v>0.45600000000000002</v>
      </c>
      <c r="Y111" s="126">
        <v>0.6</v>
      </c>
      <c r="Z111" s="126">
        <v>0.55900000000000005</v>
      </c>
      <c r="AA111" s="126">
        <v>0.505</v>
      </c>
      <c r="AB111" s="126">
        <v>0.52500000000000002</v>
      </c>
      <c r="AC111" s="126">
        <v>0.46</v>
      </c>
      <c r="AD111" s="126">
        <v>0.504</v>
      </c>
      <c r="AE111" s="126">
        <v>0.5</v>
      </c>
      <c r="AF111" s="126">
        <v>0.51400000000000001</v>
      </c>
      <c r="AG111" s="126">
        <v>0.56599999999999995</v>
      </c>
      <c r="AH111" s="126">
        <v>0.55700000000000005</v>
      </c>
      <c r="AI111" s="126">
        <v>0.54100000000000004</v>
      </c>
      <c r="AJ111" s="126">
        <v>0.45900000000000002</v>
      </c>
      <c r="AK111" s="126">
        <v>0.51600000000000001</v>
      </c>
      <c r="AL111" s="126">
        <v>0.53</v>
      </c>
      <c r="AM111" s="126">
        <v>0.45</v>
      </c>
      <c r="AN111" s="126">
        <v>0.51900000000000002</v>
      </c>
      <c r="AO111" s="126">
        <v>0.52800000000000002</v>
      </c>
      <c r="AP111" s="126">
        <v>0.53800000000000003</v>
      </c>
      <c r="AQ111" s="126">
        <v>0.48399999999999999</v>
      </c>
      <c r="AR111" s="126">
        <v>0.45900000000000002</v>
      </c>
      <c r="AS111" s="126">
        <v>0.51600000000000001</v>
      </c>
      <c r="AT111" s="126">
        <v>0.48499999999999999</v>
      </c>
      <c r="AU111" s="126">
        <v>0.51</v>
      </c>
      <c r="AV111" s="126">
        <v>0.41899999999999998</v>
      </c>
      <c r="AW111" s="126">
        <v>0.45900000000000002</v>
      </c>
      <c r="AX111" s="126">
        <v>0.442</v>
      </c>
      <c r="AY111" s="126">
        <v>0.504</v>
      </c>
      <c r="AZ111" s="126">
        <v>0.39</v>
      </c>
      <c r="BA111" s="126">
        <v>0.441</v>
      </c>
      <c r="BB111" s="126">
        <v>0.5</v>
      </c>
    </row>
    <row r="112" spans="1:54" s="4" customFormat="1">
      <c r="A112" s="89" t="s">
        <v>103</v>
      </c>
      <c r="B112" s="126">
        <v>0.57299999999999995</v>
      </c>
      <c r="C112" s="126">
        <v>0.56499999999999995</v>
      </c>
      <c r="D112" s="126">
        <v>0.52800000000000002</v>
      </c>
      <c r="E112" s="126">
        <v>0.55200000000000005</v>
      </c>
      <c r="F112" s="126">
        <v>0.53100000000000003</v>
      </c>
      <c r="G112" s="126">
        <v>0.52300000000000002</v>
      </c>
      <c r="H112" s="126">
        <v>0.54100000000000004</v>
      </c>
      <c r="I112" s="126">
        <v>0.55600000000000005</v>
      </c>
      <c r="J112" s="126">
        <v>0.52100000000000002</v>
      </c>
      <c r="K112" s="126">
        <v>0.54200000000000004</v>
      </c>
      <c r="L112" s="126">
        <v>0.57599999999999996</v>
      </c>
      <c r="M112" s="126">
        <v>0.55500000000000005</v>
      </c>
      <c r="N112" s="126">
        <v>0.53700000000000003</v>
      </c>
      <c r="O112" s="126">
        <v>0.56100000000000005</v>
      </c>
      <c r="P112" s="126">
        <v>0.56799999999999995</v>
      </c>
      <c r="Q112" s="126">
        <v>0.58799999999999997</v>
      </c>
      <c r="R112" s="126">
        <v>0.57899999999999996</v>
      </c>
      <c r="S112" s="126">
        <v>0.57999999999999996</v>
      </c>
      <c r="T112" s="126">
        <v>0.629</v>
      </c>
      <c r="U112" s="126">
        <v>0.61399999999999999</v>
      </c>
      <c r="V112" s="126">
        <v>0.61299999999999999</v>
      </c>
      <c r="W112" s="126">
        <v>0.66300000000000003</v>
      </c>
      <c r="X112" s="126">
        <v>0.626</v>
      </c>
      <c r="Y112" s="126">
        <v>0.60699999999999998</v>
      </c>
      <c r="Z112" s="126">
        <v>0.67400000000000004</v>
      </c>
      <c r="AA112" s="126">
        <v>0.63500000000000001</v>
      </c>
      <c r="AB112" s="126">
        <v>0.60699999999999998</v>
      </c>
      <c r="AC112" s="126">
        <v>0.63600000000000001</v>
      </c>
      <c r="AD112" s="126">
        <v>0.65</v>
      </c>
      <c r="AE112" s="126">
        <v>0.64400000000000002</v>
      </c>
      <c r="AF112" s="126">
        <v>0.624</v>
      </c>
      <c r="AG112" s="126">
        <v>0.64</v>
      </c>
      <c r="AH112" s="126">
        <v>0.68600000000000005</v>
      </c>
      <c r="AI112" s="126">
        <v>0.67</v>
      </c>
      <c r="AJ112" s="126">
        <v>0.66200000000000003</v>
      </c>
      <c r="AK112" s="126">
        <v>0.63600000000000001</v>
      </c>
      <c r="AL112" s="126">
        <v>0.627</v>
      </c>
      <c r="AM112" s="126">
        <v>0.623</v>
      </c>
      <c r="AN112" s="126">
        <v>0.60299999999999998</v>
      </c>
      <c r="AO112" s="126">
        <v>0.56899999999999995</v>
      </c>
      <c r="AP112" s="126">
        <v>0.56299999999999994</v>
      </c>
      <c r="AQ112" s="126">
        <v>0.56899999999999995</v>
      </c>
      <c r="AR112" s="126">
        <v>0.58199999999999996</v>
      </c>
      <c r="AS112" s="126">
        <v>0.55700000000000005</v>
      </c>
      <c r="AT112" s="126">
        <v>0.51900000000000002</v>
      </c>
      <c r="AU112" s="126">
        <v>0.51900000000000002</v>
      </c>
      <c r="AV112" s="126">
        <v>0.54600000000000004</v>
      </c>
      <c r="AW112" s="126">
        <v>0.52200000000000002</v>
      </c>
      <c r="AX112" s="126">
        <v>0.53600000000000003</v>
      </c>
      <c r="AY112" s="126">
        <v>0.56499999999999995</v>
      </c>
      <c r="AZ112" s="126">
        <v>0.54300000000000004</v>
      </c>
      <c r="BA112" s="126">
        <v>0.51900000000000002</v>
      </c>
      <c r="BB112" s="126">
        <v>0.51900000000000002</v>
      </c>
    </row>
    <row r="113" spans="1:54" s="4" customFormat="1">
      <c r="A113" s="74" t="s">
        <v>101</v>
      </c>
      <c r="B113" s="85"/>
      <c r="C113" s="85"/>
      <c r="D113" s="85"/>
      <c r="E113" s="85"/>
      <c r="F113" s="85"/>
      <c r="G113" s="85"/>
      <c r="H113" s="85"/>
      <c r="I113" s="85"/>
      <c r="J113" s="85"/>
      <c r="K113" s="85"/>
      <c r="L113" s="85"/>
      <c r="M113" s="85"/>
      <c r="N113" s="85"/>
      <c r="O113" s="85"/>
      <c r="P113" s="85"/>
      <c r="Q113" s="85"/>
      <c r="R113" s="85"/>
      <c r="S113" s="85"/>
      <c r="T113" s="85"/>
      <c r="U113" s="85"/>
      <c r="V113" s="85"/>
      <c r="W113" s="85"/>
      <c r="X113" s="85"/>
      <c r="Y113" s="85"/>
      <c r="Z113" s="85"/>
      <c r="AA113" s="85"/>
      <c r="AB113" s="85"/>
      <c r="AC113" s="85"/>
      <c r="AD113" s="85"/>
      <c r="AE113" s="85"/>
      <c r="AF113" s="85"/>
      <c r="AG113" s="85"/>
      <c r="AH113" s="85"/>
      <c r="AI113" s="85"/>
      <c r="AJ113" s="86"/>
      <c r="AK113" s="86"/>
      <c r="AL113" s="86"/>
      <c r="AM113" s="86"/>
      <c r="AN113" s="86"/>
      <c r="AO113" s="86"/>
      <c r="AP113" s="86"/>
      <c r="AQ113" s="86"/>
      <c r="AR113" s="86"/>
      <c r="AS113" s="108"/>
      <c r="AT113" s="108"/>
      <c r="AU113" s="108"/>
      <c r="AV113" s="108"/>
      <c r="AW113" s="108"/>
      <c r="AX113" s="108"/>
      <c r="AY113" s="108"/>
      <c r="AZ113" s="108"/>
      <c r="BA113" s="108"/>
      <c r="BB113" s="108"/>
    </row>
    <row r="114" spans="1:54" s="4" customFormat="1">
      <c r="A114" s="89">
        <v>2021</v>
      </c>
      <c r="B114" s="126">
        <v>7.2999999999999995E-2</v>
      </c>
      <c r="C114" s="126">
        <v>6.9000000000000006E-2</v>
      </c>
      <c r="D114" s="126">
        <v>7.0999999999999994E-2</v>
      </c>
      <c r="E114" s="126">
        <v>7.0000000000000007E-2</v>
      </c>
      <c r="F114" s="126">
        <v>7.0999999999999994E-2</v>
      </c>
      <c r="G114" s="126">
        <v>7.0000000000000007E-2</v>
      </c>
      <c r="H114" s="126">
        <v>7.2999999999999995E-2</v>
      </c>
      <c r="I114" s="126">
        <v>7.1999999999999995E-2</v>
      </c>
      <c r="J114" s="126">
        <v>7.1999999999999995E-2</v>
      </c>
      <c r="K114" s="126">
        <v>6.7000000000000004E-2</v>
      </c>
      <c r="L114" s="126">
        <v>6.9000000000000006E-2</v>
      </c>
      <c r="M114" s="126">
        <v>7.0000000000000007E-2</v>
      </c>
      <c r="N114" s="126">
        <v>7.2999999999999995E-2</v>
      </c>
      <c r="O114" s="126">
        <v>7.1999999999999995E-2</v>
      </c>
      <c r="P114" s="126">
        <v>7.0999999999999994E-2</v>
      </c>
      <c r="Q114" s="126">
        <v>7.1999999999999995E-2</v>
      </c>
      <c r="R114" s="126">
        <v>7.0999999999999994E-2</v>
      </c>
      <c r="S114" s="126">
        <v>7.4999999999999997E-2</v>
      </c>
      <c r="T114" s="126">
        <v>6.9000000000000006E-2</v>
      </c>
      <c r="U114" s="126">
        <v>7.0000000000000007E-2</v>
      </c>
      <c r="V114" s="126">
        <v>7.6999999999999999E-2</v>
      </c>
      <c r="W114" s="85"/>
      <c r="X114" s="85"/>
      <c r="Y114" s="85"/>
      <c r="Z114" s="85"/>
      <c r="AA114" s="85"/>
      <c r="AB114" s="85"/>
      <c r="AC114" s="85"/>
      <c r="AD114" s="85"/>
      <c r="AE114" s="85"/>
      <c r="AF114" s="85"/>
      <c r="AG114" s="85"/>
      <c r="AH114" s="85"/>
      <c r="AI114" s="85"/>
      <c r="AJ114" s="86"/>
      <c r="AK114" s="86"/>
      <c r="AL114" s="86"/>
      <c r="AM114" s="86"/>
      <c r="AN114" s="86"/>
      <c r="AO114" s="86"/>
      <c r="AP114" s="86"/>
      <c r="AQ114" s="86"/>
      <c r="AR114" s="86"/>
      <c r="AS114" s="108"/>
      <c r="AT114" s="108"/>
      <c r="AU114" s="108"/>
      <c r="AV114" s="108"/>
      <c r="AW114" s="108"/>
      <c r="AX114" s="108"/>
      <c r="AY114" s="108"/>
      <c r="AZ114" s="108"/>
      <c r="BA114" s="108"/>
      <c r="BB114" s="108"/>
    </row>
    <row r="115" spans="1:54" s="4" customFormat="1">
      <c r="A115" s="89">
        <v>2020</v>
      </c>
      <c r="B115" s="126">
        <v>6.9000000000000006E-2</v>
      </c>
      <c r="C115" s="126">
        <v>7.3999999999999996E-2</v>
      </c>
      <c r="D115" s="126">
        <v>6.9000000000000006E-2</v>
      </c>
      <c r="E115" s="126">
        <v>7.3999999999999996E-2</v>
      </c>
      <c r="F115" s="126">
        <v>7.2999999999999995E-2</v>
      </c>
      <c r="G115" s="126">
        <v>7.1999999999999995E-2</v>
      </c>
      <c r="H115" s="126">
        <v>7.4999999999999997E-2</v>
      </c>
      <c r="I115" s="126">
        <v>6.8000000000000005E-2</v>
      </c>
      <c r="J115" s="126">
        <v>7.3999999999999996E-2</v>
      </c>
      <c r="K115" s="126">
        <v>7.0999999999999994E-2</v>
      </c>
      <c r="L115" s="126">
        <v>7.4999999999999997E-2</v>
      </c>
      <c r="M115" s="126">
        <v>7.0000000000000007E-2</v>
      </c>
      <c r="N115" s="126">
        <v>7.6999999999999999E-2</v>
      </c>
      <c r="O115" s="126">
        <v>7.8E-2</v>
      </c>
      <c r="P115" s="126">
        <v>0.08</v>
      </c>
      <c r="Q115" s="126">
        <v>7.3999999999999996E-2</v>
      </c>
      <c r="R115" s="126">
        <v>7.3999999999999996E-2</v>
      </c>
      <c r="S115" s="126">
        <v>7.8E-2</v>
      </c>
      <c r="T115" s="126">
        <v>7.9000000000000001E-2</v>
      </c>
      <c r="U115" s="126">
        <v>7.8E-2</v>
      </c>
      <c r="V115" s="126">
        <v>8.3000000000000004E-2</v>
      </c>
      <c r="W115" s="126">
        <v>0.08</v>
      </c>
      <c r="X115" s="126">
        <v>7.0999999999999994E-2</v>
      </c>
      <c r="Y115" s="126">
        <v>8.2000000000000003E-2</v>
      </c>
      <c r="Z115" s="126">
        <v>0.08</v>
      </c>
      <c r="AA115" s="126">
        <v>7.3999999999999996E-2</v>
      </c>
      <c r="AB115" s="126">
        <v>7.6999999999999999E-2</v>
      </c>
      <c r="AC115" s="126">
        <v>7.1999999999999995E-2</v>
      </c>
      <c r="AD115" s="126">
        <v>7.4999999999999997E-2</v>
      </c>
      <c r="AE115" s="126">
        <v>7.3999999999999996E-2</v>
      </c>
      <c r="AF115" s="126">
        <v>7.5999999999999998E-2</v>
      </c>
      <c r="AG115" s="126">
        <v>0.08</v>
      </c>
      <c r="AH115" s="126">
        <v>7.9000000000000001E-2</v>
      </c>
      <c r="AI115" s="126">
        <v>7.8E-2</v>
      </c>
      <c r="AJ115" s="126">
        <v>7.1999999999999995E-2</v>
      </c>
      <c r="AK115" s="126">
        <v>7.5999999999999998E-2</v>
      </c>
      <c r="AL115" s="126">
        <v>7.6999999999999999E-2</v>
      </c>
      <c r="AM115" s="126">
        <v>7.1999999999999995E-2</v>
      </c>
      <c r="AN115" s="126">
        <v>7.6999999999999999E-2</v>
      </c>
      <c r="AO115" s="126">
        <v>7.5999999999999998E-2</v>
      </c>
      <c r="AP115" s="126">
        <v>7.5999999999999998E-2</v>
      </c>
      <c r="AQ115" s="126">
        <v>7.2999999999999995E-2</v>
      </c>
      <c r="AR115" s="126">
        <v>7.1999999999999995E-2</v>
      </c>
      <c r="AS115" s="126">
        <v>7.5999999999999998E-2</v>
      </c>
      <c r="AT115" s="126">
        <v>7.3999999999999996E-2</v>
      </c>
      <c r="AU115" s="126">
        <v>7.4999999999999997E-2</v>
      </c>
      <c r="AV115" s="126">
        <v>6.8000000000000005E-2</v>
      </c>
      <c r="AW115" s="126">
        <v>7.0000000000000007E-2</v>
      </c>
      <c r="AX115" s="126">
        <v>7.0000000000000007E-2</v>
      </c>
      <c r="AY115" s="126">
        <v>7.4999999999999997E-2</v>
      </c>
      <c r="AZ115" s="126">
        <v>6.6000000000000003E-2</v>
      </c>
      <c r="BA115" s="126">
        <v>7.0000000000000007E-2</v>
      </c>
      <c r="BB115" s="126">
        <v>7.3999999999999996E-2</v>
      </c>
    </row>
    <row r="116" spans="1:54" s="4" customFormat="1">
      <c r="A116" s="89" t="s">
        <v>103</v>
      </c>
      <c r="B116" s="126">
        <v>8.4000000000000005E-2</v>
      </c>
      <c r="C116" s="126">
        <v>8.4000000000000005E-2</v>
      </c>
      <c r="D116" s="126">
        <v>8.1000000000000003E-2</v>
      </c>
      <c r="E116" s="126">
        <v>8.2000000000000003E-2</v>
      </c>
      <c r="F116" s="126">
        <v>8.1000000000000003E-2</v>
      </c>
      <c r="G116" s="126">
        <v>8.1000000000000003E-2</v>
      </c>
      <c r="H116" s="126">
        <v>8.2000000000000003E-2</v>
      </c>
      <c r="I116" s="126">
        <v>8.3000000000000004E-2</v>
      </c>
      <c r="J116" s="126">
        <v>0.08</v>
      </c>
      <c r="K116" s="126">
        <v>8.2000000000000003E-2</v>
      </c>
      <c r="L116" s="126">
        <v>8.4000000000000005E-2</v>
      </c>
      <c r="M116" s="126">
        <v>8.3000000000000004E-2</v>
      </c>
      <c r="N116" s="126">
        <v>8.2000000000000003E-2</v>
      </c>
      <c r="O116" s="126">
        <v>8.3000000000000004E-2</v>
      </c>
      <c r="P116" s="126">
        <v>8.3000000000000004E-2</v>
      </c>
      <c r="Q116" s="126">
        <v>8.5000000000000006E-2</v>
      </c>
      <c r="R116" s="126">
        <v>8.4000000000000005E-2</v>
      </c>
      <c r="S116" s="126">
        <v>8.4000000000000005E-2</v>
      </c>
      <c r="T116" s="126">
        <v>8.7999999999999995E-2</v>
      </c>
      <c r="U116" s="126">
        <v>8.6999999999999994E-2</v>
      </c>
      <c r="V116" s="126">
        <v>8.6999999999999994E-2</v>
      </c>
      <c r="W116" s="126">
        <v>9.0999999999999998E-2</v>
      </c>
      <c r="X116" s="126">
        <v>8.7999999999999995E-2</v>
      </c>
      <c r="Y116" s="126">
        <v>8.5999999999999993E-2</v>
      </c>
      <c r="Z116" s="126">
        <v>9.1999999999999998E-2</v>
      </c>
      <c r="AA116" s="126">
        <v>8.8999999999999996E-2</v>
      </c>
      <c r="AB116" s="126">
        <v>8.6999999999999994E-2</v>
      </c>
      <c r="AC116" s="126">
        <v>8.8999999999999996E-2</v>
      </c>
      <c r="AD116" s="126">
        <v>8.8999999999999996E-2</v>
      </c>
      <c r="AE116" s="126">
        <v>8.8999999999999996E-2</v>
      </c>
      <c r="AF116" s="126">
        <v>8.6999999999999994E-2</v>
      </c>
      <c r="AG116" s="126">
        <v>8.8999999999999996E-2</v>
      </c>
      <c r="AH116" s="126">
        <v>9.1999999999999998E-2</v>
      </c>
      <c r="AI116" s="126">
        <v>0.09</v>
      </c>
      <c r="AJ116" s="126">
        <v>0.09</v>
      </c>
      <c r="AK116" s="126">
        <v>8.8999999999999996E-2</v>
      </c>
      <c r="AL116" s="126">
        <v>8.6999999999999994E-2</v>
      </c>
      <c r="AM116" s="126">
        <v>8.6999999999999994E-2</v>
      </c>
      <c r="AN116" s="126">
        <v>8.5999999999999993E-2</v>
      </c>
      <c r="AO116" s="126">
        <v>8.4000000000000005E-2</v>
      </c>
      <c r="AP116" s="126">
        <v>8.3000000000000004E-2</v>
      </c>
      <c r="AQ116" s="126">
        <v>8.3000000000000004E-2</v>
      </c>
      <c r="AR116" s="126">
        <v>8.4000000000000005E-2</v>
      </c>
      <c r="AS116" s="126">
        <v>8.3000000000000004E-2</v>
      </c>
      <c r="AT116" s="126">
        <v>0.08</v>
      </c>
      <c r="AU116" s="126">
        <v>0.08</v>
      </c>
      <c r="AV116" s="126">
        <v>8.2000000000000003E-2</v>
      </c>
      <c r="AW116" s="126">
        <v>7.9000000000000001E-2</v>
      </c>
      <c r="AX116" s="126">
        <v>8.1000000000000003E-2</v>
      </c>
      <c r="AY116" s="126">
        <v>8.3000000000000004E-2</v>
      </c>
      <c r="AZ116" s="126">
        <v>8.2000000000000003E-2</v>
      </c>
      <c r="BA116" s="126">
        <v>7.9000000000000001E-2</v>
      </c>
      <c r="BB116" s="126">
        <v>7.9000000000000001E-2</v>
      </c>
    </row>
    <row r="117" spans="1:54" s="4" customFormat="1">
      <c r="A117" s="76"/>
      <c r="B117" s="85"/>
      <c r="C117" s="85"/>
      <c r="D117" s="85"/>
      <c r="E117" s="85"/>
      <c r="F117" s="85"/>
      <c r="G117" s="85"/>
      <c r="H117" s="85"/>
      <c r="I117" s="85"/>
      <c r="J117" s="85"/>
      <c r="K117" s="85"/>
      <c r="L117" s="85"/>
      <c r="M117" s="85"/>
      <c r="N117" s="85"/>
      <c r="O117" s="85"/>
      <c r="P117" s="85"/>
      <c r="Q117" s="85"/>
      <c r="R117" s="85"/>
      <c r="S117" s="85"/>
      <c r="T117" s="85"/>
      <c r="U117" s="85"/>
      <c r="V117" s="85"/>
      <c r="W117" s="85"/>
      <c r="X117" s="85"/>
      <c r="Y117" s="85"/>
      <c r="Z117" s="85"/>
      <c r="AA117" s="85"/>
      <c r="AB117" s="85"/>
      <c r="AC117" s="85"/>
      <c r="AD117" s="85"/>
      <c r="AE117" s="85"/>
      <c r="AF117" s="85"/>
      <c r="AG117" s="85"/>
      <c r="AH117" s="85"/>
      <c r="AI117" s="85"/>
      <c r="AJ117" s="86"/>
      <c r="AK117" s="86"/>
      <c r="AL117" s="86"/>
      <c r="AM117" s="86"/>
      <c r="AN117" s="86"/>
      <c r="AO117" s="86"/>
      <c r="AP117" s="86"/>
      <c r="AQ117" s="86"/>
      <c r="AR117" s="86"/>
      <c r="AS117" s="108"/>
      <c r="AT117" s="108"/>
      <c r="AU117" s="108"/>
      <c r="AV117" s="108"/>
      <c r="AW117" s="108"/>
      <c r="AX117" s="108"/>
      <c r="AY117" s="108"/>
      <c r="AZ117" s="108"/>
      <c r="BA117" s="108"/>
      <c r="BB117" s="108"/>
    </row>
    <row r="118" spans="1:54" s="4" customFormat="1">
      <c r="A118" s="83" t="s">
        <v>113</v>
      </c>
      <c r="B118" s="85"/>
      <c r="C118" s="85"/>
      <c r="D118" s="85"/>
      <c r="E118" s="85"/>
      <c r="F118" s="85"/>
      <c r="G118" s="85"/>
      <c r="H118" s="85"/>
      <c r="I118" s="85"/>
      <c r="J118" s="85"/>
      <c r="K118" s="85"/>
      <c r="L118" s="85"/>
      <c r="M118" s="85"/>
      <c r="N118" s="85"/>
      <c r="O118" s="85"/>
      <c r="P118" s="85"/>
      <c r="Q118" s="85"/>
      <c r="R118" s="85"/>
      <c r="S118" s="85"/>
      <c r="T118" s="85"/>
      <c r="U118" s="85"/>
      <c r="V118" s="85"/>
      <c r="W118" s="85"/>
      <c r="X118" s="85"/>
      <c r="Y118" s="85"/>
      <c r="Z118" s="85"/>
      <c r="AA118" s="85"/>
      <c r="AB118" s="85"/>
      <c r="AC118" s="85"/>
      <c r="AD118" s="85"/>
      <c r="AE118" s="85"/>
      <c r="AF118" s="85"/>
      <c r="AG118" s="85"/>
      <c r="AH118" s="85"/>
      <c r="AI118" s="85"/>
      <c r="AJ118" s="86"/>
      <c r="AK118" s="86"/>
      <c r="AL118" s="86"/>
      <c r="AM118" s="86"/>
      <c r="AN118" s="86"/>
      <c r="AO118" s="86"/>
      <c r="AP118" s="86"/>
      <c r="AQ118" s="86"/>
      <c r="AR118" s="86"/>
      <c r="AS118" s="108"/>
      <c r="AT118" s="108"/>
      <c r="AU118" s="108"/>
      <c r="AV118" s="108"/>
      <c r="AW118" s="108"/>
      <c r="AX118" s="108"/>
      <c r="AY118" s="108"/>
      <c r="AZ118" s="108"/>
      <c r="BA118" s="108"/>
      <c r="BB118" s="108"/>
    </row>
    <row r="119" spans="1:54" s="4" customFormat="1">
      <c r="A119" s="74" t="s">
        <v>100</v>
      </c>
      <c r="B119" s="85"/>
      <c r="C119" s="85"/>
      <c r="D119" s="85"/>
      <c r="E119" s="85"/>
      <c r="F119" s="85"/>
      <c r="G119" s="85"/>
      <c r="H119" s="85"/>
      <c r="I119" s="85"/>
      <c r="J119" s="85"/>
      <c r="K119" s="85"/>
      <c r="L119" s="85"/>
      <c r="M119" s="85"/>
      <c r="N119" s="85"/>
      <c r="O119" s="85"/>
      <c r="P119" s="85"/>
      <c r="Q119" s="85"/>
      <c r="R119" s="85"/>
      <c r="S119" s="85"/>
      <c r="T119" s="85"/>
      <c r="U119" s="85"/>
      <c r="V119" s="85"/>
      <c r="W119" s="85"/>
      <c r="X119" s="85"/>
      <c r="Y119" s="85"/>
      <c r="Z119" s="85"/>
      <c r="AA119" s="85"/>
      <c r="AB119" s="85"/>
      <c r="AC119" s="85"/>
      <c r="AD119" s="85"/>
      <c r="AE119" s="85"/>
      <c r="AF119" s="85"/>
      <c r="AG119" s="85"/>
      <c r="AH119" s="85"/>
      <c r="AI119" s="85"/>
      <c r="AJ119" s="86"/>
      <c r="AK119" s="86"/>
      <c r="AL119" s="86"/>
      <c r="AM119" s="86"/>
      <c r="AN119" s="86"/>
      <c r="AO119" s="86"/>
      <c r="AP119" s="86"/>
      <c r="AQ119" s="86"/>
      <c r="AR119" s="86"/>
      <c r="AS119" s="108"/>
      <c r="AT119" s="108"/>
      <c r="AU119" s="108"/>
      <c r="AV119" s="108"/>
      <c r="AW119" s="108"/>
      <c r="AX119" s="108"/>
      <c r="AY119" s="108"/>
      <c r="AZ119" s="108"/>
      <c r="BA119" s="108"/>
      <c r="BB119" s="108"/>
    </row>
    <row r="120" spans="1:54" s="4" customFormat="1">
      <c r="A120" s="89">
        <v>2021</v>
      </c>
      <c r="B120" s="126">
        <v>0.68700000000000006</v>
      </c>
      <c r="C120" s="126">
        <v>0.69299999999999995</v>
      </c>
      <c r="D120" s="126">
        <v>0.83699999999999997</v>
      </c>
      <c r="E120" s="126">
        <v>0.78</v>
      </c>
      <c r="F120" s="126">
        <v>0.7</v>
      </c>
      <c r="G120" s="126">
        <v>0.64400000000000002</v>
      </c>
      <c r="H120" s="126">
        <v>0.69699999999999995</v>
      </c>
      <c r="I120" s="126">
        <v>0.73399999999999999</v>
      </c>
      <c r="J120" s="126">
        <v>0.77900000000000003</v>
      </c>
      <c r="K120" s="126">
        <v>0.84899999999999998</v>
      </c>
      <c r="L120" s="126">
        <v>0.78700000000000003</v>
      </c>
      <c r="M120" s="126">
        <v>0.72</v>
      </c>
      <c r="N120" s="126">
        <v>0.77900000000000003</v>
      </c>
      <c r="O120" s="126">
        <v>0.77800000000000002</v>
      </c>
      <c r="P120" s="126">
        <v>0.70699999999999996</v>
      </c>
      <c r="Q120" s="126">
        <v>0.77400000000000002</v>
      </c>
      <c r="R120" s="126">
        <v>0.77100000000000002</v>
      </c>
      <c r="S120" s="126">
        <v>0.85399999999999998</v>
      </c>
      <c r="T120" s="126">
        <v>0.76500000000000001</v>
      </c>
      <c r="U120" s="126">
        <v>0.82499999999999996</v>
      </c>
      <c r="V120" s="126">
        <v>0.81399999999999995</v>
      </c>
      <c r="W120" s="85"/>
      <c r="X120" s="85"/>
      <c r="Y120" s="85"/>
      <c r="Z120" s="85"/>
      <c r="AA120" s="85"/>
      <c r="AB120" s="85"/>
      <c r="AC120" s="85"/>
      <c r="AD120" s="85"/>
      <c r="AE120" s="85"/>
      <c r="AF120" s="85"/>
      <c r="AG120" s="85"/>
      <c r="AH120" s="85"/>
      <c r="AI120" s="85"/>
      <c r="AJ120" s="86"/>
      <c r="AK120" s="86"/>
      <c r="AL120" s="86"/>
      <c r="AM120" s="86"/>
      <c r="AN120" s="86"/>
      <c r="AO120" s="86"/>
      <c r="AP120" s="86"/>
      <c r="AQ120" s="86"/>
      <c r="AR120" s="86"/>
      <c r="AS120" s="108"/>
      <c r="AT120" s="108"/>
      <c r="AU120" s="108"/>
      <c r="AV120" s="108"/>
      <c r="AW120" s="108"/>
      <c r="AX120" s="108"/>
      <c r="AY120" s="108"/>
      <c r="AZ120" s="108"/>
      <c r="BA120" s="108"/>
      <c r="BB120" s="108"/>
    </row>
    <row r="121" spans="1:54" s="4" customFormat="1">
      <c r="A121" s="89">
        <v>2020</v>
      </c>
      <c r="B121" s="126">
        <v>0.71099999999999997</v>
      </c>
      <c r="C121" s="126">
        <v>0.748</v>
      </c>
      <c r="D121" s="126">
        <v>0.71799999999999997</v>
      </c>
      <c r="E121" s="126">
        <v>0.69399999999999995</v>
      </c>
      <c r="F121" s="126">
        <v>0.76700000000000002</v>
      </c>
      <c r="G121" s="126">
        <v>0.77700000000000002</v>
      </c>
      <c r="H121" s="126">
        <v>0.72399999999999998</v>
      </c>
      <c r="I121" s="126">
        <v>0.751</v>
      </c>
      <c r="J121" s="126">
        <v>0.80100000000000005</v>
      </c>
      <c r="K121" s="126">
        <v>0.75900000000000001</v>
      </c>
      <c r="L121" s="126">
        <v>0.72199999999999998</v>
      </c>
      <c r="M121" s="126">
        <v>0.78400000000000003</v>
      </c>
      <c r="N121" s="126">
        <v>0.89300000000000002</v>
      </c>
      <c r="O121" s="126">
        <v>0.85799999999999998</v>
      </c>
      <c r="P121" s="126">
        <v>0.81299999999999994</v>
      </c>
      <c r="Q121" s="126">
        <v>0.82399999999999995</v>
      </c>
      <c r="R121" s="126">
        <v>0.85499999999999998</v>
      </c>
      <c r="S121" s="126">
        <v>0.76</v>
      </c>
      <c r="T121" s="126">
        <v>0.78400000000000003</v>
      </c>
      <c r="U121" s="126">
        <v>0.76</v>
      </c>
      <c r="V121" s="126">
        <v>0.79900000000000004</v>
      </c>
      <c r="W121" s="126">
        <v>0.81599999999999995</v>
      </c>
      <c r="X121" s="126">
        <v>0.752</v>
      </c>
      <c r="Y121" s="126">
        <v>0.84099999999999997</v>
      </c>
      <c r="Z121" s="126">
        <v>0.78600000000000003</v>
      </c>
      <c r="AA121" s="126">
        <v>0.77400000000000002</v>
      </c>
      <c r="AB121" s="126">
        <v>0.69699999999999995</v>
      </c>
      <c r="AC121" s="126">
        <v>0.77</v>
      </c>
      <c r="AD121" s="126">
        <v>0.67700000000000005</v>
      </c>
      <c r="AE121" s="126">
        <v>0.89</v>
      </c>
      <c r="AF121" s="126">
        <v>0.89</v>
      </c>
      <c r="AG121" s="126">
        <v>0.78600000000000003</v>
      </c>
      <c r="AH121" s="126">
        <v>0.89</v>
      </c>
      <c r="AI121" s="126">
        <v>0.75700000000000001</v>
      </c>
      <c r="AJ121" s="126">
        <v>0.80600000000000005</v>
      </c>
      <c r="AK121" s="126">
        <v>0.78100000000000003</v>
      </c>
      <c r="AL121" s="126">
        <v>0.85299999999999998</v>
      </c>
      <c r="AM121" s="126">
        <v>0.79300000000000004</v>
      </c>
      <c r="AN121" s="126">
        <v>0.73</v>
      </c>
      <c r="AO121" s="126">
        <v>0.76200000000000001</v>
      </c>
      <c r="AP121" s="126">
        <v>0.71</v>
      </c>
      <c r="AQ121" s="126">
        <v>0.753</v>
      </c>
      <c r="AR121" s="126">
        <v>0.70799999999999996</v>
      </c>
      <c r="AS121" s="126">
        <v>0.70799999999999996</v>
      </c>
      <c r="AT121" s="126">
        <v>0.65200000000000002</v>
      </c>
      <c r="AU121" s="126">
        <v>0.77900000000000003</v>
      </c>
      <c r="AV121" s="126">
        <v>0.70899999999999996</v>
      </c>
      <c r="AW121" s="126">
        <v>0.746</v>
      </c>
      <c r="AX121" s="126">
        <v>0.74399999999999999</v>
      </c>
      <c r="AY121" s="126">
        <v>0.66100000000000003</v>
      </c>
      <c r="AZ121" s="126">
        <v>0.76100000000000001</v>
      </c>
      <c r="BA121" s="126">
        <v>0.69799999999999995</v>
      </c>
      <c r="BB121" s="126">
        <v>0.75600000000000001</v>
      </c>
    </row>
    <row r="122" spans="1:54" s="4" customFormat="1">
      <c r="A122" s="89" t="s">
        <v>103</v>
      </c>
      <c r="B122" s="126">
        <v>0.70799999999999996</v>
      </c>
      <c r="C122" s="126">
        <v>0.68799999999999994</v>
      </c>
      <c r="D122" s="126">
        <v>0.66800000000000004</v>
      </c>
      <c r="E122" s="126">
        <v>0.66600000000000004</v>
      </c>
      <c r="F122" s="126">
        <v>0.67500000000000004</v>
      </c>
      <c r="G122" s="126">
        <v>0.68500000000000005</v>
      </c>
      <c r="H122" s="126">
        <v>0.68700000000000006</v>
      </c>
      <c r="I122" s="126">
        <v>0.68899999999999995</v>
      </c>
      <c r="J122" s="126">
        <v>0.68400000000000005</v>
      </c>
      <c r="K122" s="126">
        <v>0.69699999999999995</v>
      </c>
      <c r="L122" s="126">
        <v>0.75</v>
      </c>
      <c r="M122" s="126">
        <v>0.75600000000000001</v>
      </c>
      <c r="N122" s="126">
        <v>0.746</v>
      </c>
      <c r="O122" s="126">
        <v>0.73</v>
      </c>
      <c r="P122" s="126">
        <v>0.73499999999999999</v>
      </c>
      <c r="Q122" s="126">
        <v>0.73199999999999998</v>
      </c>
      <c r="R122" s="126">
        <v>0.77100000000000002</v>
      </c>
      <c r="S122" s="126">
        <v>0.76500000000000001</v>
      </c>
      <c r="T122" s="126">
        <v>0.81299999999999994</v>
      </c>
      <c r="U122" s="126">
        <v>0.81799999999999995</v>
      </c>
      <c r="V122" s="126">
        <v>0.85599999999999998</v>
      </c>
      <c r="W122" s="126">
        <v>0.83399999999999996</v>
      </c>
      <c r="X122" s="126">
        <v>0.84599999999999997</v>
      </c>
      <c r="Y122" s="126">
        <v>0.82599999999999996</v>
      </c>
      <c r="Z122" s="126">
        <v>0.83</v>
      </c>
      <c r="AA122" s="126">
        <v>0.85299999999999998</v>
      </c>
      <c r="AB122" s="126">
        <v>0.86299999999999999</v>
      </c>
      <c r="AC122" s="126">
        <v>0.86899999999999999</v>
      </c>
      <c r="AD122" s="126">
        <v>0.92700000000000005</v>
      </c>
      <c r="AE122" s="126">
        <v>0.94199999999999995</v>
      </c>
      <c r="AF122" s="126">
        <v>0.92900000000000005</v>
      </c>
      <c r="AG122" s="126">
        <v>0.89400000000000002</v>
      </c>
      <c r="AH122" s="126">
        <v>0.90300000000000002</v>
      </c>
      <c r="AI122" s="126">
        <v>0.94599999999999995</v>
      </c>
      <c r="AJ122" s="126">
        <v>0.90800000000000003</v>
      </c>
      <c r="AK122" s="126">
        <v>0.875</v>
      </c>
      <c r="AL122" s="126">
        <v>0.92500000000000004</v>
      </c>
      <c r="AM122" s="126">
        <v>0.86399999999999999</v>
      </c>
      <c r="AN122" s="126">
        <v>0.78800000000000003</v>
      </c>
      <c r="AO122" s="126">
        <v>0.85099999999999998</v>
      </c>
      <c r="AP122" s="126">
        <v>0.78600000000000003</v>
      </c>
      <c r="AQ122" s="126">
        <v>0.749</v>
      </c>
      <c r="AR122" s="126">
        <v>0.747</v>
      </c>
      <c r="AS122" s="126">
        <v>0.752</v>
      </c>
      <c r="AT122" s="126">
        <v>0.73699999999999999</v>
      </c>
      <c r="AU122" s="126">
        <v>0.72499999999999998</v>
      </c>
      <c r="AV122" s="126">
        <v>0.68700000000000006</v>
      </c>
      <c r="AW122" s="126">
        <v>0.72799999999999998</v>
      </c>
      <c r="AX122" s="126">
        <v>0.71099999999999997</v>
      </c>
      <c r="AY122" s="126">
        <v>0.73699999999999999</v>
      </c>
      <c r="AZ122" s="126">
        <v>0.70799999999999996</v>
      </c>
      <c r="BA122" s="126">
        <v>0.70199999999999996</v>
      </c>
      <c r="BB122" s="126">
        <v>0.70199999999999996</v>
      </c>
    </row>
    <row r="123" spans="1:54" s="4" customFormat="1">
      <c r="A123" s="74" t="s">
        <v>101</v>
      </c>
      <c r="B123" s="85"/>
      <c r="C123" s="85"/>
      <c r="D123" s="85"/>
      <c r="E123" s="85"/>
      <c r="F123" s="85"/>
      <c r="G123" s="85"/>
      <c r="H123" s="85"/>
      <c r="I123" s="85"/>
      <c r="J123" s="85"/>
      <c r="K123" s="85"/>
      <c r="L123" s="85"/>
      <c r="M123" s="85"/>
      <c r="N123" s="85"/>
      <c r="O123" s="85"/>
      <c r="P123" s="85"/>
      <c r="Q123" s="85"/>
      <c r="R123" s="85"/>
      <c r="S123" s="85"/>
      <c r="T123" s="85"/>
      <c r="U123" s="85"/>
      <c r="V123" s="85"/>
      <c r="W123" s="85"/>
      <c r="X123" s="85"/>
      <c r="Y123" s="85"/>
      <c r="Z123" s="85"/>
      <c r="AA123" s="85"/>
      <c r="AB123" s="85"/>
      <c r="AC123" s="85"/>
      <c r="AD123" s="85"/>
      <c r="AE123" s="85"/>
      <c r="AF123" s="85"/>
      <c r="AG123" s="85"/>
      <c r="AH123" s="85"/>
      <c r="AI123" s="85"/>
      <c r="AJ123" s="86"/>
      <c r="AK123" s="86"/>
      <c r="AL123" s="86"/>
      <c r="AM123" s="86"/>
      <c r="AN123" s="86"/>
      <c r="AO123" s="86"/>
      <c r="AP123" s="86"/>
      <c r="AQ123" s="86"/>
      <c r="AR123" s="86"/>
      <c r="AS123" s="108"/>
      <c r="AT123" s="108"/>
      <c r="AU123" s="108"/>
      <c r="AV123" s="108"/>
      <c r="AW123" s="108"/>
      <c r="AX123" s="108"/>
      <c r="AY123" s="108"/>
      <c r="AZ123" s="108"/>
      <c r="BA123" s="108"/>
      <c r="BB123" s="108"/>
    </row>
    <row r="124" spans="1:54" s="4" customFormat="1">
      <c r="A124" s="89">
        <v>2021</v>
      </c>
      <c r="B124" s="126">
        <v>8.5000000000000006E-2</v>
      </c>
      <c r="C124" s="126">
        <v>8.5999999999999993E-2</v>
      </c>
      <c r="D124" s="126">
        <v>9.4E-2</v>
      </c>
      <c r="E124" s="126">
        <v>0.09</v>
      </c>
      <c r="F124" s="126">
        <v>8.5999999999999993E-2</v>
      </c>
      <c r="G124" s="126">
        <v>8.2000000000000003E-2</v>
      </c>
      <c r="H124" s="126">
        <v>8.5999999999999993E-2</v>
      </c>
      <c r="I124" s="126">
        <v>8.7999999999999995E-2</v>
      </c>
      <c r="J124" s="126">
        <v>0.09</v>
      </c>
      <c r="K124" s="126">
        <v>9.5000000000000001E-2</v>
      </c>
      <c r="L124" s="126">
        <v>9.0999999999999998E-2</v>
      </c>
      <c r="M124" s="126">
        <v>8.6999999999999994E-2</v>
      </c>
      <c r="N124" s="126">
        <v>9.0999999999999998E-2</v>
      </c>
      <c r="O124" s="126">
        <v>9.0999999999999998E-2</v>
      </c>
      <c r="P124" s="126">
        <v>8.5999999999999993E-2</v>
      </c>
      <c r="Q124" s="126">
        <v>0.09</v>
      </c>
      <c r="R124" s="126">
        <v>0.09</v>
      </c>
      <c r="S124" s="126">
        <v>9.5000000000000001E-2</v>
      </c>
      <c r="T124" s="126">
        <v>0.09</v>
      </c>
      <c r="U124" s="126">
        <v>9.1999999999999998E-2</v>
      </c>
      <c r="V124" s="126">
        <v>9.1999999999999998E-2</v>
      </c>
      <c r="W124" s="85"/>
      <c r="X124" s="85"/>
      <c r="Y124" s="85"/>
      <c r="Z124" s="85"/>
      <c r="AA124" s="85"/>
      <c r="AB124" s="85"/>
      <c r="AC124" s="85"/>
      <c r="AD124" s="85"/>
      <c r="AE124" s="85"/>
      <c r="AF124" s="85"/>
      <c r="AG124" s="85"/>
      <c r="AH124" s="85"/>
      <c r="AI124" s="85"/>
      <c r="AJ124" s="86"/>
      <c r="AK124" s="86"/>
      <c r="AL124" s="86"/>
      <c r="AM124" s="86"/>
      <c r="AN124" s="86"/>
      <c r="AO124" s="86"/>
      <c r="AP124" s="86"/>
      <c r="AQ124" s="86"/>
      <c r="AR124" s="86"/>
      <c r="AS124" s="108"/>
      <c r="AT124" s="108"/>
      <c r="AU124" s="108"/>
      <c r="AV124" s="108"/>
      <c r="AW124" s="108"/>
      <c r="AX124" s="108"/>
      <c r="AY124" s="108"/>
      <c r="AZ124" s="108"/>
      <c r="BA124" s="108"/>
      <c r="BB124" s="108"/>
    </row>
    <row r="125" spans="1:54" s="4" customFormat="1">
      <c r="A125" s="89">
        <v>2020</v>
      </c>
      <c r="B125" s="126">
        <v>8.7999999999999995E-2</v>
      </c>
      <c r="C125" s="126">
        <v>9.0999999999999998E-2</v>
      </c>
      <c r="D125" s="126">
        <v>8.7999999999999995E-2</v>
      </c>
      <c r="E125" s="126">
        <v>8.6999999999999994E-2</v>
      </c>
      <c r="F125" s="126">
        <v>9.0999999999999998E-2</v>
      </c>
      <c r="G125" s="126">
        <v>9.1999999999999998E-2</v>
      </c>
      <c r="H125" s="126">
        <v>8.8999999999999996E-2</v>
      </c>
      <c r="I125" s="126">
        <v>9.0999999999999998E-2</v>
      </c>
      <c r="J125" s="126">
        <v>9.2999999999999999E-2</v>
      </c>
      <c r="K125" s="126">
        <v>9.0999999999999998E-2</v>
      </c>
      <c r="L125" s="126">
        <v>8.8999999999999996E-2</v>
      </c>
      <c r="M125" s="126">
        <v>9.1999999999999998E-2</v>
      </c>
      <c r="N125" s="126">
        <v>9.9000000000000005E-2</v>
      </c>
      <c r="O125" s="126">
        <v>9.6000000000000002E-2</v>
      </c>
      <c r="P125" s="126">
        <v>9.4E-2</v>
      </c>
      <c r="Q125" s="126">
        <v>9.4E-2</v>
      </c>
      <c r="R125" s="126">
        <v>9.6000000000000002E-2</v>
      </c>
      <c r="S125" s="126">
        <v>9.0999999999999998E-2</v>
      </c>
      <c r="T125" s="126">
        <v>9.1999999999999998E-2</v>
      </c>
      <c r="U125" s="126">
        <v>0.09</v>
      </c>
      <c r="V125" s="126">
        <v>9.2999999999999999E-2</v>
      </c>
      <c r="W125" s="126">
        <v>9.4E-2</v>
      </c>
      <c r="X125" s="126">
        <v>0.09</v>
      </c>
      <c r="Y125" s="126">
        <v>9.6000000000000002E-2</v>
      </c>
      <c r="Z125" s="126">
        <v>9.1999999999999998E-2</v>
      </c>
      <c r="AA125" s="126">
        <v>9.1999999999999998E-2</v>
      </c>
      <c r="AB125" s="126">
        <v>8.5999999999999993E-2</v>
      </c>
      <c r="AC125" s="126">
        <v>9.0999999999999998E-2</v>
      </c>
      <c r="AD125" s="126">
        <v>8.5999999999999993E-2</v>
      </c>
      <c r="AE125" s="126">
        <v>9.8000000000000004E-2</v>
      </c>
      <c r="AF125" s="126">
        <v>9.7000000000000003E-2</v>
      </c>
      <c r="AG125" s="126">
        <v>9.1999999999999998E-2</v>
      </c>
      <c r="AH125" s="126">
        <v>9.8000000000000004E-2</v>
      </c>
      <c r="AI125" s="126">
        <v>8.8999999999999996E-2</v>
      </c>
      <c r="AJ125" s="126">
        <v>9.2999999999999999E-2</v>
      </c>
      <c r="AK125" s="126">
        <v>9.1999999999999998E-2</v>
      </c>
      <c r="AL125" s="126">
        <v>9.5000000000000001E-2</v>
      </c>
      <c r="AM125" s="126">
        <v>9.1999999999999998E-2</v>
      </c>
      <c r="AN125" s="126">
        <v>8.8999999999999996E-2</v>
      </c>
      <c r="AO125" s="126">
        <v>0.09</v>
      </c>
      <c r="AP125" s="126">
        <v>8.6999999999999994E-2</v>
      </c>
      <c r="AQ125" s="126">
        <v>8.8999999999999996E-2</v>
      </c>
      <c r="AR125" s="126">
        <v>8.6999999999999994E-2</v>
      </c>
      <c r="AS125" s="126">
        <v>8.5999999999999993E-2</v>
      </c>
      <c r="AT125" s="126">
        <v>8.3000000000000004E-2</v>
      </c>
      <c r="AU125" s="126">
        <v>9.0999999999999998E-2</v>
      </c>
      <c r="AV125" s="126">
        <v>8.5999999999999993E-2</v>
      </c>
      <c r="AW125" s="126">
        <v>8.8999999999999996E-2</v>
      </c>
      <c r="AX125" s="126">
        <v>8.8999999999999996E-2</v>
      </c>
      <c r="AY125" s="126">
        <v>8.4000000000000005E-2</v>
      </c>
      <c r="AZ125" s="126">
        <v>0.09</v>
      </c>
      <c r="BA125" s="126">
        <v>8.5999999999999993E-2</v>
      </c>
      <c r="BB125" s="126">
        <v>0.09</v>
      </c>
    </row>
    <row r="126" spans="1:54" s="4" customFormat="1">
      <c r="A126" s="89" t="s">
        <v>103</v>
      </c>
      <c r="B126" s="126">
        <v>9.1999999999999998E-2</v>
      </c>
      <c r="C126" s="126">
        <v>9.0999999999999998E-2</v>
      </c>
      <c r="D126" s="126">
        <v>8.8999999999999996E-2</v>
      </c>
      <c r="E126" s="126">
        <v>8.8999999999999996E-2</v>
      </c>
      <c r="F126" s="126">
        <v>0.09</v>
      </c>
      <c r="G126" s="126">
        <v>9.0999999999999998E-2</v>
      </c>
      <c r="H126" s="126">
        <v>0.09</v>
      </c>
      <c r="I126" s="126">
        <v>9.0999999999999998E-2</v>
      </c>
      <c r="J126" s="126">
        <v>0.09</v>
      </c>
      <c r="K126" s="126">
        <v>9.0999999999999998E-2</v>
      </c>
      <c r="L126" s="126">
        <v>9.5000000000000001E-2</v>
      </c>
      <c r="M126" s="126">
        <v>9.5000000000000001E-2</v>
      </c>
      <c r="N126" s="126">
        <v>9.4E-2</v>
      </c>
      <c r="O126" s="126">
        <v>9.2999999999999999E-2</v>
      </c>
      <c r="P126" s="126">
        <v>9.4E-2</v>
      </c>
      <c r="Q126" s="126">
        <v>9.2999999999999999E-2</v>
      </c>
      <c r="R126" s="126">
        <v>9.6000000000000002E-2</v>
      </c>
      <c r="S126" s="126">
        <v>9.5000000000000001E-2</v>
      </c>
      <c r="T126" s="126">
        <v>9.8000000000000004E-2</v>
      </c>
      <c r="U126" s="126">
        <v>9.8000000000000004E-2</v>
      </c>
      <c r="V126" s="126">
        <v>0.10100000000000001</v>
      </c>
      <c r="W126" s="126">
        <v>9.9000000000000005E-2</v>
      </c>
      <c r="X126" s="126">
        <v>0.1</v>
      </c>
      <c r="Y126" s="126">
        <v>9.9000000000000005E-2</v>
      </c>
      <c r="Z126" s="126">
        <v>9.9000000000000005E-2</v>
      </c>
      <c r="AA126" s="126">
        <v>0.1</v>
      </c>
      <c r="AB126" s="126">
        <v>0.10100000000000001</v>
      </c>
      <c r="AC126" s="126">
        <v>0.10100000000000001</v>
      </c>
      <c r="AD126" s="126">
        <v>0.105</v>
      </c>
      <c r="AE126" s="126">
        <v>0.106</v>
      </c>
      <c r="AF126" s="126">
        <v>0.105</v>
      </c>
      <c r="AG126" s="126">
        <v>0.10299999999999999</v>
      </c>
      <c r="AH126" s="126">
        <v>0.10299999999999999</v>
      </c>
      <c r="AI126" s="126">
        <v>0.106</v>
      </c>
      <c r="AJ126" s="126">
        <v>0.10299999999999999</v>
      </c>
      <c r="AK126" s="126">
        <v>0.10199999999999999</v>
      </c>
      <c r="AL126" s="126">
        <v>0.104</v>
      </c>
      <c r="AM126" s="126">
        <v>0.10100000000000001</v>
      </c>
      <c r="AN126" s="126">
        <v>9.7000000000000003E-2</v>
      </c>
      <c r="AO126" s="126">
        <v>0.1</v>
      </c>
      <c r="AP126" s="126">
        <v>9.6000000000000002E-2</v>
      </c>
      <c r="AQ126" s="126">
        <v>9.4E-2</v>
      </c>
      <c r="AR126" s="126">
        <v>9.4E-2</v>
      </c>
      <c r="AS126" s="126">
        <v>9.4E-2</v>
      </c>
      <c r="AT126" s="126">
        <v>9.2999999999999999E-2</v>
      </c>
      <c r="AU126" s="126">
        <v>9.1999999999999998E-2</v>
      </c>
      <c r="AV126" s="126">
        <v>8.8999999999999996E-2</v>
      </c>
      <c r="AW126" s="126">
        <v>9.1999999999999998E-2</v>
      </c>
      <c r="AX126" s="126">
        <v>9.0999999999999998E-2</v>
      </c>
      <c r="AY126" s="126">
        <v>9.2999999999999999E-2</v>
      </c>
      <c r="AZ126" s="126">
        <v>9.0999999999999998E-2</v>
      </c>
      <c r="BA126" s="126">
        <v>9.0999999999999998E-2</v>
      </c>
      <c r="BB126" s="126">
        <v>9.0999999999999998E-2</v>
      </c>
    </row>
    <row r="127" spans="1:54" s="4" customFormat="1">
      <c r="A127" s="76"/>
      <c r="B127" s="85"/>
      <c r="C127" s="85"/>
      <c r="D127" s="85"/>
      <c r="E127" s="85"/>
      <c r="F127" s="85"/>
      <c r="G127" s="85"/>
      <c r="H127" s="85"/>
      <c r="I127" s="85"/>
      <c r="J127" s="85"/>
      <c r="K127" s="85"/>
      <c r="L127" s="85"/>
      <c r="M127" s="85"/>
      <c r="N127" s="85"/>
      <c r="O127" s="85"/>
      <c r="P127" s="85"/>
      <c r="Q127" s="85"/>
      <c r="R127" s="85"/>
      <c r="S127" s="85"/>
      <c r="T127" s="85"/>
      <c r="U127" s="85"/>
      <c r="V127" s="85"/>
      <c r="W127" s="85"/>
      <c r="X127" s="85"/>
      <c r="Y127" s="85"/>
      <c r="Z127" s="85"/>
      <c r="AA127" s="85"/>
      <c r="AB127" s="85"/>
      <c r="AC127" s="85"/>
      <c r="AD127" s="85"/>
      <c r="AE127" s="85"/>
      <c r="AF127" s="85"/>
      <c r="AG127" s="85"/>
      <c r="AH127" s="85"/>
      <c r="AI127" s="85"/>
      <c r="AJ127" s="86"/>
      <c r="AK127" s="86"/>
      <c r="AL127" s="86"/>
      <c r="AM127" s="86"/>
      <c r="AN127" s="86"/>
      <c r="AO127" s="86"/>
      <c r="AP127" s="86"/>
      <c r="AQ127" s="86"/>
      <c r="AR127" s="86"/>
      <c r="AS127" s="108"/>
      <c r="AT127" s="108"/>
      <c r="AU127" s="108"/>
      <c r="AV127" s="108"/>
      <c r="AW127" s="108"/>
      <c r="AX127" s="108"/>
      <c r="AY127" s="108"/>
      <c r="AZ127" s="108"/>
      <c r="BA127" s="108"/>
      <c r="BB127" s="108"/>
    </row>
    <row r="128" spans="1:54" s="38" customFormat="1">
      <c r="A128" s="83" t="s">
        <v>114</v>
      </c>
      <c r="B128" s="75"/>
      <c r="C128" s="75"/>
      <c r="D128" s="75"/>
      <c r="E128" s="75"/>
      <c r="F128" s="75"/>
      <c r="G128" s="75"/>
      <c r="H128" s="75"/>
      <c r="I128" s="75"/>
      <c r="J128" s="75"/>
      <c r="K128" s="75"/>
      <c r="L128" s="75"/>
      <c r="M128" s="75"/>
      <c r="N128" s="75"/>
      <c r="O128" s="75"/>
      <c r="P128" s="75"/>
      <c r="Q128" s="75"/>
      <c r="R128" s="75"/>
      <c r="S128" s="75"/>
      <c r="T128" s="75"/>
      <c r="U128" s="75"/>
      <c r="V128" s="75"/>
      <c r="W128" s="75"/>
      <c r="X128" s="75"/>
      <c r="Y128" s="75"/>
      <c r="Z128" s="75"/>
      <c r="AA128" s="75"/>
      <c r="AB128" s="75"/>
      <c r="AC128" s="75"/>
      <c r="AD128" s="75"/>
      <c r="AE128" s="75"/>
      <c r="AF128" s="75"/>
      <c r="AG128" s="75"/>
      <c r="AH128" s="75"/>
      <c r="AI128" s="75"/>
      <c r="AJ128" s="99"/>
      <c r="AK128" s="99"/>
      <c r="AL128" s="99"/>
      <c r="AM128" s="99"/>
      <c r="AN128" s="99"/>
      <c r="AO128" s="99"/>
      <c r="AP128" s="99"/>
      <c r="AQ128" s="99"/>
      <c r="AR128" s="99"/>
      <c r="AS128" s="109"/>
      <c r="AT128" s="109"/>
      <c r="AU128" s="109"/>
      <c r="AV128" s="109"/>
      <c r="AW128" s="109"/>
      <c r="AX128" s="109"/>
      <c r="AY128" s="109"/>
      <c r="AZ128" s="109"/>
      <c r="BA128" s="109"/>
      <c r="BB128" s="109"/>
    </row>
    <row r="129" spans="1:54" s="4" customFormat="1">
      <c r="A129" s="74" t="s">
        <v>100</v>
      </c>
      <c r="B129" s="85"/>
      <c r="C129" s="85"/>
      <c r="D129" s="85"/>
      <c r="E129" s="85"/>
      <c r="F129" s="85"/>
      <c r="G129" s="85"/>
      <c r="H129" s="85"/>
      <c r="I129" s="85"/>
      <c r="J129" s="85"/>
      <c r="K129" s="85"/>
      <c r="L129" s="85"/>
      <c r="M129" s="85"/>
      <c r="N129" s="85"/>
      <c r="O129" s="85"/>
      <c r="P129" s="85"/>
      <c r="Q129" s="85"/>
      <c r="R129" s="85"/>
      <c r="S129" s="85"/>
      <c r="T129" s="85"/>
      <c r="U129" s="85"/>
      <c r="V129" s="85"/>
      <c r="W129" s="85"/>
      <c r="X129" s="85"/>
      <c r="Y129" s="85"/>
      <c r="Z129" s="85"/>
      <c r="AA129" s="85"/>
      <c r="AB129" s="85"/>
      <c r="AC129" s="85"/>
      <c r="AD129" s="85"/>
      <c r="AE129" s="85"/>
      <c r="AF129" s="85"/>
      <c r="AG129" s="85"/>
      <c r="AH129" s="85"/>
      <c r="AI129" s="85"/>
      <c r="AJ129" s="86"/>
      <c r="AK129" s="86"/>
      <c r="AL129" s="86"/>
      <c r="AM129" s="86"/>
      <c r="AN129" s="86"/>
      <c r="AO129" s="86"/>
      <c r="AP129" s="86"/>
      <c r="AQ129" s="86"/>
      <c r="AR129" s="86"/>
      <c r="AS129" s="108"/>
      <c r="AT129" s="108"/>
      <c r="AU129" s="108"/>
      <c r="AV129" s="108"/>
      <c r="AW129" s="108"/>
      <c r="AX129" s="108"/>
      <c r="AY129" s="108"/>
      <c r="AZ129" s="108"/>
      <c r="BA129" s="108"/>
      <c r="BB129" s="108"/>
    </row>
    <row r="130" spans="1:54" s="4" customFormat="1">
      <c r="A130" s="89">
        <v>2021</v>
      </c>
      <c r="B130" s="126">
        <v>0.245</v>
      </c>
      <c r="C130" s="126">
        <v>0.188</v>
      </c>
      <c r="D130" s="126">
        <v>0.223</v>
      </c>
      <c r="E130" s="126">
        <v>0.17799999999999999</v>
      </c>
      <c r="F130" s="126">
        <v>0.25</v>
      </c>
      <c r="G130" s="126">
        <v>0.23</v>
      </c>
      <c r="H130" s="126">
        <v>0.21099999999999999</v>
      </c>
      <c r="I130" s="126">
        <v>0.17599999999999999</v>
      </c>
      <c r="J130" s="126">
        <v>0.27500000000000002</v>
      </c>
      <c r="K130" s="126">
        <v>0.32500000000000001</v>
      </c>
      <c r="L130" s="126">
        <v>0.26400000000000001</v>
      </c>
      <c r="M130" s="126">
        <v>0.28199999999999997</v>
      </c>
      <c r="N130" s="126">
        <v>0.23300000000000001</v>
      </c>
      <c r="O130" s="126">
        <v>0.23799999999999999</v>
      </c>
      <c r="P130" s="126">
        <v>0.22500000000000001</v>
      </c>
      <c r="Q130" s="126">
        <v>0.32400000000000001</v>
      </c>
      <c r="R130" s="126">
        <v>0.27800000000000002</v>
      </c>
      <c r="S130" s="126">
        <v>0.26100000000000001</v>
      </c>
      <c r="T130" s="126">
        <v>0.29699999999999999</v>
      </c>
      <c r="U130" s="126">
        <v>0.23799999999999999</v>
      </c>
      <c r="V130" s="126">
        <v>0.27600000000000002</v>
      </c>
      <c r="W130" s="85"/>
      <c r="X130" s="85"/>
      <c r="Y130" s="85"/>
      <c r="Z130" s="85"/>
      <c r="AA130" s="85"/>
      <c r="AB130" s="85"/>
      <c r="AC130" s="85"/>
      <c r="AD130" s="85"/>
      <c r="AE130" s="85"/>
      <c r="AF130" s="85"/>
      <c r="AG130" s="85"/>
      <c r="AH130" s="85"/>
      <c r="AI130" s="85"/>
      <c r="AJ130" s="86"/>
      <c r="AK130" s="86"/>
      <c r="AL130" s="86"/>
      <c r="AM130" s="86"/>
      <c r="AN130" s="86"/>
      <c r="AO130" s="86"/>
      <c r="AP130" s="86"/>
      <c r="AQ130" s="86"/>
      <c r="AR130" s="86"/>
      <c r="AS130" s="108"/>
      <c r="AT130" s="108"/>
      <c r="AU130" s="108"/>
      <c r="AV130" s="108"/>
      <c r="AW130" s="108"/>
      <c r="AX130" s="108"/>
      <c r="AY130" s="108"/>
      <c r="AZ130" s="108"/>
      <c r="BA130" s="108"/>
      <c r="BB130" s="108"/>
    </row>
    <row r="131" spans="1:54" s="4" customFormat="1">
      <c r="A131" s="89">
        <v>2020</v>
      </c>
      <c r="B131" s="126">
        <v>0.251</v>
      </c>
      <c r="C131" s="126">
        <v>0.21299999999999999</v>
      </c>
      <c r="D131" s="126">
        <v>0.214</v>
      </c>
      <c r="E131" s="126">
        <v>0.22900000000000001</v>
      </c>
      <c r="F131" s="126">
        <v>0.24299999999999999</v>
      </c>
      <c r="G131" s="126">
        <v>0.29199999999999998</v>
      </c>
      <c r="H131" s="126">
        <v>0.245</v>
      </c>
      <c r="I131" s="126">
        <v>0.28599999999999998</v>
      </c>
      <c r="J131" s="126">
        <v>0.27800000000000002</v>
      </c>
      <c r="K131" s="126">
        <v>0.23400000000000001</v>
      </c>
      <c r="L131" s="126">
        <v>0.25900000000000001</v>
      </c>
      <c r="M131" s="126">
        <v>0.25800000000000001</v>
      </c>
      <c r="N131" s="126">
        <v>0.28100000000000003</v>
      </c>
      <c r="O131" s="126">
        <v>0.33300000000000002</v>
      </c>
      <c r="P131" s="126">
        <v>0.317</v>
      </c>
      <c r="Q131" s="126">
        <v>0.32900000000000001</v>
      </c>
      <c r="R131" s="126">
        <v>0.33800000000000002</v>
      </c>
      <c r="S131" s="126">
        <v>0.30099999999999999</v>
      </c>
      <c r="T131" s="126">
        <v>0.26900000000000002</v>
      </c>
      <c r="U131" s="126">
        <v>0.27600000000000002</v>
      </c>
      <c r="V131" s="126">
        <v>0.28799999999999998</v>
      </c>
      <c r="W131" s="126">
        <v>0.29599999999999999</v>
      </c>
      <c r="X131" s="126">
        <v>0.28299999999999997</v>
      </c>
      <c r="Y131" s="126">
        <v>0.30499999999999999</v>
      </c>
      <c r="Z131" s="126">
        <v>0.28499999999999998</v>
      </c>
      <c r="AA131" s="126">
        <v>0.27300000000000002</v>
      </c>
      <c r="AB131" s="126">
        <v>0.33700000000000002</v>
      </c>
      <c r="AC131" s="126">
        <v>0.26600000000000001</v>
      </c>
      <c r="AD131" s="126">
        <v>0.25800000000000001</v>
      </c>
      <c r="AE131" s="126">
        <v>0.32500000000000001</v>
      </c>
      <c r="AF131" s="126">
        <v>0.27500000000000002</v>
      </c>
      <c r="AG131" s="126">
        <v>0.27300000000000002</v>
      </c>
      <c r="AH131" s="126">
        <v>0.33500000000000002</v>
      </c>
      <c r="AI131" s="126">
        <v>0.23499999999999999</v>
      </c>
      <c r="AJ131" s="126">
        <v>0.33700000000000002</v>
      </c>
      <c r="AK131" s="126">
        <v>0.33</v>
      </c>
      <c r="AL131" s="126">
        <v>0.27800000000000002</v>
      </c>
      <c r="AM131" s="126">
        <v>0.26100000000000001</v>
      </c>
      <c r="AN131" s="126">
        <v>0.29799999999999999</v>
      </c>
      <c r="AO131" s="126">
        <v>0.29099999999999998</v>
      </c>
      <c r="AP131" s="126">
        <v>0.29599999999999999</v>
      </c>
      <c r="AQ131" s="126">
        <v>0.28699999999999998</v>
      </c>
      <c r="AR131" s="126">
        <v>0.252</v>
      </c>
      <c r="AS131" s="126">
        <v>0.27</v>
      </c>
      <c r="AT131" s="126">
        <v>0.24299999999999999</v>
      </c>
      <c r="AU131" s="126">
        <v>0.32500000000000001</v>
      </c>
      <c r="AV131" s="126">
        <v>0.26400000000000001</v>
      </c>
      <c r="AW131" s="126">
        <v>0.20899999999999999</v>
      </c>
      <c r="AX131" s="126">
        <v>0.223</v>
      </c>
      <c r="AY131" s="126">
        <v>0.311</v>
      </c>
      <c r="AZ131" s="126">
        <v>0.245</v>
      </c>
      <c r="BA131" s="126">
        <v>0.30599999999999999</v>
      </c>
      <c r="BB131" s="126">
        <v>0.29799999999999999</v>
      </c>
    </row>
    <row r="132" spans="1:54" s="4" customFormat="1">
      <c r="A132" s="89" t="s">
        <v>103</v>
      </c>
      <c r="B132" s="126">
        <v>0.23100000000000001</v>
      </c>
      <c r="C132" s="126">
        <v>0.24199999999999999</v>
      </c>
      <c r="D132" s="126">
        <v>0.27100000000000002</v>
      </c>
      <c r="E132" s="126">
        <v>0.26500000000000001</v>
      </c>
      <c r="F132" s="126">
        <v>0.253</v>
      </c>
      <c r="G132" s="126">
        <v>0.28100000000000003</v>
      </c>
      <c r="H132" s="126">
        <v>0.246</v>
      </c>
      <c r="I132" s="126">
        <v>0.248</v>
      </c>
      <c r="J132" s="126">
        <v>0.25900000000000001</v>
      </c>
      <c r="K132" s="126">
        <v>0.245</v>
      </c>
      <c r="L132" s="126">
        <v>0.25900000000000001</v>
      </c>
      <c r="M132" s="126">
        <v>0.25800000000000001</v>
      </c>
      <c r="N132" s="126">
        <v>0.25900000000000001</v>
      </c>
      <c r="O132" s="126">
        <v>0.23899999999999999</v>
      </c>
      <c r="P132" s="126">
        <v>0.253</v>
      </c>
      <c r="Q132" s="126">
        <v>0.28199999999999997</v>
      </c>
      <c r="R132" s="126">
        <v>0.25800000000000001</v>
      </c>
      <c r="S132" s="126">
        <v>0.224</v>
      </c>
      <c r="T132" s="126">
        <v>0.30499999999999999</v>
      </c>
      <c r="U132" s="126">
        <v>0.28299999999999997</v>
      </c>
      <c r="V132" s="126">
        <v>0.28199999999999997</v>
      </c>
      <c r="W132" s="126">
        <v>0.29099999999999998</v>
      </c>
      <c r="X132" s="126">
        <v>0.29599999999999999</v>
      </c>
      <c r="Y132" s="126">
        <v>0.29199999999999998</v>
      </c>
      <c r="Z132" s="126">
        <v>0.30599999999999999</v>
      </c>
      <c r="AA132" s="126">
        <v>0.33700000000000002</v>
      </c>
      <c r="AB132" s="126">
        <v>0.33400000000000002</v>
      </c>
      <c r="AC132" s="126">
        <v>0.309</v>
      </c>
      <c r="AD132" s="126">
        <v>0.32</v>
      </c>
      <c r="AE132" s="126">
        <v>0.318</v>
      </c>
      <c r="AF132" s="126">
        <v>0.317</v>
      </c>
      <c r="AG132" s="126">
        <v>0.32</v>
      </c>
      <c r="AH132" s="126">
        <v>0.32200000000000001</v>
      </c>
      <c r="AI132" s="126">
        <v>0.317</v>
      </c>
      <c r="AJ132" s="126">
        <v>0.314</v>
      </c>
      <c r="AK132" s="126">
        <v>0.318</v>
      </c>
      <c r="AL132" s="126">
        <v>0.29899999999999999</v>
      </c>
      <c r="AM132" s="126">
        <v>0.31</v>
      </c>
      <c r="AN132" s="126">
        <v>0.28799999999999998</v>
      </c>
      <c r="AO132" s="126">
        <v>0.29399999999999998</v>
      </c>
      <c r="AP132" s="126">
        <v>0.24399999999999999</v>
      </c>
      <c r="AQ132" s="126">
        <v>0.27</v>
      </c>
      <c r="AR132" s="126">
        <v>0.26900000000000002</v>
      </c>
      <c r="AS132" s="126">
        <v>0.27100000000000002</v>
      </c>
      <c r="AT132" s="126">
        <v>0.27100000000000002</v>
      </c>
      <c r="AU132" s="126">
        <v>0.22500000000000001</v>
      </c>
      <c r="AV132" s="126">
        <v>0.25800000000000001</v>
      </c>
      <c r="AW132" s="126">
        <v>0.26400000000000001</v>
      </c>
      <c r="AX132" s="126">
        <v>0.23799999999999999</v>
      </c>
      <c r="AY132" s="126">
        <v>0.25600000000000001</v>
      </c>
      <c r="AZ132" s="126">
        <v>0.245</v>
      </c>
      <c r="BA132" s="126">
        <v>0.26600000000000001</v>
      </c>
      <c r="BB132" s="126">
        <v>0.26600000000000001</v>
      </c>
    </row>
    <row r="133" spans="1:54" s="4" customFormat="1">
      <c r="A133" s="74" t="s">
        <v>101</v>
      </c>
      <c r="B133" s="85"/>
      <c r="C133" s="85"/>
      <c r="D133" s="85"/>
      <c r="E133" s="85"/>
      <c r="F133" s="85"/>
      <c r="G133" s="85"/>
      <c r="H133" s="85"/>
      <c r="I133" s="85"/>
      <c r="J133" s="85"/>
      <c r="K133" s="85"/>
      <c r="L133" s="85"/>
      <c r="M133" s="85"/>
      <c r="N133" s="85"/>
      <c r="O133" s="85"/>
      <c r="P133" s="85"/>
      <c r="Q133" s="85"/>
      <c r="R133" s="85"/>
      <c r="S133" s="85"/>
      <c r="T133" s="85"/>
      <c r="U133" s="85"/>
      <c r="V133" s="85"/>
      <c r="W133" s="85"/>
      <c r="X133" s="85"/>
      <c r="Y133" s="85"/>
      <c r="Z133" s="85"/>
      <c r="AA133" s="85"/>
      <c r="AB133" s="85"/>
      <c r="AC133" s="85"/>
      <c r="AD133" s="85"/>
      <c r="AE133" s="85"/>
      <c r="AF133" s="85"/>
      <c r="AG133" s="85"/>
      <c r="AH133" s="85"/>
      <c r="AI133" s="85"/>
      <c r="AJ133" s="86"/>
      <c r="AK133" s="86"/>
      <c r="AL133" s="86"/>
      <c r="AM133" s="86"/>
      <c r="AN133" s="86"/>
      <c r="AO133" s="86"/>
      <c r="AP133" s="86"/>
      <c r="AQ133" s="86"/>
      <c r="AR133" s="86"/>
      <c r="AS133" s="108"/>
      <c r="AT133" s="108"/>
      <c r="AU133" s="108"/>
      <c r="AV133" s="108"/>
      <c r="AW133" s="108"/>
      <c r="AX133" s="108"/>
      <c r="AY133" s="108"/>
      <c r="AZ133" s="108"/>
      <c r="BA133" s="108"/>
      <c r="BB133" s="108"/>
    </row>
    <row r="134" spans="1:54" s="4" customFormat="1">
      <c r="A134" s="89">
        <v>2021</v>
      </c>
      <c r="B134" s="126">
        <v>5.1999999999999998E-2</v>
      </c>
      <c r="C134" s="126">
        <v>4.5999999999999999E-2</v>
      </c>
      <c r="D134" s="126">
        <v>5.0999999999999997E-2</v>
      </c>
      <c r="E134" s="126">
        <v>4.4999999999999998E-2</v>
      </c>
      <c r="F134" s="126">
        <v>5.3999999999999999E-2</v>
      </c>
      <c r="G134" s="126">
        <v>5.0999999999999997E-2</v>
      </c>
      <c r="H134" s="126">
        <v>4.8000000000000001E-2</v>
      </c>
      <c r="I134" s="126">
        <v>4.4999999999999998E-2</v>
      </c>
      <c r="J134" s="126">
        <v>5.6000000000000001E-2</v>
      </c>
      <c r="K134" s="126">
        <v>5.8999999999999997E-2</v>
      </c>
      <c r="L134" s="126">
        <v>5.5E-2</v>
      </c>
      <c r="M134" s="126">
        <v>5.7000000000000002E-2</v>
      </c>
      <c r="N134" s="126">
        <v>5.0999999999999997E-2</v>
      </c>
      <c r="O134" s="126">
        <v>5.0999999999999997E-2</v>
      </c>
      <c r="P134" s="126">
        <v>0.05</v>
      </c>
      <c r="Q134" s="126">
        <v>0.06</v>
      </c>
      <c r="R134" s="126">
        <v>5.6000000000000001E-2</v>
      </c>
      <c r="S134" s="126">
        <v>5.3999999999999999E-2</v>
      </c>
      <c r="T134" s="126">
        <v>5.8000000000000003E-2</v>
      </c>
      <c r="U134" s="126">
        <v>5.0999999999999997E-2</v>
      </c>
      <c r="V134" s="126">
        <v>5.6000000000000001E-2</v>
      </c>
      <c r="W134" s="85"/>
      <c r="X134" s="85"/>
      <c r="Y134" s="85"/>
      <c r="Z134" s="85"/>
      <c r="AA134" s="85"/>
      <c r="AB134" s="85"/>
      <c r="AC134" s="85"/>
      <c r="AD134" s="85"/>
      <c r="AE134" s="85"/>
      <c r="AF134" s="85"/>
      <c r="AG134" s="85"/>
      <c r="AH134" s="85"/>
      <c r="AI134" s="85"/>
      <c r="AJ134" s="86"/>
      <c r="AK134" s="86"/>
      <c r="AL134" s="86"/>
      <c r="AM134" s="86"/>
      <c r="AN134" s="86"/>
      <c r="AO134" s="86"/>
      <c r="AP134" s="86"/>
      <c r="AQ134" s="86"/>
      <c r="AR134" s="86"/>
      <c r="AS134" s="108"/>
      <c r="AT134" s="108"/>
      <c r="AU134" s="108"/>
      <c r="AV134" s="108"/>
      <c r="AW134" s="108"/>
      <c r="AX134" s="108"/>
      <c r="AY134" s="108"/>
      <c r="AZ134" s="108"/>
      <c r="BA134" s="108"/>
      <c r="BB134" s="108"/>
    </row>
    <row r="135" spans="1:54" s="4" customFormat="1">
      <c r="A135" s="89">
        <v>2020</v>
      </c>
      <c r="B135" s="126">
        <v>5.2999999999999999E-2</v>
      </c>
      <c r="C135" s="126">
        <v>0.05</v>
      </c>
      <c r="D135" s="126">
        <v>0.05</v>
      </c>
      <c r="E135" s="126">
        <v>5.0999999999999997E-2</v>
      </c>
      <c r="F135" s="126">
        <v>5.3999999999999999E-2</v>
      </c>
      <c r="G135" s="126">
        <v>5.8999999999999997E-2</v>
      </c>
      <c r="H135" s="126">
        <v>5.2999999999999999E-2</v>
      </c>
      <c r="I135" s="126">
        <v>5.7000000000000002E-2</v>
      </c>
      <c r="J135" s="126">
        <v>5.7000000000000002E-2</v>
      </c>
      <c r="K135" s="126">
        <v>5.2999999999999999E-2</v>
      </c>
      <c r="L135" s="126">
        <v>5.5E-2</v>
      </c>
      <c r="M135" s="126">
        <v>5.5E-2</v>
      </c>
      <c r="N135" s="126">
        <v>5.8000000000000003E-2</v>
      </c>
      <c r="O135" s="126">
        <v>6.2E-2</v>
      </c>
      <c r="P135" s="126">
        <v>0.06</v>
      </c>
      <c r="Q135" s="126">
        <v>6.3E-2</v>
      </c>
      <c r="R135" s="126">
        <v>6.4000000000000001E-2</v>
      </c>
      <c r="S135" s="126">
        <v>0.06</v>
      </c>
      <c r="T135" s="126">
        <v>5.6000000000000001E-2</v>
      </c>
      <c r="U135" s="126">
        <v>5.6000000000000001E-2</v>
      </c>
      <c r="V135" s="126">
        <v>5.8000000000000003E-2</v>
      </c>
      <c r="W135" s="126">
        <v>5.8999999999999997E-2</v>
      </c>
      <c r="X135" s="126">
        <v>5.8000000000000003E-2</v>
      </c>
      <c r="Y135" s="126">
        <v>6.0999999999999999E-2</v>
      </c>
      <c r="Z135" s="126">
        <v>5.8000000000000003E-2</v>
      </c>
      <c r="AA135" s="126">
        <v>5.6000000000000001E-2</v>
      </c>
      <c r="AB135" s="126">
        <v>6.2E-2</v>
      </c>
      <c r="AC135" s="126">
        <v>5.6000000000000001E-2</v>
      </c>
      <c r="AD135" s="126">
        <v>5.3999999999999999E-2</v>
      </c>
      <c r="AE135" s="126">
        <v>6.0999999999999999E-2</v>
      </c>
      <c r="AF135" s="126">
        <v>5.6000000000000001E-2</v>
      </c>
      <c r="AG135" s="126">
        <v>5.7000000000000002E-2</v>
      </c>
      <c r="AH135" s="126">
        <v>6.2E-2</v>
      </c>
      <c r="AI135" s="126">
        <v>5.1999999999999998E-2</v>
      </c>
      <c r="AJ135" s="126">
        <v>6.3E-2</v>
      </c>
      <c r="AK135" s="126">
        <v>6.0999999999999999E-2</v>
      </c>
      <c r="AL135" s="126">
        <v>5.7000000000000002E-2</v>
      </c>
      <c r="AM135" s="126">
        <v>5.5E-2</v>
      </c>
      <c r="AN135" s="126">
        <v>5.8999999999999997E-2</v>
      </c>
      <c r="AO135" s="126">
        <v>5.7000000000000002E-2</v>
      </c>
      <c r="AP135" s="126">
        <v>5.8999999999999997E-2</v>
      </c>
      <c r="AQ135" s="126">
        <v>5.6000000000000001E-2</v>
      </c>
      <c r="AR135" s="126">
        <v>5.3999999999999999E-2</v>
      </c>
      <c r="AS135" s="126">
        <v>5.5E-2</v>
      </c>
      <c r="AT135" s="126">
        <v>5.2999999999999999E-2</v>
      </c>
      <c r="AU135" s="126">
        <v>6.2E-2</v>
      </c>
      <c r="AV135" s="126">
        <v>5.5E-2</v>
      </c>
      <c r="AW135" s="126">
        <v>4.8000000000000001E-2</v>
      </c>
      <c r="AX135" s="126">
        <v>5.0999999999999997E-2</v>
      </c>
      <c r="AY135" s="126">
        <v>0.06</v>
      </c>
      <c r="AZ135" s="126">
        <v>5.2999999999999999E-2</v>
      </c>
      <c r="BA135" s="126">
        <v>5.8000000000000003E-2</v>
      </c>
      <c r="BB135" s="126">
        <v>5.8000000000000003E-2</v>
      </c>
    </row>
    <row r="136" spans="1:54" s="4" customFormat="1">
      <c r="A136" s="100" t="s">
        <v>103</v>
      </c>
      <c r="B136" s="127">
        <v>5.3999999999999999E-2</v>
      </c>
      <c r="C136" s="127">
        <v>5.6000000000000001E-2</v>
      </c>
      <c r="D136" s="127">
        <v>5.8999999999999997E-2</v>
      </c>
      <c r="E136" s="127">
        <v>5.8999999999999997E-2</v>
      </c>
      <c r="F136" s="127">
        <v>5.7000000000000002E-2</v>
      </c>
      <c r="G136" s="127">
        <v>0.06</v>
      </c>
      <c r="H136" s="127">
        <v>5.6000000000000001E-2</v>
      </c>
      <c r="I136" s="127">
        <v>5.6000000000000001E-2</v>
      </c>
      <c r="J136" s="127">
        <v>5.8000000000000003E-2</v>
      </c>
      <c r="K136" s="127">
        <v>5.6000000000000001E-2</v>
      </c>
      <c r="L136" s="127">
        <v>5.8000000000000003E-2</v>
      </c>
      <c r="M136" s="127">
        <v>5.7000000000000002E-2</v>
      </c>
      <c r="N136" s="127">
        <v>5.8000000000000003E-2</v>
      </c>
      <c r="O136" s="127">
        <v>5.5E-2</v>
      </c>
      <c r="P136" s="127">
        <v>5.7000000000000002E-2</v>
      </c>
      <c r="Q136" s="127">
        <v>0.06</v>
      </c>
      <c r="R136" s="127">
        <v>5.7000000000000002E-2</v>
      </c>
      <c r="S136" s="127">
        <v>5.3999999999999999E-2</v>
      </c>
      <c r="T136" s="127">
        <v>6.2E-2</v>
      </c>
      <c r="U136" s="127">
        <v>0.06</v>
      </c>
      <c r="V136" s="127">
        <v>0.06</v>
      </c>
      <c r="W136" s="127">
        <v>6.0999999999999999E-2</v>
      </c>
      <c r="X136" s="127">
        <v>6.2E-2</v>
      </c>
      <c r="Y136" s="127">
        <v>6.0999999999999999E-2</v>
      </c>
      <c r="Z136" s="127">
        <v>6.2E-2</v>
      </c>
      <c r="AA136" s="127">
        <v>6.6000000000000003E-2</v>
      </c>
      <c r="AB136" s="127">
        <v>6.5000000000000002E-2</v>
      </c>
      <c r="AC136" s="127">
        <v>6.2E-2</v>
      </c>
      <c r="AD136" s="127">
        <v>6.4000000000000001E-2</v>
      </c>
      <c r="AE136" s="127">
        <v>6.4000000000000001E-2</v>
      </c>
      <c r="AF136" s="127">
        <v>6.3E-2</v>
      </c>
      <c r="AG136" s="127">
        <v>6.4000000000000001E-2</v>
      </c>
      <c r="AH136" s="127">
        <v>6.4000000000000001E-2</v>
      </c>
      <c r="AI136" s="127">
        <v>6.4000000000000001E-2</v>
      </c>
      <c r="AJ136" s="127">
        <v>6.3E-2</v>
      </c>
      <c r="AK136" s="127">
        <v>6.3E-2</v>
      </c>
      <c r="AL136" s="127">
        <v>6.2E-2</v>
      </c>
      <c r="AM136" s="127">
        <v>6.3E-2</v>
      </c>
      <c r="AN136" s="127">
        <v>6.0999999999999999E-2</v>
      </c>
      <c r="AO136" s="127">
        <v>6.0999999999999999E-2</v>
      </c>
      <c r="AP136" s="127">
        <v>5.5E-2</v>
      </c>
      <c r="AQ136" s="127">
        <v>5.8000000000000003E-2</v>
      </c>
      <c r="AR136" s="127">
        <v>5.8000000000000003E-2</v>
      </c>
      <c r="AS136" s="127">
        <v>5.8999999999999997E-2</v>
      </c>
      <c r="AT136" s="127">
        <v>5.8999999999999997E-2</v>
      </c>
      <c r="AU136" s="127">
        <v>5.2999999999999999E-2</v>
      </c>
      <c r="AV136" s="127">
        <v>5.7000000000000002E-2</v>
      </c>
      <c r="AW136" s="127">
        <v>5.8000000000000003E-2</v>
      </c>
      <c r="AX136" s="127">
        <v>5.5E-2</v>
      </c>
      <c r="AY136" s="127">
        <v>5.7000000000000002E-2</v>
      </c>
      <c r="AZ136" s="127">
        <v>5.6000000000000001E-2</v>
      </c>
      <c r="BA136" s="127">
        <v>5.8000000000000003E-2</v>
      </c>
      <c r="BB136" s="127">
        <v>5.8000000000000003E-2</v>
      </c>
    </row>
    <row r="137" spans="1:54" s="4" customFormat="1">
      <c r="A137" s="101" t="s">
        <v>115</v>
      </c>
      <c r="B137" s="102"/>
      <c r="C137" s="102"/>
      <c r="D137" s="102"/>
      <c r="E137" s="102"/>
      <c r="F137" s="102"/>
      <c r="G137" s="102"/>
      <c r="H137" s="102"/>
      <c r="I137" s="102"/>
      <c r="J137" s="102"/>
      <c r="K137" s="102"/>
      <c r="L137" s="102"/>
      <c r="M137" s="102"/>
      <c r="N137" s="102"/>
      <c r="O137" s="102"/>
      <c r="P137" s="102"/>
      <c r="Q137" s="102"/>
      <c r="R137" s="102"/>
      <c r="S137" s="102"/>
      <c r="T137" s="102"/>
      <c r="U137" s="102"/>
      <c r="V137" s="102"/>
      <c r="W137" s="102"/>
      <c r="X137" s="102"/>
      <c r="Y137" s="102"/>
      <c r="Z137" s="102"/>
      <c r="AA137" s="102"/>
      <c r="AB137" s="102"/>
      <c r="AC137" s="102"/>
      <c r="AD137" s="102"/>
      <c r="AE137" s="102"/>
      <c r="AF137" s="102"/>
      <c r="AG137" s="102"/>
      <c r="AH137" s="102"/>
      <c r="AI137" s="102"/>
      <c r="AJ137" s="95"/>
      <c r="AK137" s="95"/>
      <c r="AL137" s="95"/>
      <c r="AM137" s="95"/>
      <c r="AN137" s="95"/>
      <c r="AO137" s="95"/>
      <c r="AP137" s="95"/>
      <c r="AQ137" s="95"/>
      <c r="AR137" s="95"/>
    </row>
    <row r="138" spans="1:54" s="4" customFormat="1">
      <c r="A138" s="101" t="s">
        <v>116</v>
      </c>
      <c r="B138" s="102"/>
      <c r="C138" s="102"/>
      <c r="D138" s="102"/>
      <c r="E138" s="102"/>
      <c r="F138" s="102"/>
      <c r="G138" s="102"/>
      <c r="H138" s="102"/>
      <c r="I138" s="102"/>
      <c r="J138" s="102"/>
      <c r="K138" s="102"/>
      <c r="L138" s="102"/>
      <c r="M138" s="102"/>
      <c r="N138" s="102"/>
      <c r="O138" s="102"/>
      <c r="P138" s="102"/>
      <c r="Q138" s="102"/>
      <c r="R138" s="102"/>
      <c r="S138" s="102"/>
      <c r="T138" s="102"/>
      <c r="U138" s="102"/>
      <c r="V138" s="102"/>
      <c r="W138" s="102"/>
      <c r="X138" s="102"/>
      <c r="Y138" s="102"/>
      <c r="Z138" s="102"/>
      <c r="AA138" s="102"/>
      <c r="AB138" s="102"/>
      <c r="AC138" s="102"/>
      <c r="AD138" s="102"/>
      <c r="AE138" s="102"/>
      <c r="AF138" s="102"/>
      <c r="AG138" s="102"/>
      <c r="AH138" s="102"/>
      <c r="AI138" s="102"/>
      <c r="AJ138" s="95"/>
      <c r="AK138" s="95"/>
      <c r="AL138" s="95"/>
      <c r="AM138" s="95"/>
      <c r="AN138" s="95"/>
      <c r="AO138" s="95"/>
      <c r="AP138" s="95"/>
      <c r="AQ138" s="95"/>
      <c r="AR138" s="95"/>
    </row>
    <row r="139" spans="1:54" s="4" customFormat="1" ht="11.25" customHeight="1">
      <c r="A139" s="45"/>
      <c r="B139" s="45"/>
      <c r="C139" s="45"/>
      <c r="D139" s="45"/>
      <c r="E139" s="45"/>
      <c r="F139" s="45"/>
      <c r="G139" s="45"/>
      <c r="H139" s="45"/>
      <c r="I139" s="45"/>
      <c r="J139" s="45"/>
      <c r="K139" s="45"/>
      <c r="L139" s="45"/>
      <c r="M139" s="45"/>
      <c r="N139" s="45"/>
      <c r="O139" s="45"/>
      <c r="P139" s="42"/>
      <c r="Q139" s="45"/>
      <c r="R139" s="45"/>
      <c r="S139" s="45"/>
      <c r="T139" s="45"/>
      <c r="AB139" s="23"/>
      <c r="AC139" s="23"/>
      <c r="AD139" s="23"/>
      <c r="AE139" s="23"/>
      <c r="AF139" s="23"/>
      <c r="AG139" s="23"/>
      <c r="AH139" s="23"/>
      <c r="AI139" s="23"/>
      <c r="AJ139" s="95"/>
      <c r="AK139" s="95"/>
      <c r="AL139" s="95"/>
      <c r="AM139" s="95"/>
      <c r="AN139" s="95"/>
      <c r="AO139" s="95"/>
      <c r="AP139" s="95"/>
      <c r="AQ139" s="95"/>
      <c r="AR139" s="95"/>
    </row>
    <row r="140" spans="1:54" s="4" customFormat="1">
      <c r="A140" s="143" t="s">
        <v>117</v>
      </c>
      <c r="B140" s="144"/>
      <c r="C140" s="144"/>
      <c r="D140" s="144"/>
      <c r="E140" s="144"/>
      <c r="F140" s="144"/>
      <c r="G140" s="144"/>
      <c r="H140" s="144"/>
      <c r="I140" s="144"/>
      <c r="J140" s="144"/>
      <c r="K140" s="144"/>
      <c r="L140" s="144"/>
      <c r="M140" s="144"/>
      <c r="N140" s="144"/>
      <c r="O140" s="42"/>
      <c r="P140" s="42"/>
      <c r="Q140" s="42"/>
      <c r="R140" s="42"/>
      <c r="S140" s="42"/>
      <c r="T140" s="42"/>
      <c r="AB140" s="23"/>
      <c r="AC140" s="23"/>
      <c r="AD140" s="23"/>
      <c r="AE140" s="23"/>
      <c r="AF140" s="23"/>
      <c r="AG140" s="23"/>
      <c r="AH140" s="23"/>
      <c r="AI140" s="23"/>
    </row>
    <row r="141" spans="1:54" s="4" customFormat="1">
      <c r="A141" s="143" t="s">
        <v>92</v>
      </c>
      <c r="B141" s="144"/>
      <c r="C141" s="144"/>
      <c r="D141" s="144"/>
      <c r="E141" s="144"/>
      <c r="F141" s="144"/>
      <c r="G141" s="144"/>
      <c r="H141" s="144"/>
      <c r="I141" s="144"/>
      <c r="J141" s="144"/>
      <c r="K141" s="144"/>
      <c r="L141" s="144"/>
      <c r="M141" s="144"/>
      <c r="N141" s="144"/>
      <c r="O141" s="42"/>
      <c r="P141" s="42"/>
      <c r="Q141" s="42"/>
      <c r="R141" s="42"/>
      <c r="S141" s="42"/>
      <c r="T141" s="42"/>
      <c r="AB141" s="23"/>
      <c r="AC141" s="23"/>
      <c r="AD141" s="23"/>
      <c r="AE141" s="23"/>
      <c r="AF141" s="23"/>
      <c r="AG141" s="23"/>
      <c r="AH141" s="23"/>
      <c r="AI141" s="23"/>
    </row>
    <row r="142" spans="1:54" s="4" customFormat="1" ht="11.25" customHeight="1">
      <c r="A142" s="145" t="s">
        <v>93</v>
      </c>
      <c r="B142" s="144"/>
      <c r="C142" s="144"/>
      <c r="D142" s="144"/>
      <c r="E142" s="144"/>
      <c r="F142" s="144"/>
      <c r="G142" s="144"/>
      <c r="H142" s="144"/>
      <c r="I142" s="144"/>
      <c r="J142" s="144"/>
      <c r="K142" s="144"/>
      <c r="L142" s="144"/>
      <c r="M142" s="144"/>
      <c r="N142" s="144"/>
      <c r="O142" s="42"/>
      <c r="P142" s="42"/>
      <c r="Q142" s="42"/>
      <c r="R142" s="42"/>
      <c r="S142" s="42"/>
      <c r="T142" s="42"/>
      <c r="AB142" s="23"/>
      <c r="AC142" s="23"/>
      <c r="AD142" s="23"/>
      <c r="AE142" s="23"/>
      <c r="AF142" s="23"/>
      <c r="AG142" s="23"/>
      <c r="AH142" s="23"/>
      <c r="AI142" s="23"/>
    </row>
    <row r="143" spans="1:54" s="104" customFormat="1" ht="11.25" customHeight="1">
      <c r="A143" s="142" t="s">
        <v>118</v>
      </c>
      <c r="B143" s="144"/>
      <c r="C143" s="144"/>
      <c r="D143" s="144"/>
      <c r="E143" s="144"/>
      <c r="F143" s="144"/>
      <c r="G143" s="144"/>
      <c r="H143" s="144"/>
      <c r="I143" s="144"/>
      <c r="J143" s="144"/>
      <c r="K143" s="144"/>
      <c r="L143" s="144"/>
      <c r="M143" s="144"/>
      <c r="N143" s="144"/>
      <c r="O143" s="103"/>
      <c r="P143" s="103"/>
      <c r="Q143" s="103"/>
      <c r="R143" s="103"/>
      <c r="S143" s="103"/>
      <c r="T143" s="103"/>
      <c r="AB143" s="105"/>
      <c r="AC143" s="105"/>
      <c r="AD143" s="105"/>
      <c r="AE143" s="105"/>
      <c r="AF143" s="105"/>
      <c r="AG143" s="105"/>
      <c r="AH143" s="105"/>
      <c r="AI143" s="105"/>
    </row>
    <row r="144" spans="1:54" s="4" customFormat="1" ht="36.75" customHeight="1">
      <c r="A144" s="142" t="s">
        <v>96</v>
      </c>
      <c r="B144" s="144"/>
      <c r="C144" s="144"/>
      <c r="D144" s="144"/>
      <c r="E144" s="144"/>
      <c r="F144" s="144"/>
      <c r="G144" s="144"/>
      <c r="H144" s="144"/>
      <c r="I144" s="144"/>
      <c r="J144" s="144"/>
      <c r="K144" s="144"/>
      <c r="L144" s="144"/>
      <c r="M144" s="144"/>
      <c r="N144" s="144"/>
      <c r="O144" s="42"/>
      <c r="P144" s="42"/>
      <c r="Q144" s="42"/>
      <c r="R144" s="42"/>
      <c r="S144" s="42"/>
      <c r="T144" s="42"/>
      <c r="AB144" s="23"/>
      <c r="AC144" s="23"/>
      <c r="AD144" s="23"/>
      <c r="AE144" s="23"/>
      <c r="AF144" s="23"/>
      <c r="AG144" s="23"/>
      <c r="AH144" s="23"/>
      <c r="AI144" s="23"/>
    </row>
    <row r="145" spans="1:215" s="4" customFormat="1" ht="16.5" customHeight="1">
      <c r="A145" s="142" t="s">
        <v>119</v>
      </c>
      <c r="B145" s="142"/>
      <c r="C145" s="142"/>
      <c r="D145" s="142"/>
      <c r="E145" s="142"/>
      <c r="F145" s="142"/>
      <c r="G145" s="142"/>
      <c r="H145" s="142"/>
      <c r="I145" s="142"/>
      <c r="J145" s="142"/>
      <c r="K145" s="142"/>
      <c r="L145" s="142"/>
      <c r="M145" s="142"/>
      <c r="N145" s="142"/>
      <c r="O145" s="42"/>
      <c r="P145" s="42"/>
      <c r="Q145" s="42"/>
      <c r="R145" s="42"/>
      <c r="S145" s="42"/>
      <c r="T145" s="42"/>
      <c r="AB145" s="23"/>
      <c r="AC145" s="23"/>
      <c r="AD145" s="23"/>
      <c r="AE145" s="23"/>
      <c r="AF145" s="23"/>
      <c r="AG145" s="23"/>
      <c r="AH145" s="23"/>
      <c r="AI145" s="23"/>
    </row>
    <row r="146" spans="1:215" s="4" customFormat="1" ht="95.25" customHeight="1">
      <c r="A146" s="146" t="s">
        <v>120</v>
      </c>
      <c r="B146" s="146"/>
      <c r="C146" s="146"/>
      <c r="D146" s="146"/>
      <c r="E146" s="146"/>
      <c r="F146" s="146"/>
      <c r="G146" s="146"/>
      <c r="H146" s="146"/>
      <c r="I146" s="146"/>
      <c r="J146" s="146"/>
      <c r="K146" s="146"/>
      <c r="L146" s="146"/>
      <c r="M146" s="146"/>
      <c r="N146" s="146"/>
      <c r="O146" s="42"/>
      <c r="P146" s="42"/>
      <c r="Q146" s="42"/>
      <c r="R146" s="42"/>
      <c r="S146" s="42"/>
      <c r="T146" s="42"/>
      <c r="AB146" s="23"/>
      <c r="AC146" s="23"/>
      <c r="AD146" s="23"/>
      <c r="AE146" s="23"/>
      <c r="AF146" s="23"/>
      <c r="AG146" s="23"/>
      <c r="AH146" s="23"/>
      <c r="AI146" s="23"/>
    </row>
    <row r="147" spans="1:215" s="4" customFormat="1" ht="25.5" customHeight="1">
      <c r="A147" s="142" t="s">
        <v>121</v>
      </c>
      <c r="B147" s="142"/>
      <c r="C147" s="142"/>
      <c r="D147" s="142"/>
      <c r="E147" s="142"/>
      <c r="F147" s="142"/>
      <c r="G147" s="142"/>
      <c r="H147" s="142"/>
      <c r="I147" s="142"/>
      <c r="J147" s="142"/>
      <c r="K147" s="142"/>
      <c r="L147" s="142"/>
      <c r="M147" s="142"/>
      <c r="N147" s="142"/>
      <c r="O147" s="42"/>
      <c r="P147" s="42"/>
      <c r="Q147" s="42"/>
      <c r="R147" s="42"/>
      <c r="S147" s="42"/>
      <c r="T147" s="42"/>
      <c r="AB147" s="23"/>
      <c r="AC147" s="23"/>
      <c r="AD147" s="23"/>
      <c r="AE147" s="23"/>
      <c r="AF147" s="23"/>
      <c r="AG147" s="23"/>
      <c r="AH147" s="23"/>
      <c r="AI147" s="23"/>
    </row>
    <row r="148" spans="1:215" s="4" customFormat="1" ht="39.75" customHeight="1">
      <c r="A148" s="142" t="s">
        <v>122</v>
      </c>
      <c r="B148" s="142"/>
      <c r="C148" s="142"/>
      <c r="D148" s="142"/>
      <c r="E148" s="142"/>
      <c r="F148" s="142"/>
      <c r="G148" s="142"/>
      <c r="H148" s="142"/>
      <c r="I148" s="142"/>
      <c r="J148" s="142"/>
      <c r="K148" s="142"/>
      <c r="L148" s="142"/>
      <c r="M148" s="142"/>
      <c r="N148" s="142"/>
      <c r="O148" s="42"/>
      <c r="P148" s="42"/>
      <c r="Q148" s="42"/>
      <c r="R148" s="42"/>
      <c r="S148" s="42"/>
      <c r="T148" s="42"/>
      <c r="AB148" s="23"/>
      <c r="AC148" s="23"/>
      <c r="AD148" s="23"/>
      <c r="AE148" s="23"/>
      <c r="AF148" s="23"/>
      <c r="AG148" s="23"/>
      <c r="AH148" s="23"/>
      <c r="AI148" s="23"/>
    </row>
    <row r="149" spans="1:215" ht="15" customHeight="1">
      <c r="A149" s="11" t="s">
        <v>123</v>
      </c>
      <c r="B149" s="106"/>
      <c r="C149" s="106"/>
      <c r="D149" s="106"/>
      <c r="E149" s="106"/>
      <c r="F149" s="106"/>
      <c r="G149" s="106"/>
      <c r="H149" s="106"/>
      <c r="I149" s="106"/>
      <c r="J149" s="106"/>
      <c r="K149" s="106"/>
      <c r="L149" s="106"/>
      <c r="M149" s="106"/>
      <c r="N149" s="106"/>
      <c r="O149" s="132"/>
      <c r="P149" s="132"/>
      <c r="Q149" s="132"/>
      <c r="R149" s="132"/>
      <c r="S149" s="132"/>
      <c r="T149" s="132"/>
    </row>
    <row r="150" spans="1:215" ht="11.25" customHeight="1">
      <c r="A150" s="11"/>
      <c r="B150" s="11"/>
      <c r="C150" s="11"/>
      <c r="D150" s="11"/>
      <c r="E150" s="11"/>
      <c r="F150" s="11"/>
      <c r="G150" s="11"/>
      <c r="H150" s="131"/>
      <c r="I150" s="131"/>
      <c r="J150" s="11"/>
      <c r="K150" s="11"/>
      <c r="L150" s="11"/>
      <c r="M150" s="11"/>
      <c r="N150" s="131"/>
      <c r="O150" s="11"/>
      <c r="P150" s="132"/>
      <c r="Q150" s="11"/>
      <c r="R150" s="11"/>
      <c r="S150" s="131"/>
      <c r="T150" s="11"/>
    </row>
    <row r="151" spans="1:215" ht="11.25" customHeight="1">
      <c r="A151" s="129" t="s">
        <v>11</v>
      </c>
      <c r="B151" s="129"/>
      <c r="C151" s="132"/>
      <c r="D151" s="132"/>
      <c r="E151" s="132"/>
      <c r="F151" s="132"/>
      <c r="G151" s="132"/>
      <c r="H151" s="132"/>
      <c r="I151" s="132"/>
      <c r="J151" s="132"/>
      <c r="K151" s="132"/>
      <c r="L151" s="132"/>
      <c r="M151" s="132"/>
      <c r="N151" s="132"/>
      <c r="O151" s="132"/>
      <c r="P151" s="132"/>
      <c r="Q151" s="132"/>
      <c r="R151" s="132"/>
      <c r="S151" s="132"/>
      <c r="T151" s="132"/>
    </row>
    <row r="152" spans="1:215" ht="11.25" customHeight="1">
      <c r="B152" s="132"/>
      <c r="C152" s="132"/>
      <c r="D152" s="132"/>
      <c r="E152" s="132"/>
      <c r="F152" s="132"/>
      <c r="G152" s="132"/>
      <c r="H152" s="132"/>
      <c r="I152" s="132"/>
      <c r="J152" s="132"/>
      <c r="K152" s="132"/>
      <c r="L152" s="132"/>
      <c r="M152" s="132"/>
      <c r="N152" s="132"/>
      <c r="O152" s="132"/>
      <c r="P152" s="132"/>
      <c r="Q152" s="132"/>
      <c r="R152" s="132"/>
      <c r="S152" s="132"/>
      <c r="T152" s="132"/>
    </row>
    <row r="153" spans="1:215" ht="11.25" customHeight="1">
      <c r="A153" s="29"/>
      <c r="B153" s="132"/>
      <c r="C153" s="132"/>
      <c r="D153" s="132"/>
      <c r="E153" s="132"/>
      <c r="F153" s="132"/>
      <c r="G153" s="132"/>
      <c r="H153" s="132"/>
      <c r="I153" s="132"/>
      <c r="J153" s="132"/>
      <c r="K153" s="132"/>
      <c r="L153" s="132"/>
      <c r="M153" s="132"/>
      <c r="N153" s="132"/>
      <c r="O153" s="132"/>
      <c r="P153" s="132"/>
      <c r="Q153" s="132"/>
      <c r="R153" s="132"/>
      <c r="S153" s="132"/>
      <c r="T153" s="132"/>
    </row>
    <row r="154" spans="1:215" ht="11.25" customHeight="1">
      <c r="A154" s="29"/>
      <c r="B154" s="132"/>
      <c r="C154" s="132"/>
      <c r="D154" s="132"/>
      <c r="E154" s="132"/>
      <c r="F154" s="132"/>
      <c r="G154" s="132"/>
      <c r="H154" s="132"/>
      <c r="I154" s="132"/>
      <c r="J154" s="132"/>
      <c r="K154" s="132"/>
      <c r="L154" s="132"/>
      <c r="M154" s="132"/>
      <c r="N154" s="132"/>
      <c r="O154" s="132"/>
      <c r="P154" s="132"/>
      <c r="Q154" s="132"/>
      <c r="R154" s="132"/>
      <c r="S154" s="132"/>
      <c r="T154" s="132"/>
    </row>
    <row r="155" spans="1:215" s="81" customFormat="1" ht="11.25" customHeight="1">
      <c r="A155" s="29"/>
      <c r="B155" s="132"/>
      <c r="C155" s="132"/>
      <c r="D155" s="132"/>
      <c r="E155" s="132"/>
      <c r="F155" s="132"/>
      <c r="G155" s="132"/>
      <c r="H155" s="132"/>
      <c r="I155" s="132"/>
      <c r="J155" s="132"/>
      <c r="K155" s="132"/>
      <c r="L155" s="132"/>
      <c r="M155" s="132"/>
      <c r="N155" s="132"/>
      <c r="O155" s="132"/>
      <c r="P155" s="132"/>
      <c r="Q155" s="132"/>
      <c r="R155" s="132"/>
      <c r="S155" s="132"/>
      <c r="T155" s="132"/>
      <c r="U155"/>
      <c r="V155"/>
      <c r="W155"/>
      <c r="X155"/>
      <c r="Y155"/>
      <c r="Z155"/>
      <c r="AA155"/>
      <c r="AB155" s="10"/>
      <c r="AC155" s="10"/>
      <c r="AD155" s="10"/>
      <c r="AE155" s="10"/>
      <c r="AF155" s="10"/>
      <c r="AG155" s="10"/>
      <c r="AH155" s="10"/>
      <c r="AI155" s="10"/>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row>
    <row r="156" spans="1:215" s="81" customFormat="1" ht="11.25" customHeight="1">
      <c r="A156" s="29"/>
      <c r="B156" s="132"/>
      <c r="C156" s="132"/>
      <c r="D156" s="132"/>
      <c r="E156" s="132"/>
      <c r="F156" s="132"/>
      <c r="G156" s="132"/>
      <c r="H156" s="132"/>
      <c r="I156" s="132"/>
      <c r="J156" s="132"/>
      <c r="K156" s="132"/>
      <c r="L156" s="132"/>
      <c r="M156" s="132"/>
      <c r="N156" s="132"/>
      <c r="O156" s="132"/>
      <c r="P156" s="132"/>
      <c r="Q156" s="132"/>
      <c r="R156" s="132"/>
      <c r="S156" s="132"/>
      <c r="T156" s="132"/>
      <c r="U156"/>
      <c r="V156"/>
      <c r="W156"/>
      <c r="X156"/>
      <c r="Y156"/>
      <c r="Z156"/>
      <c r="AA156"/>
      <c r="AB156" s="10"/>
      <c r="AC156" s="10"/>
      <c r="AD156" s="10"/>
      <c r="AE156" s="10"/>
      <c r="AF156" s="10"/>
      <c r="AG156" s="10"/>
      <c r="AH156" s="10"/>
      <c r="AI156" s="10"/>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row>
    <row r="157" spans="1:215" s="81" customFormat="1" ht="11.25" customHeight="1">
      <c r="A157" s="28"/>
      <c r="B157" s="132"/>
      <c r="C157" s="132"/>
      <c r="D157" s="132"/>
      <c r="E157" s="132"/>
      <c r="F157" s="132"/>
      <c r="G157" s="132"/>
      <c r="H157" s="132"/>
      <c r="I157" s="132"/>
      <c r="J157" s="132"/>
      <c r="K157" s="132"/>
      <c r="L157" s="132"/>
      <c r="M157" s="132"/>
      <c r="N157" s="132"/>
      <c r="O157" s="132"/>
      <c r="P157" s="132"/>
      <c r="Q157" s="132"/>
      <c r="R157" s="132"/>
      <c r="S157" s="132"/>
      <c r="T157" s="132"/>
      <c r="U157"/>
      <c r="V157"/>
      <c r="W157"/>
      <c r="X157"/>
      <c r="Y157"/>
      <c r="Z157"/>
      <c r="AA157"/>
      <c r="AB157" s="10"/>
      <c r="AC157" s="10"/>
      <c r="AD157" s="10"/>
      <c r="AE157" s="10"/>
      <c r="AF157" s="10"/>
      <c r="AG157" s="10"/>
      <c r="AH157" s="10"/>
      <c r="AI157" s="10"/>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row>
    <row r="158" spans="1:215" s="81" customFormat="1" ht="11.25" customHeight="1">
      <c r="A158" s="30"/>
      <c r="B158" s="132"/>
      <c r="C158" s="132"/>
      <c r="D158" s="132"/>
      <c r="E158" s="132"/>
      <c r="F158" s="132"/>
      <c r="G158" s="132"/>
      <c r="H158" s="132"/>
      <c r="I158" s="132"/>
      <c r="J158" s="132"/>
      <c r="K158" s="132"/>
      <c r="L158" s="132"/>
      <c r="M158" s="132"/>
      <c r="N158" s="132"/>
      <c r="O158" s="132"/>
      <c r="P158" s="132"/>
      <c r="Q158" s="132"/>
      <c r="R158" s="132"/>
      <c r="S158" s="132"/>
      <c r="T158" s="132"/>
      <c r="U158"/>
      <c r="V158"/>
      <c r="W158"/>
      <c r="X158"/>
      <c r="Y158"/>
      <c r="Z158"/>
      <c r="AA158"/>
      <c r="AB158" s="10"/>
      <c r="AC158" s="10"/>
      <c r="AD158" s="10"/>
      <c r="AE158" s="10"/>
      <c r="AF158" s="10"/>
      <c r="AG158" s="10"/>
      <c r="AH158" s="10"/>
      <c r="AI158" s="10"/>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row>
    <row r="159" spans="1:215" s="81" customFormat="1" ht="11.25" customHeight="1">
      <c r="A159" s="30"/>
      <c r="B159" s="132"/>
      <c r="C159" s="132"/>
      <c r="D159" s="132"/>
      <c r="E159" s="132"/>
      <c r="F159" s="132"/>
      <c r="G159" s="132"/>
      <c r="H159" s="132"/>
      <c r="I159" s="132"/>
      <c r="J159" s="132"/>
      <c r="K159" s="132"/>
      <c r="L159" s="132"/>
      <c r="M159" s="132"/>
      <c r="N159" s="132"/>
      <c r="O159" s="132"/>
      <c r="P159" s="132"/>
      <c r="Q159" s="132"/>
      <c r="R159" s="132"/>
      <c r="S159" s="132"/>
      <c r="T159" s="132"/>
      <c r="U159"/>
      <c r="V159"/>
      <c r="W159"/>
      <c r="X159"/>
      <c r="Y159"/>
      <c r="Z159"/>
      <c r="AA159"/>
      <c r="AB159" s="10"/>
      <c r="AC159" s="10"/>
      <c r="AD159" s="10"/>
      <c r="AE159" s="10"/>
      <c r="AF159" s="10"/>
      <c r="AG159" s="10"/>
      <c r="AH159" s="10"/>
      <c r="AI159" s="10"/>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row>
    <row r="160" spans="1:215" s="81" customFormat="1" ht="11.25" customHeight="1">
      <c r="A160" s="30"/>
      <c r="B160" s="132"/>
      <c r="C160" s="132"/>
      <c r="D160" s="132"/>
      <c r="E160" s="132"/>
      <c r="F160" s="132"/>
      <c r="G160" s="132"/>
      <c r="H160" s="132"/>
      <c r="I160" s="132"/>
      <c r="J160" s="132"/>
      <c r="K160" s="132"/>
      <c r="L160" s="132"/>
      <c r="M160" s="132"/>
      <c r="N160" s="132"/>
      <c r="O160" s="132"/>
      <c r="P160" s="132"/>
      <c r="Q160" s="132"/>
      <c r="R160" s="132"/>
      <c r="S160" s="132"/>
      <c r="T160" s="132"/>
      <c r="U160"/>
      <c r="V160"/>
      <c r="W160"/>
      <c r="X160"/>
      <c r="Y160"/>
      <c r="Z160"/>
      <c r="AA160"/>
      <c r="AB160" s="10"/>
      <c r="AC160" s="10"/>
      <c r="AD160" s="10"/>
      <c r="AE160" s="10"/>
      <c r="AF160" s="10"/>
      <c r="AG160" s="10"/>
      <c r="AH160" s="10"/>
      <c r="AI160" s="1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row>
    <row r="161" spans="1:215" s="81" customFormat="1" ht="11.25" customHeight="1">
      <c r="A161" s="28"/>
      <c r="B161" s="132"/>
      <c r="C161" s="132"/>
      <c r="D161" s="132"/>
      <c r="E161" s="132"/>
      <c r="F161" s="132"/>
      <c r="G161" s="132"/>
      <c r="H161" s="132"/>
      <c r="I161" s="132"/>
      <c r="J161" s="132"/>
      <c r="K161" s="132"/>
      <c r="L161" s="132"/>
      <c r="M161" s="132"/>
      <c r="N161" s="132"/>
      <c r="O161" s="132"/>
      <c r="P161" s="132"/>
      <c r="Q161" s="132"/>
      <c r="R161" s="132"/>
      <c r="S161" s="132"/>
      <c r="T161" s="132"/>
      <c r="U161"/>
      <c r="V161"/>
      <c r="W161"/>
      <c r="X161"/>
      <c r="Y161"/>
      <c r="Z161"/>
      <c r="AA161"/>
      <c r="AB161" s="10"/>
      <c r="AC161" s="10"/>
      <c r="AD161" s="10"/>
      <c r="AE161" s="10"/>
      <c r="AF161" s="10"/>
      <c r="AG161" s="10"/>
      <c r="AH161" s="10"/>
      <c r="AI161" s="10"/>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row>
    <row r="162" spans="1:215" s="81" customFormat="1" ht="11.25" customHeight="1">
      <c r="A162" s="30"/>
      <c r="B162" s="132"/>
      <c r="C162" s="132"/>
      <c r="D162" s="132"/>
      <c r="E162" s="132"/>
      <c r="F162" s="132"/>
      <c r="G162" s="132"/>
      <c r="H162" s="132"/>
      <c r="I162" s="132"/>
      <c r="J162" s="132"/>
      <c r="K162" s="132"/>
      <c r="L162" s="132"/>
      <c r="M162" s="132"/>
      <c r="N162" s="132"/>
      <c r="O162" s="132"/>
      <c r="P162" s="132"/>
      <c r="Q162" s="132"/>
      <c r="R162" s="132"/>
      <c r="S162" s="132"/>
      <c r="T162" s="132"/>
      <c r="U162"/>
      <c r="V162"/>
      <c r="W162"/>
      <c r="X162"/>
      <c r="Y162"/>
      <c r="Z162"/>
      <c r="AA162"/>
      <c r="AB162" s="10"/>
      <c r="AC162" s="10"/>
      <c r="AD162" s="10"/>
      <c r="AE162" s="10"/>
      <c r="AF162" s="10"/>
      <c r="AG162" s="10"/>
      <c r="AH162" s="10"/>
      <c r="AI162" s="10"/>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row>
    <row r="163" spans="1:215" s="81" customFormat="1" ht="11.25" customHeight="1">
      <c r="A163" s="30"/>
      <c r="B163" s="132"/>
      <c r="C163" s="132"/>
      <c r="D163" s="132"/>
      <c r="E163" s="132"/>
      <c r="F163" s="132"/>
      <c r="G163" s="132"/>
      <c r="H163" s="132"/>
      <c r="I163" s="132"/>
      <c r="J163" s="132"/>
      <c r="K163" s="132"/>
      <c r="L163" s="132"/>
      <c r="M163" s="132"/>
      <c r="N163" s="132"/>
      <c r="O163" s="132"/>
      <c r="P163" s="132"/>
      <c r="Q163" s="132"/>
      <c r="R163" s="132"/>
      <c r="S163" s="132"/>
      <c r="T163" s="132"/>
      <c r="U163"/>
      <c r="V163"/>
      <c r="W163"/>
      <c r="X163"/>
      <c r="Y163"/>
      <c r="Z163"/>
      <c r="AA163"/>
      <c r="AB163" s="10"/>
      <c r="AC163" s="10"/>
      <c r="AD163" s="10"/>
      <c r="AE163" s="10"/>
      <c r="AF163" s="10"/>
      <c r="AG163" s="10"/>
      <c r="AH163" s="10"/>
      <c r="AI163" s="10"/>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row>
    <row r="164" spans="1:215" s="81" customFormat="1" ht="11.25" customHeight="1">
      <c r="A164" s="30"/>
      <c r="B164" s="132"/>
      <c r="C164" s="132"/>
      <c r="D164" s="132"/>
      <c r="E164" s="132"/>
      <c r="F164" s="132"/>
      <c r="G164" s="132"/>
      <c r="H164" s="132"/>
      <c r="I164" s="132"/>
      <c r="J164" s="132"/>
      <c r="K164" s="132"/>
      <c r="L164" s="132"/>
      <c r="M164" s="132"/>
      <c r="N164" s="132"/>
      <c r="O164" s="132"/>
      <c r="P164" s="132"/>
      <c r="Q164" s="132"/>
      <c r="R164" s="132"/>
      <c r="S164" s="132"/>
      <c r="T164" s="132"/>
      <c r="U164"/>
      <c r="V164"/>
      <c r="W164"/>
      <c r="X164"/>
      <c r="Y164"/>
      <c r="Z164"/>
      <c r="AA164"/>
      <c r="AB164" s="10"/>
      <c r="AC164" s="10"/>
      <c r="AD164" s="10"/>
      <c r="AE164" s="10"/>
      <c r="AF164" s="10"/>
      <c r="AG164" s="10"/>
      <c r="AH164" s="10"/>
      <c r="AI164" s="10"/>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row>
    <row r="165" spans="1:215" s="81" customFormat="1" ht="11.25" customHeight="1">
      <c r="A165" s="30"/>
      <c r="B165" s="132"/>
      <c r="C165" s="132"/>
      <c r="D165" s="132"/>
      <c r="E165" s="132"/>
      <c r="F165" s="132"/>
      <c r="G165" s="132"/>
      <c r="H165" s="132"/>
      <c r="I165" s="132"/>
      <c r="J165" s="132"/>
      <c r="K165" s="132"/>
      <c r="L165" s="132"/>
      <c r="M165" s="132"/>
      <c r="N165" s="132"/>
      <c r="O165" s="132"/>
      <c r="P165" s="132"/>
      <c r="Q165" s="132"/>
      <c r="R165" s="132"/>
      <c r="S165" s="132"/>
      <c r="T165" s="132"/>
      <c r="U165"/>
      <c r="V165"/>
      <c r="W165"/>
      <c r="X165"/>
      <c r="Y165"/>
      <c r="Z165"/>
      <c r="AA165"/>
      <c r="AB165" s="10"/>
      <c r="AC165" s="10"/>
      <c r="AD165" s="10"/>
      <c r="AE165" s="10"/>
      <c r="AF165" s="10"/>
      <c r="AG165" s="10"/>
      <c r="AH165" s="10"/>
      <c r="AI165" s="10"/>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row>
    <row r="166" spans="1:215" s="81" customFormat="1" ht="11.25" customHeight="1">
      <c r="A166" s="28"/>
      <c r="B166" s="132"/>
      <c r="C166" s="132"/>
      <c r="D166" s="132"/>
      <c r="E166" s="132"/>
      <c r="F166" s="132"/>
      <c r="G166" s="132"/>
      <c r="H166" s="132"/>
      <c r="I166" s="132"/>
      <c r="J166" s="132"/>
      <c r="K166" s="132"/>
      <c r="L166" s="132"/>
      <c r="M166" s="132"/>
      <c r="N166" s="132"/>
      <c r="O166" s="132"/>
      <c r="P166" s="132"/>
      <c r="Q166" s="132"/>
      <c r="R166" s="132"/>
      <c r="S166" s="132"/>
      <c r="T166" s="132"/>
      <c r="U166"/>
      <c r="V166"/>
      <c r="W166"/>
      <c r="X166"/>
      <c r="Y166"/>
      <c r="Z166"/>
      <c r="AA166"/>
      <c r="AB166" s="10"/>
      <c r="AC166" s="10"/>
      <c r="AD166" s="10"/>
      <c r="AE166" s="10"/>
      <c r="AF166" s="10"/>
      <c r="AG166" s="10"/>
      <c r="AH166" s="10"/>
      <c r="AI166" s="10"/>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row>
    <row r="167" spans="1:215" s="81" customFormat="1" ht="11.25" customHeight="1">
      <c r="A167" s="29"/>
      <c r="B167" s="132"/>
      <c r="C167" s="132"/>
      <c r="D167" s="132"/>
      <c r="E167" s="132"/>
      <c r="F167" s="132"/>
      <c r="G167" s="132"/>
      <c r="H167" s="132"/>
      <c r="I167" s="132"/>
      <c r="J167" s="132"/>
      <c r="K167" s="132"/>
      <c r="L167" s="132"/>
      <c r="M167" s="132"/>
      <c r="N167" s="132"/>
      <c r="O167" s="132"/>
      <c r="P167" s="132"/>
      <c r="Q167" s="132"/>
      <c r="R167" s="132"/>
      <c r="S167" s="132"/>
      <c r="T167" s="132"/>
      <c r="U167"/>
      <c r="V167"/>
      <c r="W167"/>
      <c r="X167"/>
      <c r="Y167"/>
      <c r="Z167"/>
      <c r="AA167"/>
      <c r="AB167" s="10"/>
      <c r="AC167" s="10"/>
      <c r="AD167" s="10"/>
      <c r="AE167" s="10"/>
      <c r="AF167" s="10"/>
      <c r="AG167" s="10"/>
      <c r="AH167" s="10"/>
      <c r="AI167" s="10"/>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row>
    <row r="168" spans="1:215" s="81" customFormat="1" ht="11.25" customHeight="1">
      <c r="A168" s="30"/>
      <c r="B168" s="132"/>
      <c r="C168" s="132"/>
      <c r="D168" s="132"/>
      <c r="E168" s="132"/>
      <c r="F168" s="132"/>
      <c r="G168" s="132"/>
      <c r="H168" s="132"/>
      <c r="I168" s="132"/>
      <c r="J168" s="132"/>
      <c r="K168" s="132"/>
      <c r="L168" s="132"/>
      <c r="M168" s="132"/>
      <c r="N168" s="132"/>
      <c r="O168" s="132"/>
      <c r="P168" s="132"/>
      <c r="Q168" s="132"/>
      <c r="R168" s="132"/>
      <c r="S168" s="132"/>
      <c r="T168" s="132"/>
      <c r="U168"/>
      <c r="V168"/>
      <c r="W168"/>
      <c r="X168"/>
      <c r="Y168"/>
      <c r="Z168"/>
      <c r="AA168"/>
      <c r="AB168" s="10"/>
      <c r="AC168" s="10"/>
      <c r="AD168" s="10"/>
      <c r="AE168" s="10"/>
      <c r="AF168" s="10"/>
      <c r="AG168" s="10"/>
      <c r="AH168" s="10"/>
      <c r="AI168" s="10"/>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row>
    <row r="169" spans="1:215" s="81" customFormat="1" ht="11.25" customHeight="1">
      <c r="A169" s="30"/>
      <c r="B169" s="132"/>
      <c r="C169" s="132"/>
      <c r="D169" s="132"/>
      <c r="E169" s="132"/>
      <c r="F169" s="132"/>
      <c r="G169" s="132"/>
      <c r="H169" s="132"/>
      <c r="I169" s="132"/>
      <c r="J169" s="132"/>
      <c r="K169" s="132"/>
      <c r="L169" s="132"/>
      <c r="M169" s="132"/>
      <c r="N169" s="132"/>
      <c r="O169" s="132"/>
      <c r="P169" s="132"/>
      <c r="Q169" s="132"/>
      <c r="R169" s="132"/>
      <c r="S169" s="132"/>
      <c r="T169" s="132"/>
      <c r="U169"/>
      <c r="V169"/>
      <c r="W169"/>
      <c r="X169"/>
      <c r="Y169"/>
      <c r="Z169"/>
      <c r="AA169"/>
      <c r="AB169" s="10"/>
      <c r="AC169" s="10"/>
      <c r="AD169" s="10"/>
      <c r="AE169" s="10"/>
      <c r="AF169" s="10"/>
      <c r="AG169" s="10"/>
      <c r="AH169" s="10"/>
      <c r="AI169" s="10"/>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row>
    <row r="170" spans="1:215" s="81" customFormat="1" ht="11.25" customHeight="1">
      <c r="A170" s="30"/>
      <c r="B170" s="132"/>
      <c r="C170" s="132"/>
      <c r="D170" s="132"/>
      <c r="E170" s="132"/>
      <c r="F170" s="132"/>
      <c r="G170" s="132"/>
      <c r="H170" s="132"/>
      <c r="I170" s="132"/>
      <c r="J170" s="132"/>
      <c r="K170" s="132"/>
      <c r="L170" s="132"/>
      <c r="M170" s="132"/>
      <c r="N170" s="132"/>
      <c r="O170" s="132"/>
      <c r="P170" s="132"/>
      <c r="Q170" s="132"/>
      <c r="R170" s="132"/>
      <c r="S170" s="132"/>
      <c r="T170" s="132"/>
      <c r="U170"/>
      <c r="V170"/>
      <c r="W170"/>
      <c r="X170"/>
      <c r="Y170"/>
      <c r="Z170"/>
      <c r="AA170"/>
      <c r="AB170" s="10"/>
      <c r="AC170" s="10"/>
      <c r="AD170" s="10"/>
      <c r="AE170" s="10"/>
      <c r="AF170" s="10"/>
      <c r="AG170" s="10"/>
      <c r="AH170" s="10"/>
      <c r="AI170" s="1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row>
    <row r="171" spans="1:215" s="81" customFormat="1" ht="11.25" customHeight="1">
      <c r="A171" s="30"/>
      <c r="B171" s="132"/>
      <c r="C171" s="132"/>
      <c r="D171" s="132"/>
      <c r="E171" s="132"/>
      <c r="F171" s="132"/>
      <c r="G171" s="132"/>
      <c r="H171" s="132"/>
      <c r="I171" s="132"/>
      <c r="J171" s="132"/>
      <c r="K171" s="132"/>
      <c r="L171" s="132"/>
      <c r="M171" s="132"/>
      <c r="N171" s="132"/>
      <c r="O171" s="132"/>
      <c r="P171" s="132"/>
      <c r="Q171" s="132"/>
      <c r="R171" s="132"/>
      <c r="S171" s="132"/>
      <c r="T171" s="132"/>
      <c r="U171"/>
      <c r="V171"/>
      <c r="W171"/>
      <c r="X171"/>
      <c r="Y171"/>
      <c r="Z171"/>
      <c r="AA171"/>
      <c r="AB171" s="10"/>
      <c r="AC171" s="10"/>
      <c r="AD171" s="10"/>
      <c r="AE171" s="10"/>
      <c r="AF171" s="10"/>
      <c r="AG171" s="10"/>
      <c r="AH171" s="10"/>
      <c r="AI171" s="10"/>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row>
    <row r="172" spans="1:215" s="81" customFormat="1" ht="11.25" customHeight="1">
      <c r="A172" s="30"/>
      <c r="B172" s="132"/>
      <c r="C172" s="132"/>
      <c r="D172" s="132"/>
      <c r="E172" s="132"/>
      <c r="F172" s="132"/>
      <c r="G172" s="132"/>
      <c r="H172" s="132"/>
      <c r="I172" s="132"/>
      <c r="J172" s="132"/>
      <c r="K172" s="132"/>
      <c r="L172" s="132"/>
      <c r="M172" s="132"/>
      <c r="N172" s="132"/>
      <c r="O172" s="132"/>
      <c r="P172" s="132"/>
      <c r="Q172" s="132"/>
      <c r="R172" s="132"/>
      <c r="S172" s="132"/>
      <c r="T172" s="132"/>
      <c r="U172"/>
      <c r="V172"/>
      <c r="W172"/>
      <c r="X172"/>
      <c r="Y172"/>
      <c r="Z172"/>
      <c r="AA172"/>
      <c r="AB172" s="10"/>
      <c r="AC172" s="10"/>
      <c r="AD172" s="10"/>
      <c r="AE172" s="10"/>
      <c r="AF172" s="10"/>
      <c r="AG172" s="10"/>
      <c r="AH172" s="10"/>
      <c r="AI172" s="10"/>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row>
    <row r="173" spans="1:215" s="81" customFormat="1" ht="11.25" customHeight="1">
      <c r="A173" s="30"/>
      <c r="B173" s="132"/>
      <c r="C173" s="132"/>
      <c r="D173" s="132"/>
      <c r="E173" s="132"/>
      <c r="F173" s="132"/>
      <c r="G173" s="132"/>
      <c r="H173" s="132"/>
      <c r="I173" s="132"/>
      <c r="J173" s="132"/>
      <c r="K173" s="132"/>
      <c r="L173" s="132"/>
      <c r="M173" s="132"/>
      <c r="N173" s="132"/>
      <c r="O173" s="132"/>
      <c r="P173" s="132"/>
      <c r="Q173" s="132"/>
      <c r="R173" s="132"/>
      <c r="S173" s="132"/>
      <c r="T173" s="132"/>
      <c r="U173"/>
      <c r="V173"/>
      <c r="W173"/>
      <c r="X173"/>
      <c r="Y173"/>
      <c r="Z173"/>
      <c r="AA173"/>
      <c r="AB173" s="10"/>
      <c r="AC173" s="10"/>
      <c r="AD173" s="10"/>
      <c r="AE173" s="10"/>
      <c r="AF173" s="10"/>
      <c r="AG173" s="10"/>
      <c r="AH173" s="10"/>
      <c r="AI173" s="10"/>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c r="HC173"/>
      <c r="HD173"/>
      <c r="HE173"/>
      <c r="HF173"/>
      <c r="HG173"/>
    </row>
    <row r="174" spans="1:215" s="81" customFormat="1" ht="11.25" customHeight="1">
      <c r="A174" s="30"/>
      <c r="B174" s="132"/>
      <c r="C174" s="132"/>
      <c r="D174" s="132"/>
      <c r="E174" s="132"/>
      <c r="F174" s="132"/>
      <c r="G174" s="132"/>
      <c r="H174" s="132"/>
      <c r="I174" s="132"/>
      <c r="J174" s="132"/>
      <c r="K174" s="132"/>
      <c r="L174" s="132"/>
      <c r="M174" s="132"/>
      <c r="N174" s="132"/>
      <c r="O174" s="132"/>
      <c r="P174" s="132"/>
      <c r="Q174" s="132"/>
      <c r="R174" s="132"/>
      <c r="S174" s="132"/>
      <c r="T174" s="132"/>
      <c r="U174"/>
      <c r="V174"/>
      <c r="W174"/>
      <c r="X174"/>
      <c r="Y174"/>
      <c r="Z174"/>
      <c r="AA174"/>
      <c r="AB174" s="10"/>
      <c r="AC174" s="10"/>
      <c r="AD174" s="10"/>
      <c r="AE174" s="10"/>
      <c r="AF174" s="10"/>
      <c r="AG174" s="10"/>
      <c r="AH174" s="10"/>
      <c r="AI174" s="10"/>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row>
    <row r="175" spans="1:215" s="81" customFormat="1" ht="11.25" customHeight="1">
      <c r="A175" s="30"/>
      <c r="B175" s="132"/>
      <c r="C175" s="132"/>
      <c r="D175" s="132"/>
      <c r="E175" s="132"/>
      <c r="F175" s="132"/>
      <c r="G175" s="132"/>
      <c r="H175" s="132"/>
      <c r="I175" s="132"/>
      <c r="J175" s="132"/>
      <c r="K175" s="132"/>
      <c r="L175" s="132"/>
      <c r="M175" s="132"/>
      <c r="N175" s="132"/>
      <c r="O175" s="132"/>
      <c r="P175" s="132"/>
      <c r="Q175" s="132"/>
      <c r="R175" s="132"/>
      <c r="S175" s="132"/>
      <c r="T175" s="132"/>
      <c r="U175"/>
      <c r="V175"/>
      <c r="W175"/>
      <c r="X175"/>
      <c r="Y175"/>
      <c r="Z175"/>
      <c r="AA175"/>
      <c r="AB175" s="10"/>
      <c r="AC175" s="10"/>
      <c r="AD175" s="10"/>
      <c r="AE175" s="10"/>
      <c r="AF175" s="10"/>
      <c r="AG175" s="10"/>
      <c r="AH175" s="10"/>
      <c r="AI175" s="10"/>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c r="GD175"/>
      <c r="GE175"/>
      <c r="GF175"/>
      <c r="GG175"/>
      <c r="GH175"/>
      <c r="GI175"/>
      <c r="GJ175"/>
      <c r="GK175"/>
      <c r="GL175"/>
      <c r="GM175"/>
      <c r="GN175"/>
      <c r="GO175"/>
      <c r="GP175"/>
      <c r="GQ175"/>
      <c r="GR175"/>
      <c r="GS175"/>
      <c r="GT175"/>
      <c r="GU175"/>
      <c r="GV175"/>
      <c r="GW175"/>
      <c r="GX175"/>
      <c r="GY175"/>
      <c r="GZ175"/>
      <c r="HA175"/>
      <c r="HB175"/>
      <c r="HC175"/>
      <c r="HD175"/>
      <c r="HE175"/>
      <c r="HF175"/>
      <c r="HG175"/>
    </row>
    <row r="176" spans="1:215" s="81" customFormat="1" ht="11.25" customHeight="1">
      <c r="A176" s="30"/>
      <c r="B176" s="132"/>
      <c r="C176" s="132"/>
      <c r="D176" s="132"/>
      <c r="E176" s="132"/>
      <c r="F176" s="132"/>
      <c r="G176" s="132"/>
      <c r="H176" s="132"/>
      <c r="I176" s="132"/>
      <c r="J176" s="132"/>
      <c r="K176" s="132"/>
      <c r="L176" s="132"/>
      <c r="M176" s="132"/>
      <c r="N176" s="132"/>
      <c r="O176" s="132"/>
      <c r="P176" s="132"/>
      <c r="Q176" s="132"/>
      <c r="R176" s="132"/>
      <c r="S176" s="132"/>
      <c r="T176" s="132"/>
      <c r="U176"/>
      <c r="V176"/>
      <c r="W176"/>
      <c r="X176"/>
      <c r="Y176"/>
      <c r="Z176"/>
      <c r="AA176"/>
      <c r="AB176" s="10"/>
      <c r="AC176" s="10"/>
      <c r="AD176" s="10"/>
      <c r="AE176" s="10"/>
      <c r="AF176" s="10"/>
      <c r="AG176" s="10"/>
      <c r="AH176" s="10"/>
      <c r="AI176" s="10"/>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c r="GD176"/>
      <c r="GE176"/>
      <c r="GF176"/>
      <c r="GG176"/>
      <c r="GH176"/>
      <c r="GI176"/>
      <c r="GJ176"/>
      <c r="GK176"/>
      <c r="GL176"/>
      <c r="GM176"/>
      <c r="GN176"/>
      <c r="GO176"/>
      <c r="GP176"/>
      <c r="GQ176"/>
      <c r="GR176"/>
      <c r="GS176"/>
      <c r="GT176"/>
      <c r="GU176"/>
      <c r="GV176"/>
      <c r="GW176"/>
      <c r="GX176"/>
      <c r="GY176"/>
      <c r="GZ176"/>
      <c r="HA176"/>
      <c r="HB176"/>
      <c r="HC176"/>
      <c r="HD176"/>
      <c r="HE176"/>
      <c r="HF176"/>
      <c r="HG176"/>
    </row>
    <row r="177" spans="1:215" s="81" customFormat="1" ht="11.25" customHeight="1">
      <c r="A177" s="28"/>
      <c r="B177" s="132"/>
      <c r="C177" s="132"/>
      <c r="D177" s="132"/>
      <c r="E177" s="132"/>
      <c r="F177" s="132"/>
      <c r="G177" s="132"/>
      <c r="H177" s="132"/>
      <c r="I177" s="132"/>
      <c r="J177" s="132"/>
      <c r="K177" s="132"/>
      <c r="L177" s="132"/>
      <c r="M177" s="132"/>
      <c r="N177" s="132"/>
      <c r="O177" s="132"/>
      <c r="P177" s="132"/>
      <c r="Q177" s="132"/>
      <c r="R177" s="132"/>
      <c r="S177" s="132"/>
      <c r="T177" s="132"/>
      <c r="U177"/>
      <c r="V177"/>
      <c r="W177"/>
      <c r="X177"/>
      <c r="Y177"/>
      <c r="Z177"/>
      <c r="AA177"/>
      <c r="AB177" s="10"/>
      <c r="AC177" s="10"/>
      <c r="AD177" s="10"/>
      <c r="AE177" s="10"/>
      <c r="AF177" s="10"/>
      <c r="AG177" s="10"/>
      <c r="AH177" s="10"/>
      <c r="AI177" s="10"/>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c r="HC177"/>
      <c r="HD177"/>
      <c r="HE177"/>
      <c r="HF177"/>
      <c r="HG177"/>
    </row>
    <row r="178" spans="1:215" s="81" customFormat="1" ht="11.25" customHeight="1">
      <c r="A178" s="30"/>
      <c r="B178" s="132"/>
      <c r="C178" s="132"/>
      <c r="D178" s="132"/>
      <c r="E178" s="132"/>
      <c r="F178" s="132"/>
      <c r="G178" s="132"/>
      <c r="H178" s="132"/>
      <c r="I178" s="132"/>
      <c r="J178" s="132"/>
      <c r="K178" s="132"/>
      <c r="L178" s="132"/>
      <c r="M178" s="132"/>
      <c r="N178" s="132"/>
      <c r="O178" s="132"/>
      <c r="P178" s="132"/>
      <c r="Q178" s="132"/>
      <c r="R178" s="132"/>
      <c r="S178" s="132"/>
      <c r="T178" s="132"/>
      <c r="U178"/>
      <c r="V178"/>
      <c r="W178"/>
      <c r="X178"/>
      <c r="Y178"/>
      <c r="Z178"/>
      <c r="AA178"/>
      <c r="AB178" s="10"/>
      <c r="AC178" s="10"/>
      <c r="AD178" s="10"/>
      <c r="AE178" s="10"/>
      <c r="AF178" s="10"/>
      <c r="AG178" s="10"/>
      <c r="AH178" s="10"/>
      <c r="AI178" s="10"/>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row>
    <row r="179" spans="1:215" s="81" customFormat="1" ht="11.25" customHeight="1">
      <c r="A179" s="30"/>
      <c r="B179" s="132"/>
      <c r="C179" s="132"/>
      <c r="D179" s="132"/>
      <c r="E179" s="132"/>
      <c r="F179" s="132"/>
      <c r="G179" s="132"/>
      <c r="H179" s="132"/>
      <c r="I179" s="132"/>
      <c r="J179" s="132"/>
      <c r="K179" s="132"/>
      <c r="L179" s="132"/>
      <c r="M179" s="132"/>
      <c r="N179" s="132"/>
      <c r="O179" s="132"/>
      <c r="P179" s="132"/>
      <c r="Q179" s="132"/>
      <c r="R179" s="132"/>
      <c r="S179" s="132"/>
      <c r="T179" s="132"/>
      <c r="U179"/>
      <c r="V179"/>
      <c r="W179"/>
      <c r="X179"/>
      <c r="Y179"/>
      <c r="Z179"/>
      <c r="AA179"/>
      <c r="AB179" s="10"/>
      <c r="AC179" s="10"/>
      <c r="AD179" s="10"/>
      <c r="AE179" s="10"/>
      <c r="AF179" s="10"/>
      <c r="AG179" s="10"/>
      <c r="AH179" s="10"/>
      <c r="AI179" s="10"/>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row>
    <row r="180" spans="1:215" s="81" customFormat="1" ht="11.25" customHeight="1">
      <c r="A180" s="30"/>
      <c r="B180" s="132"/>
      <c r="C180" s="132"/>
      <c r="D180" s="132"/>
      <c r="E180" s="132"/>
      <c r="F180" s="132"/>
      <c r="G180" s="132"/>
      <c r="H180" s="132"/>
      <c r="I180" s="132"/>
      <c r="J180" s="132"/>
      <c r="K180" s="132"/>
      <c r="L180" s="132"/>
      <c r="M180" s="132"/>
      <c r="N180" s="132"/>
      <c r="O180" s="132"/>
      <c r="P180" s="132"/>
      <c r="Q180" s="132"/>
      <c r="R180" s="132"/>
      <c r="S180" s="132"/>
      <c r="T180" s="132"/>
      <c r="U180"/>
      <c r="V180"/>
      <c r="W180"/>
      <c r="X180"/>
      <c r="Y180"/>
      <c r="Z180"/>
      <c r="AA180"/>
      <c r="AB180" s="10"/>
      <c r="AC180" s="10"/>
      <c r="AD180" s="10"/>
      <c r="AE180" s="10"/>
      <c r="AF180" s="10"/>
      <c r="AG180" s="10"/>
      <c r="AH180" s="10"/>
      <c r="AI180" s="1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c r="HC180"/>
      <c r="HD180"/>
      <c r="HE180"/>
      <c r="HF180"/>
      <c r="HG180"/>
    </row>
    <row r="181" spans="1:215" s="81" customFormat="1" ht="11.25" customHeight="1">
      <c r="A181" s="30"/>
      <c r="B181" s="132"/>
      <c r="C181" s="132"/>
      <c r="D181" s="132"/>
      <c r="E181" s="132"/>
      <c r="F181" s="132"/>
      <c r="G181" s="132"/>
      <c r="H181" s="132"/>
      <c r="I181" s="132"/>
      <c r="J181" s="132"/>
      <c r="K181" s="132"/>
      <c r="L181" s="132"/>
      <c r="M181" s="132"/>
      <c r="N181" s="132"/>
      <c r="O181" s="132"/>
      <c r="P181" s="132"/>
      <c r="Q181" s="132"/>
      <c r="R181" s="132"/>
      <c r="S181" s="132"/>
      <c r="T181" s="132"/>
      <c r="U181"/>
      <c r="V181"/>
      <c r="W181"/>
      <c r="X181"/>
      <c r="Y181"/>
      <c r="Z181"/>
      <c r="AA181"/>
      <c r="AB181" s="10"/>
      <c r="AC181" s="10"/>
      <c r="AD181" s="10"/>
      <c r="AE181" s="10"/>
      <c r="AF181" s="10"/>
      <c r="AG181" s="10"/>
      <c r="AH181" s="10"/>
      <c r="AI181" s="10"/>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c r="GD181"/>
      <c r="GE181"/>
      <c r="GF181"/>
      <c r="GG181"/>
      <c r="GH181"/>
      <c r="GI181"/>
      <c r="GJ181"/>
      <c r="GK181"/>
      <c r="GL181"/>
      <c r="GM181"/>
      <c r="GN181"/>
      <c r="GO181"/>
      <c r="GP181"/>
      <c r="GQ181"/>
      <c r="GR181"/>
      <c r="GS181"/>
      <c r="GT181"/>
      <c r="GU181"/>
      <c r="GV181"/>
      <c r="GW181"/>
      <c r="GX181"/>
      <c r="GY181"/>
      <c r="GZ181"/>
      <c r="HA181"/>
      <c r="HB181"/>
      <c r="HC181"/>
      <c r="HD181"/>
      <c r="HE181"/>
      <c r="HF181"/>
      <c r="HG181"/>
    </row>
    <row r="182" spans="1:215" s="81" customFormat="1" ht="11.25" customHeight="1">
      <c r="A182" s="30"/>
      <c r="B182" s="132"/>
      <c r="C182" s="132"/>
      <c r="D182" s="132"/>
      <c r="E182" s="132"/>
      <c r="F182" s="132"/>
      <c r="G182" s="132"/>
      <c r="H182" s="132"/>
      <c r="I182" s="132"/>
      <c r="J182" s="132"/>
      <c r="K182" s="132"/>
      <c r="L182" s="132"/>
      <c r="M182" s="132"/>
      <c r="N182" s="132"/>
      <c r="O182" s="132"/>
      <c r="P182" s="132"/>
      <c r="Q182" s="132"/>
      <c r="R182" s="132"/>
      <c r="S182" s="132"/>
      <c r="T182" s="132"/>
      <c r="U182"/>
      <c r="V182"/>
      <c r="W182"/>
      <c r="X182"/>
      <c r="Y182"/>
      <c r="Z182"/>
      <c r="AA182"/>
      <c r="AB182" s="10"/>
      <c r="AC182" s="10"/>
      <c r="AD182" s="10"/>
      <c r="AE182" s="10"/>
      <c r="AF182" s="10"/>
      <c r="AG182" s="10"/>
      <c r="AH182" s="10"/>
      <c r="AI182" s="10"/>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c r="GD182"/>
      <c r="GE182"/>
      <c r="GF182"/>
      <c r="GG182"/>
      <c r="GH182"/>
      <c r="GI182"/>
      <c r="GJ182"/>
      <c r="GK182"/>
      <c r="GL182"/>
      <c r="GM182"/>
      <c r="GN182"/>
      <c r="GO182"/>
      <c r="GP182"/>
      <c r="GQ182"/>
      <c r="GR182"/>
      <c r="GS182"/>
      <c r="GT182"/>
      <c r="GU182"/>
      <c r="GV182"/>
      <c r="GW182"/>
      <c r="GX182"/>
      <c r="GY182"/>
      <c r="GZ182"/>
      <c r="HA182"/>
      <c r="HB182"/>
      <c r="HC182"/>
      <c r="HD182"/>
      <c r="HE182"/>
      <c r="HF182"/>
      <c r="HG182"/>
    </row>
  </sheetData>
  <mergeCells count="9">
    <mergeCell ref="A147:N147"/>
    <mergeCell ref="A148:N148"/>
    <mergeCell ref="A140:N140"/>
    <mergeCell ref="A141:N141"/>
    <mergeCell ref="A142:N142"/>
    <mergeCell ref="A143:N143"/>
    <mergeCell ref="A144:N144"/>
    <mergeCell ref="A146:N146"/>
    <mergeCell ref="A145:N145"/>
  </mergeCells>
  <hyperlinks>
    <hyperlink ref="A151:B151" r:id="rId1" display="© Commonwealth of Australia 2020" xr:uid="{CF01CF7D-6836-41B2-9C39-D0588CA1C7BC}"/>
  </hyperlinks>
  <printOptions gridLines="1"/>
  <pageMargins left="0.14000000000000001" right="0.12" top="0.28999999999999998" bottom="0.22" header="0.22" footer="0.18"/>
  <pageSetup paperSize="9" scale="10" orientation="landscape" r:id="rId2"/>
  <headerFooter alignWithMargins="0"/>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59EC0-F38C-4DDE-BA6B-551DAF5A8859}">
  <dimension ref="A1:HH50"/>
  <sheetViews>
    <sheetView workbookViewId="0">
      <selection activeCell="A5" sqref="A5:XFD124"/>
    </sheetView>
  </sheetViews>
  <sheetFormatPr defaultRowHeight="10.3"/>
  <cols>
    <col min="1" max="1" width="24.81640625" customWidth="1"/>
    <col min="2" max="2" width="24.81640625" style="149" customWidth="1"/>
    <col min="3" max="6" width="9.6328125" style="134" bestFit="1" customWidth="1"/>
    <col min="7" max="10" width="9.81640625" style="134" bestFit="1" customWidth="1"/>
    <col min="11" max="15" width="10" style="134" bestFit="1" customWidth="1"/>
    <col min="16" max="19" width="9.81640625" style="134" bestFit="1" customWidth="1"/>
    <col min="20" max="21" width="10.1796875" style="134" bestFit="1" customWidth="1"/>
    <col min="22" max="23" width="10.1796875" bestFit="1" customWidth="1"/>
    <col min="24" max="28" width="9.81640625" bestFit="1" customWidth="1"/>
    <col min="29" max="31" width="9.1796875" style="10" bestFit="1" customWidth="1"/>
    <col min="32" max="32" width="10.36328125" style="10" customWidth="1"/>
    <col min="33" max="36" width="10.1796875" style="10" bestFit="1" customWidth="1"/>
    <col min="37" max="45" width="10.1796875" customWidth="1"/>
    <col min="46" max="46" width="12" customWidth="1"/>
    <col min="47" max="48" width="10" customWidth="1"/>
    <col min="49" max="49" width="10.6328125" customWidth="1"/>
    <col min="50" max="54" width="9.81640625" bestFit="1" customWidth="1"/>
  </cols>
  <sheetData>
    <row r="1" spans="1:55" s="47" customFormat="1" ht="15.45">
      <c r="A1" s="47" t="s">
        <v>124</v>
      </c>
      <c r="B1" s="148" t="s">
        <v>126</v>
      </c>
      <c r="C1" s="82">
        <v>1</v>
      </c>
      <c r="D1" s="82">
        <v>2</v>
      </c>
      <c r="E1" s="82">
        <v>3</v>
      </c>
      <c r="F1" s="82">
        <v>4</v>
      </c>
      <c r="G1" s="82">
        <v>5</v>
      </c>
      <c r="H1" s="82">
        <v>6</v>
      </c>
      <c r="I1" s="82">
        <v>7</v>
      </c>
      <c r="J1" s="82">
        <v>8</v>
      </c>
      <c r="K1" s="82">
        <v>9</v>
      </c>
      <c r="L1" s="82">
        <v>10</v>
      </c>
      <c r="M1" s="82">
        <v>11</v>
      </c>
      <c r="N1" s="82">
        <v>12</v>
      </c>
      <c r="O1" s="82">
        <v>13</v>
      </c>
      <c r="P1" s="82">
        <v>14</v>
      </c>
      <c r="Q1" s="82">
        <v>15</v>
      </c>
      <c r="R1" s="82">
        <v>16</v>
      </c>
      <c r="S1" s="82">
        <v>17</v>
      </c>
      <c r="T1" s="82">
        <v>18</v>
      </c>
      <c r="U1" s="82">
        <v>19</v>
      </c>
      <c r="V1" s="82">
        <v>20</v>
      </c>
      <c r="W1" s="82">
        <v>21</v>
      </c>
      <c r="X1" s="82">
        <v>22</v>
      </c>
      <c r="Y1" s="82">
        <v>23</v>
      </c>
      <c r="Z1" s="82">
        <v>24</v>
      </c>
      <c r="AA1" s="82">
        <v>25</v>
      </c>
      <c r="AB1" s="82">
        <v>26</v>
      </c>
      <c r="AC1" s="82">
        <v>27</v>
      </c>
      <c r="AD1" s="82">
        <v>28</v>
      </c>
      <c r="AE1" s="82">
        <v>29</v>
      </c>
      <c r="AF1" s="82">
        <v>30</v>
      </c>
      <c r="AG1" s="82">
        <v>31</v>
      </c>
      <c r="AH1" s="82">
        <v>32</v>
      </c>
      <c r="AI1" s="82">
        <v>33</v>
      </c>
      <c r="AJ1" s="82">
        <v>34</v>
      </c>
      <c r="AK1" s="82">
        <v>35</v>
      </c>
      <c r="AL1" s="82">
        <v>36</v>
      </c>
      <c r="AM1" s="82">
        <v>37</v>
      </c>
      <c r="AN1" s="82">
        <v>38</v>
      </c>
      <c r="AO1" s="82">
        <v>39</v>
      </c>
      <c r="AP1" s="82">
        <v>40</v>
      </c>
      <c r="AQ1" s="82">
        <v>41</v>
      </c>
      <c r="AR1" s="82">
        <v>42</v>
      </c>
      <c r="AS1" s="82">
        <v>43</v>
      </c>
      <c r="AT1" s="82">
        <v>44</v>
      </c>
      <c r="AU1" s="82">
        <v>45</v>
      </c>
      <c r="AV1" s="82">
        <v>46</v>
      </c>
      <c r="AW1" s="82">
        <v>47</v>
      </c>
      <c r="AX1" s="82">
        <v>48</v>
      </c>
      <c r="AY1" s="82">
        <v>49</v>
      </c>
      <c r="AZ1" s="82">
        <v>50</v>
      </c>
      <c r="BA1" s="82">
        <v>51</v>
      </c>
      <c r="BB1" s="82">
        <v>52</v>
      </c>
      <c r="BC1" s="82">
        <v>53</v>
      </c>
    </row>
    <row r="2" spans="1:55" s="4" customFormat="1">
      <c r="A2" s="4" t="s">
        <v>125</v>
      </c>
      <c r="B2" s="147" t="s">
        <v>137</v>
      </c>
      <c r="C2" s="126">
        <v>7.532</v>
      </c>
      <c r="D2" s="126">
        <v>7.3760000000000003</v>
      </c>
      <c r="E2" s="126">
        <v>7.8120000000000003</v>
      </c>
      <c r="F2" s="126">
        <v>7.3710000000000004</v>
      </c>
      <c r="G2" s="126">
        <v>7.7610000000000001</v>
      </c>
      <c r="H2" s="126">
        <v>7.4020000000000001</v>
      </c>
      <c r="I2" s="126">
        <v>7.3680000000000003</v>
      </c>
      <c r="J2" s="126">
        <v>7.6920000000000002</v>
      </c>
      <c r="K2" s="126">
        <v>7.609</v>
      </c>
      <c r="L2" s="126">
        <v>7.8369999999999997</v>
      </c>
      <c r="M2" s="126">
        <v>7.7460000000000004</v>
      </c>
      <c r="N2" s="126">
        <v>7.7279999999999998</v>
      </c>
      <c r="O2" s="126">
        <v>7.7519999999999998</v>
      </c>
      <c r="P2" s="126">
        <v>7.3780000000000001</v>
      </c>
      <c r="Q2" s="126">
        <v>8.1359999999999992</v>
      </c>
      <c r="R2" s="126">
        <v>8.0790000000000006</v>
      </c>
      <c r="S2" s="126">
        <v>8.0009999999999994</v>
      </c>
      <c r="T2" s="126">
        <v>8.4280000000000008</v>
      </c>
      <c r="U2" s="126">
        <v>8.2750000000000004</v>
      </c>
      <c r="V2" s="126">
        <v>8.32</v>
      </c>
      <c r="W2" s="126">
        <v>8.6189999999999998</v>
      </c>
      <c r="X2" s="84"/>
      <c r="Y2" s="84"/>
      <c r="Z2" s="84"/>
      <c r="AA2" s="84"/>
      <c r="AB2" s="84"/>
      <c r="AC2" s="84"/>
      <c r="AD2" s="84"/>
      <c r="AE2" s="84"/>
      <c r="AF2" s="84"/>
      <c r="AG2" s="85"/>
      <c r="AH2" s="85"/>
      <c r="AI2" s="85"/>
      <c r="AJ2" s="85"/>
      <c r="AK2" s="123"/>
      <c r="AL2" s="123"/>
      <c r="AM2" s="123"/>
      <c r="AN2" s="123"/>
      <c r="AO2" s="123"/>
      <c r="AP2" s="123"/>
      <c r="AQ2" s="123"/>
      <c r="AR2" s="123"/>
      <c r="AS2" s="123"/>
      <c r="AT2" s="123"/>
      <c r="AU2" s="123"/>
      <c r="AV2" s="123"/>
      <c r="AW2" s="123"/>
      <c r="AX2" s="123"/>
      <c r="AY2" s="123"/>
      <c r="AZ2" s="123"/>
      <c r="BA2" s="123"/>
      <c r="BB2" s="123"/>
      <c r="BC2" s="123"/>
    </row>
    <row r="3" spans="1:55" s="4" customFormat="1">
      <c r="A3" s="4" t="s">
        <v>125</v>
      </c>
      <c r="B3" s="147" t="s">
        <v>138</v>
      </c>
      <c r="C3" s="126">
        <v>7.4630000000000001</v>
      </c>
      <c r="D3" s="126">
        <v>7.5469999999999997</v>
      </c>
      <c r="E3" s="126">
        <v>7.5149999999999997</v>
      </c>
      <c r="F3" s="126">
        <v>7.843</v>
      </c>
      <c r="G3" s="126">
        <v>7.5049999999999999</v>
      </c>
      <c r="H3" s="126">
        <v>7.6429999999999998</v>
      </c>
      <c r="I3" s="126">
        <v>7.8540000000000001</v>
      </c>
      <c r="J3" s="126">
        <v>7.86</v>
      </c>
      <c r="K3" s="126">
        <v>8.0939999999999994</v>
      </c>
      <c r="L3" s="126">
        <v>7.8109999999999999</v>
      </c>
      <c r="M3" s="126">
        <v>7.7549999999999999</v>
      </c>
      <c r="N3" s="126">
        <v>8.0990000000000002</v>
      </c>
      <c r="O3" s="126">
        <v>8.3520000000000003</v>
      </c>
      <c r="P3" s="126">
        <v>8.5069999999999997</v>
      </c>
      <c r="Q3" s="126">
        <v>8.2889999999999997</v>
      </c>
      <c r="R3" s="126">
        <v>7.9820000000000002</v>
      </c>
      <c r="S3" s="126">
        <v>8.0760000000000005</v>
      </c>
      <c r="T3" s="126">
        <v>7.9029999999999996</v>
      </c>
      <c r="U3" s="126">
        <v>8.3759999999999994</v>
      </c>
      <c r="V3" s="126">
        <v>8.0380000000000003</v>
      </c>
      <c r="W3" s="126">
        <v>8.3290000000000006</v>
      </c>
      <c r="X3" s="126">
        <v>8.3209999999999997</v>
      </c>
      <c r="Y3" s="126">
        <v>8.157</v>
      </c>
      <c r="Z3" s="126">
        <v>8.1389999999999993</v>
      </c>
      <c r="AA3" s="126">
        <v>7.9470000000000001</v>
      </c>
      <c r="AB3" s="126">
        <v>7.8920000000000003</v>
      </c>
      <c r="AC3" s="126">
        <v>8.1349999999999998</v>
      </c>
      <c r="AD3" s="126">
        <v>8.2829999999999995</v>
      </c>
      <c r="AE3" s="126">
        <v>8.1820000000000004</v>
      </c>
      <c r="AF3" s="126">
        <v>8.5660000000000007</v>
      </c>
      <c r="AG3" s="126">
        <v>8.6720000000000006</v>
      </c>
      <c r="AH3" s="126">
        <v>8.6750000000000007</v>
      </c>
      <c r="AI3" s="126">
        <v>8.9760000000000009</v>
      </c>
      <c r="AJ3" s="126">
        <v>8.4450000000000003</v>
      </c>
      <c r="AK3" s="126">
        <v>8.4009999999999998</v>
      </c>
      <c r="AL3" s="126">
        <v>8.51</v>
      </c>
      <c r="AM3" s="126">
        <v>8.2520000000000007</v>
      </c>
      <c r="AN3" s="126">
        <v>7.9589999999999996</v>
      </c>
      <c r="AO3" s="126">
        <v>8.25</v>
      </c>
      <c r="AP3" s="126">
        <v>8.1389999999999993</v>
      </c>
      <c r="AQ3" s="126">
        <v>7.8</v>
      </c>
      <c r="AR3" s="126">
        <v>7.673</v>
      </c>
      <c r="AS3" s="126">
        <v>7.5990000000000002</v>
      </c>
      <c r="AT3" s="126">
        <v>7.7210000000000001</v>
      </c>
      <c r="AU3" s="126">
        <v>7.8330000000000002</v>
      </c>
      <c r="AV3" s="126">
        <v>7.9770000000000003</v>
      </c>
      <c r="AW3" s="126">
        <v>7.6260000000000003</v>
      </c>
      <c r="AX3" s="126">
        <v>7.4279999999999999</v>
      </c>
      <c r="AY3" s="126">
        <v>7.8710000000000004</v>
      </c>
      <c r="AZ3" s="126">
        <v>7.71</v>
      </c>
      <c r="BA3" s="126">
        <v>7.6959999999999997</v>
      </c>
      <c r="BB3" s="126">
        <v>7.7060000000000004</v>
      </c>
      <c r="BC3" s="126">
        <v>7.4589999999999996</v>
      </c>
    </row>
    <row r="4" spans="1:55" s="4" customFormat="1">
      <c r="A4" s="4" t="s">
        <v>125</v>
      </c>
      <c r="B4" s="150" t="s">
        <v>127</v>
      </c>
      <c r="C4" s="126">
        <v>8.173</v>
      </c>
      <c r="D4" s="126">
        <v>8.1419999999999995</v>
      </c>
      <c r="E4" s="126">
        <v>8.0399999999999991</v>
      </c>
      <c r="F4" s="126">
        <v>7.9930000000000003</v>
      </c>
      <c r="G4" s="126">
        <v>7.9960000000000004</v>
      </c>
      <c r="H4" s="126">
        <v>8.0220000000000002</v>
      </c>
      <c r="I4" s="126">
        <v>8.0329999999999995</v>
      </c>
      <c r="J4" s="126">
        <v>8.14</v>
      </c>
      <c r="K4" s="126">
        <v>8.1379999999999999</v>
      </c>
      <c r="L4" s="126">
        <v>8.2479999999999993</v>
      </c>
      <c r="M4" s="126">
        <v>8.0589999999999993</v>
      </c>
      <c r="N4" s="126">
        <v>8.2360000000000007</v>
      </c>
      <c r="O4" s="126">
        <v>8.2230000000000008</v>
      </c>
      <c r="P4" s="126">
        <v>8.2230000000000008</v>
      </c>
      <c r="Q4" s="126">
        <v>8.3360000000000003</v>
      </c>
      <c r="R4" s="126">
        <v>8.3949999999999996</v>
      </c>
      <c r="S4" s="126">
        <v>8.3160000000000007</v>
      </c>
      <c r="T4" s="126">
        <v>8.4469999999999992</v>
      </c>
      <c r="U4" s="126">
        <v>8.8149999999999995</v>
      </c>
      <c r="V4" s="126">
        <v>8.8309999999999995</v>
      </c>
      <c r="W4" s="126">
        <v>9.0540000000000003</v>
      </c>
      <c r="X4" s="126">
        <v>9.1259999999999994</v>
      </c>
      <c r="Y4" s="126">
        <v>9.2739999999999991</v>
      </c>
      <c r="Z4" s="126">
        <v>9.1180000000000003</v>
      </c>
      <c r="AA4" s="126">
        <v>9.2319999999999993</v>
      </c>
      <c r="AB4" s="126">
        <v>9.3409999999999993</v>
      </c>
      <c r="AC4" s="126">
        <v>9.5090000000000003</v>
      </c>
      <c r="AD4" s="126">
        <v>9.4920000000000009</v>
      </c>
      <c r="AE4" s="126">
        <v>9.6620000000000008</v>
      </c>
      <c r="AF4" s="126">
        <v>9.8330000000000002</v>
      </c>
      <c r="AG4" s="126">
        <v>9.6590000000000007</v>
      </c>
      <c r="AH4" s="126">
        <v>9.7010000000000005</v>
      </c>
      <c r="AI4" s="126">
        <v>9.8209999999999997</v>
      </c>
      <c r="AJ4" s="126">
        <v>9.8949999999999996</v>
      </c>
      <c r="AK4" s="126">
        <v>9.9640000000000004</v>
      </c>
      <c r="AL4" s="126">
        <v>9.7349999999999994</v>
      </c>
      <c r="AM4" s="126">
        <v>9.516</v>
      </c>
      <c r="AN4" s="126">
        <v>9.3559999999999999</v>
      </c>
      <c r="AO4" s="126">
        <v>9.0419999999999998</v>
      </c>
      <c r="AP4" s="126">
        <v>9.0150000000000006</v>
      </c>
      <c r="AQ4" s="126">
        <v>8.7850000000000001</v>
      </c>
      <c r="AR4" s="126">
        <v>8.6579999999999995</v>
      </c>
      <c r="AS4" s="126">
        <v>8.5079999999999991</v>
      </c>
      <c r="AT4" s="126">
        <v>8.4559999999999995</v>
      </c>
      <c r="AU4" s="126">
        <v>8.3629999999999995</v>
      </c>
      <c r="AV4" s="126">
        <v>8.1489999999999991</v>
      </c>
      <c r="AW4" s="126">
        <v>8.2959999999999994</v>
      </c>
      <c r="AX4" s="126">
        <v>8.1609999999999996</v>
      </c>
      <c r="AY4" s="126">
        <v>8.0440000000000005</v>
      </c>
      <c r="AZ4" s="126">
        <v>8.2669999999999995</v>
      </c>
      <c r="BA4" s="126">
        <v>8.0830000000000002</v>
      </c>
      <c r="BB4" s="126">
        <v>7.8719999999999999</v>
      </c>
      <c r="BC4" s="128">
        <v>7.8719999999999999</v>
      </c>
    </row>
    <row r="5" spans="1:55" s="4" customFormat="1">
      <c r="A5" s="4" t="s">
        <v>102</v>
      </c>
      <c r="B5" s="147" t="s">
        <v>137</v>
      </c>
      <c r="C5" s="126">
        <v>8.8420000000000005</v>
      </c>
      <c r="D5" s="126">
        <v>8.4740000000000002</v>
      </c>
      <c r="E5" s="126">
        <v>9.016</v>
      </c>
      <c r="F5" s="126">
        <v>8.4909999999999997</v>
      </c>
      <c r="G5" s="126">
        <v>9.0749999999999993</v>
      </c>
      <c r="H5" s="126">
        <v>8.4380000000000006</v>
      </c>
      <c r="I5" s="126">
        <v>8.6820000000000004</v>
      </c>
      <c r="J5" s="126">
        <v>8.4610000000000003</v>
      </c>
      <c r="K5" s="126">
        <v>8.7810000000000006</v>
      </c>
      <c r="L5" s="126">
        <v>8.7799999999999994</v>
      </c>
      <c r="M5" s="126">
        <v>8.9830000000000005</v>
      </c>
      <c r="N5" s="126">
        <v>8.9749999999999996</v>
      </c>
      <c r="O5" s="126">
        <v>9.0210000000000008</v>
      </c>
      <c r="P5" s="126">
        <v>8.0250000000000004</v>
      </c>
      <c r="Q5" s="126">
        <v>9.423</v>
      </c>
      <c r="R5" s="126">
        <v>9.3520000000000003</v>
      </c>
      <c r="S5" s="126">
        <v>8.9090000000000007</v>
      </c>
      <c r="T5" s="126">
        <v>9.35</v>
      </c>
      <c r="U5" s="126">
        <v>9.3089999999999993</v>
      </c>
      <c r="V5" s="126">
        <v>9.6940000000000008</v>
      </c>
      <c r="W5" s="126">
        <v>9.7970000000000006</v>
      </c>
      <c r="X5" s="84"/>
      <c r="Y5" s="84"/>
      <c r="Z5" s="84"/>
      <c r="AA5" s="84"/>
      <c r="AB5" s="84"/>
      <c r="AC5" s="84"/>
      <c r="AD5" s="84"/>
      <c r="AE5" s="84"/>
      <c r="AF5" s="84"/>
      <c r="AG5" s="85"/>
      <c r="AH5" s="85"/>
      <c r="AI5" s="85"/>
      <c r="AJ5" s="85"/>
      <c r="AK5" s="86"/>
      <c r="AL5" s="86"/>
      <c r="AM5" s="86"/>
      <c r="AN5" s="86"/>
      <c r="AO5" s="86"/>
      <c r="AP5" s="86"/>
      <c r="AQ5" s="86"/>
      <c r="AR5" s="86"/>
      <c r="AS5" s="86"/>
      <c r="AT5" s="108"/>
      <c r="AU5" s="108"/>
      <c r="AV5" s="108"/>
      <c r="AW5" s="108"/>
      <c r="AX5" s="108"/>
      <c r="AY5" s="108"/>
      <c r="AZ5" s="108"/>
      <c r="BA5" s="108"/>
      <c r="BB5" s="108"/>
      <c r="BC5" s="108"/>
    </row>
    <row r="6" spans="1:55" s="4" customFormat="1">
      <c r="A6" s="4" t="s">
        <v>102</v>
      </c>
      <c r="B6" s="147" t="s">
        <v>138</v>
      </c>
      <c r="C6" s="126">
        <v>8.5579999999999998</v>
      </c>
      <c r="D6" s="126">
        <v>8.75</v>
      </c>
      <c r="E6" s="126">
        <v>8.8000000000000007</v>
      </c>
      <c r="F6" s="126">
        <v>8.8420000000000005</v>
      </c>
      <c r="G6" s="126">
        <v>8.5069999999999997</v>
      </c>
      <c r="H6" s="126">
        <v>8.7070000000000007</v>
      </c>
      <c r="I6" s="126">
        <v>8.9550000000000001</v>
      </c>
      <c r="J6" s="126">
        <v>9.2230000000000008</v>
      </c>
      <c r="K6" s="126">
        <v>9.0980000000000008</v>
      </c>
      <c r="L6" s="126">
        <v>9.141</v>
      </c>
      <c r="M6" s="126">
        <v>8.9760000000000009</v>
      </c>
      <c r="N6" s="126">
        <v>8.7780000000000005</v>
      </c>
      <c r="O6" s="126">
        <v>9.8930000000000007</v>
      </c>
      <c r="P6" s="126">
        <v>9.6389999999999993</v>
      </c>
      <c r="Q6" s="126">
        <v>9.5269999999999992</v>
      </c>
      <c r="R6" s="126">
        <v>9.1850000000000005</v>
      </c>
      <c r="S6" s="126">
        <v>9.3339999999999996</v>
      </c>
      <c r="T6" s="126">
        <v>9.1379999999999999</v>
      </c>
      <c r="U6" s="126">
        <v>9.7159999999999993</v>
      </c>
      <c r="V6" s="126">
        <v>9.4139999999999997</v>
      </c>
      <c r="W6" s="126">
        <v>9.8460000000000001</v>
      </c>
      <c r="X6" s="126">
        <v>9.4499999999999993</v>
      </c>
      <c r="Y6" s="126">
        <v>9.3469999999999995</v>
      </c>
      <c r="Z6" s="126">
        <v>9.4420000000000002</v>
      </c>
      <c r="AA6" s="126">
        <v>9.0530000000000008</v>
      </c>
      <c r="AB6" s="126">
        <v>8.9939999999999998</v>
      </c>
      <c r="AC6" s="126">
        <v>9.3439999999999994</v>
      </c>
      <c r="AD6" s="126">
        <v>9.5960000000000001</v>
      </c>
      <c r="AE6" s="126">
        <v>9.4139999999999997</v>
      </c>
      <c r="AF6" s="126">
        <v>10.071</v>
      </c>
      <c r="AG6" s="126">
        <v>10.058</v>
      </c>
      <c r="AH6" s="126">
        <v>9.8040000000000003</v>
      </c>
      <c r="AI6" s="126">
        <v>10.789</v>
      </c>
      <c r="AJ6" s="126">
        <v>9.8670000000000009</v>
      </c>
      <c r="AK6" s="126">
        <v>9.718</v>
      </c>
      <c r="AL6" s="126">
        <v>9.6929999999999996</v>
      </c>
      <c r="AM6" s="126">
        <v>9.375</v>
      </c>
      <c r="AN6" s="126">
        <v>8.92</v>
      </c>
      <c r="AO6" s="126">
        <v>9.4830000000000005</v>
      </c>
      <c r="AP6" s="126">
        <v>9.61</v>
      </c>
      <c r="AQ6" s="126">
        <v>8.6959999999999997</v>
      </c>
      <c r="AR6" s="126">
        <v>8.8640000000000008</v>
      </c>
      <c r="AS6" s="126">
        <v>8.8580000000000005</v>
      </c>
      <c r="AT6" s="126">
        <v>8.9410000000000007</v>
      </c>
      <c r="AU6" s="126">
        <v>8.9730000000000008</v>
      </c>
      <c r="AV6" s="126">
        <v>9.0510000000000002</v>
      </c>
      <c r="AW6" s="126">
        <v>8.7509999999999994</v>
      </c>
      <c r="AX6" s="126">
        <v>8.4870000000000001</v>
      </c>
      <c r="AY6" s="126">
        <v>8.8369999999999997</v>
      </c>
      <c r="AZ6" s="126">
        <v>8.7159999999999993</v>
      </c>
      <c r="BA6" s="126">
        <v>8.8140000000000001</v>
      </c>
      <c r="BB6" s="126">
        <v>8.8360000000000003</v>
      </c>
      <c r="BC6" s="126">
        <v>8.4429999999999996</v>
      </c>
    </row>
    <row r="7" spans="1:55" s="4" customFormat="1">
      <c r="A7" s="4" t="s">
        <v>102</v>
      </c>
      <c r="B7" s="150" t="s">
        <v>127</v>
      </c>
      <c r="C7" s="126">
        <v>9.3279999999999994</v>
      </c>
      <c r="D7" s="126">
        <v>9.2279999999999998</v>
      </c>
      <c r="E7" s="126">
        <v>9.3870000000000005</v>
      </c>
      <c r="F7" s="126">
        <v>9.0909999999999993</v>
      </c>
      <c r="G7" s="126">
        <v>9.1620000000000008</v>
      </c>
      <c r="H7" s="126">
        <v>9.1430000000000007</v>
      </c>
      <c r="I7" s="126">
        <v>9.1839999999999993</v>
      </c>
      <c r="J7" s="126">
        <v>9.4039999999999999</v>
      </c>
      <c r="K7" s="126">
        <v>9.3569999999999993</v>
      </c>
      <c r="L7" s="126">
        <v>9.4809999999999999</v>
      </c>
      <c r="M7" s="126">
        <v>9.2319999999999993</v>
      </c>
      <c r="N7" s="126">
        <v>9.5519999999999996</v>
      </c>
      <c r="O7" s="126">
        <v>9.5489999999999995</v>
      </c>
      <c r="P7" s="126">
        <v>9.6210000000000004</v>
      </c>
      <c r="Q7" s="126">
        <v>9.6389999999999993</v>
      </c>
      <c r="R7" s="126">
        <v>9.734</v>
      </c>
      <c r="S7" s="126">
        <v>9.49</v>
      </c>
      <c r="T7" s="126">
        <v>9.4979999999999993</v>
      </c>
      <c r="U7" s="126">
        <v>10.304</v>
      </c>
      <c r="V7" s="126">
        <v>10.073</v>
      </c>
      <c r="W7" s="126">
        <v>10.362</v>
      </c>
      <c r="X7" s="126">
        <v>10.474</v>
      </c>
      <c r="Y7" s="126">
        <v>10.845000000000001</v>
      </c>
      <c r="Z7" s="126">
        <v>10.686999999999999</v>
      </c>
      <c r="AA7" s="126">
        <v>10.688000000000001</v>
      </c>
      <c r="AB7" s="126">
        <v>10.727</v>
      </c>
      <c r="AC7" s="126">
        <v>10.843</v>
      </c>
      <c r="AD7" s="126">
        <v>11.097</v>
      </c>
      <c r="AE7" s="126">
        <v>10.991</v>
      </c>
      <c r="AF7" s="126">
        <v>11.519</v>
      </c>
      <c r="AG7" s="126">
        <v>10.994</v>
      </c>
      <c r="AH7" s="126">
        <v>11.266</v>
      </c>
      <c r="AI7" s="126">
        <v>11.29</v>
      </c>
      <c r="AJ7" s="126">
        <v>11.388999999999999</v>
      </c>
      <c r="AK7" s="126">
        <v>11.269</v>
      </c>
      <c r="AL7" s="126">
        <v>11.026999999999999</v>
      </c>
      <c r="AM7" s="126">
        <v>10.842000000000001</v>
      </c>
      <c r="AN7" s="126">
        <v>10.942</v>
      </c>
      <c r="AO7" s="126">
        <v>10.318</v>
      </c>
      <c r="AP7" s="126">
        <v>10.295999999999999</v>
      </c>
      <c r="AQ7" s="126">
        <v>10.007999999999999</v>
      </c>
      <c r="AR7" s="126">
        <v>9.8670000000000009</v>
      </c>
      <c r="AS7" s="126">
        <v>9.7490000000000006</v>
      </c>
      <c r="AT7" s="126">
        <v>9.6940000000000008</v>
      </c>
      <c r="AU7" s="126">
        <v>9.6820000000000004</v>
      </c>
      <c r="AV7" s="126">
        <v>9.4580000000000002</v>
      </c>
      <c r="AW7" s="126">
        <v>9.5220000000000002</v>
      </c>
      <c r="AX7" s="126">
        <v>9.2970000000000006</v>
      </c>
      <c r="AY7" s="126">
        <v>9.3079999999999998</v>
      </c>
      <c r="AZ7" s="126">
        <v>9.4369999999999994</v>
      </c>
      <c r="BA7" s="126">
        <v>9.2550000000000008</v>
      </c>
      <c r="BB7" s="126">
        <v>9.1389999999999993</v>
      </c>
      <c r="BC7" s="126">
        <v>9.1389999999999993</v>
      </c>
    </row>
    <row r="8" spans="1:55" s="4" customFormat="1">
      <c r="A8" s="4" t="s">
        <v>104</v>
      </c>
      <c r="B8" s="147" t="s">
        <v>137</v>
      </c>
      <c r="C8" s="126">
        <v>6.4050000000000002</v>
      </c>
      <c r="D8" s="126">
        <v>6.4219999999999997</v>
      </c>
      <c r="E8" s="126">
        <v>6.7370000000000001</v>
      </c>
      <c r="F8" s="126">
        <v>6.3920000000000003</v>
      </c>
      <c r="G8" s="126">
        <v>6.6680000000000001</v>
      </c>
      <c r="H8" s="126">
        <v>6.5220000000000002</v>
      </c>
      <c r="I8" s="126">
        <v>6.2220000000000004</v>
      </c>
      <c r="J8" s="126">
        <v>6.9749999999999996</v>
      </c>
      <c r="K8" s="126">
        <v>6.5839999999999996</v>
      </c>
      <c r="L8" s="126">
        <v>6.9989999999999997</v>
      </c>
      <c r="M8" s="126">
        <v>6.6719999999999997</v>
      </c>
      <c r="N8" s="126">
        <v>6.6849999999999996</v>
      </c>
      <c r="O8" s="126">
        <v>6.6779999999999999</v>
      </c>
      <c r="P8" s="126">
        <v>6.7759999999999998</v>
      </c>
      <c r="Q8" s="126">
        <v>7.0279999999999996</v>
      </c>
      <c r="R8" s="126">
        <v>6.9089999999999998</v>
      </c>
      <c r="S8" s="126">
        <v>7.1669999999999998</v>
      </c>
      <c r="T8" s="126">
        <v>7.556</v>
      </c>
      <c r="U8" s="126">
        <v>7.4130000000000003</v>
      </c>
      <c r="V8" s="126">
        <v>7.1680000000000001</v>
      </c>
      <c r="W8" s="126">
        <v>7.593</v>
      </c>
      <c r="X8" s="84"/>
      <c r="Y8" s="84"/>
      <c r="Z8" s="84"/>
      <c r="AA8" s="84"/>
      <c r="AB8" s="84"/>
      <c r="AC8" s="84"/>
      <c r="AD8" s="84"/>
      <c r="AE8" s="84"/>
      <c r="AF8" s="84"/>
      <c r="AG8" s="85"/>
      <c r="AH8" s="85"/>
      <c r="AI8" s="85"/>
      <c r="AJ8" s="85"/>
      <c r="AK8" s="86"/>
      <c r="AL8" s="86"/>
      <c r="AM8" s="86"/>
      <c r="AN8" s="86"/>
      <c r="AO8" s="86"/>
      <c r="AP8" s="86"/>
      <c r="AQ8" s="86"/>
      <c r="AR8" s="86"/>
      <c r="AS8" s="86"/>
      <c r="AT8" s="108"/>
      <c r="AU8" s="108"/>
      <c r="AV8" s="108"/>
      <c r="AW8" s="108"/>
      <c r="AX8" s="108"/>
      <c r="AY8" s="108"/>
      <c r="AZ8" s="108"/>
      <c r="BA8" s="108"/>
      <c r="BB8" s="108"/>
      <c r="BC8" s="108"/>
    </row>
    <row r="9" spans="1:55" s="4" customFormat="1" ht="11.25" customHeight="1">
      <c r="A9" s="4" t="s">
        <v>104</v>
      </c>
      <c r="B9" s="147" t="s">
        <v>138</v>
      </c>
      <c r="C9" s="126">
        <v>6.4980000000000002</v>
      </c>
      <c r="D9" s="126">
        <v>6.5279999999999996</v>
      </c>
      <c r="E9" s="126">
        <v>6.4109999999999996</v>
      </c>
      <c r="F9" s="126">
        <v>6.9560000000000004</v>
      </c>
      <c r="G9" s="126">
        <v>6.6449999999999996</v>
      </c>
      <c r="H9" s="126">
        <v>6.71</v>
      </c>
      <c r="I9" s="126">
        <v>6.9</v>
      </c>
      <c r="J9" s="126">
        <v>6.6680000000000001</v>
      </c>
      <c r="K9" s="126">
        <v>7.1879999999999997</v>
      </c>
      <c r="L9" s="126">
        <v>6.7069999999999999</v>
      </c>
      <c r="M9" s="126">
        <v>6.665</v>
      </c>
      <c r="N9" s="126">
        <v>7.5149999999999997</v>
      </c>
      <c r="O9" s="126">
        <v>7.0410000000000004</v>
      </c>
      <c r="P9" s="126">
        <v>7.54</v>
      </c>
      <c r="Q9" s="126">
        <v>7.2240000000000002</v>
      </c>
      <c r="R9" s="126">
        <v>6.9649999999999999</v>
      </c>
      <c r="S9" s="126">
        <v>7.0010000000000003</v>
      </c>
      <c r="T9" s="126">
        <v>6.8570000000000002</v>
      </c>
      <c r="U9" s="126">
        <v>7.2709999999999999</v>
      </c>
      <c r="V9" s="126">
        <v>6.8259999999999996</v>
      </c>
      <c r="W9" s="126">
        <v>7.0739999999999998</v>
      </c>
      <c r="X9" s="126">
        <v>7.3109999999999999</v>
      </c>
      <c r="Y9" s="126">
        <v>7.157</v>
      </c>
      <c r="Z9" s="126">
        <v>7.048</v>
      </c>
      <c r="AA9" s="126">
        <v>7.0060000000000002</v>
      </c>
      <c r="AB9" s="126">
        <v>6.9630000000000001</v>
      </c>
      <c r="AC9" s="126">
        <v>7.1239999999999997</v>
      </c>
      <c r="AD9" s="126">
        <v>7.1689999999999996</v>
      </c>
      <c r="AE9" s="126">
        <v>7.1470000000000002</v>
      </c>
      <c r="AF9" s="126">
        <v>7.2960000000000003</v>
      </c>
      <c r="AG9" s="126">
        <v>7.4870000000000001</v>
      </c>
      <c r="AH9" s="126">
        <v>7.7290000000000001</v>
      </c>
      <c r="AI9" s="126">
        <v>7.4370000000000003</v>
      </c>
      <c r="AJ9" s="126">
        <v>7.1769999999999996</v>
      </c>
      <c r="AK9" s="126">
        <v>7.28</v>
      </c>
      <c r="AL9" s="126">
        <v>7.5170000000000003</v>
      </c>
      <c r="AM9" s="126">
        <v>7.3029999999999999</v>
      </c>
      <c r="AN9" s="126">
        <v>7.069</v>
      </c>
      <c r="AO9" s="126">
        <v>7.1959999999999997</v>
      </c>
      <c r="AP9" s="126">
        <v>6.8920000000000003</v>
      </c>
      <c r="AQ9" s="126">
        <v>7.016</v>
      </c>
      <c r="AR9" s="126">
        <v>6.6230000000000002</v>
      </c>
      <c r="AS9" s="126">
        <v>6.5110000000000001</v>
      </c>
      <c r="AT9" s="126">
        <v>6.6820000000000004</v>
      </c>
      <c r="AU9" s="126">
        <v>6.8620000000000001</v>
      </c>
      <c r="AV9" s="126">
        <v>7.0209999999999999</v>
      </c>
      <c r="AW9" s="126">
        <v>6.6340000000000003</v>
      </c>
      <c r="AX9" s="126">
        <v>6.5</v>
      </c>
      <c r="AY9" s="126">
        <v>6.9829999999999997</v>
      </c>
      <c r="AZ9" s="126">
        <v>6.8120000000000003</v>
      </c>
      <c r="BA9" s="126">
        <v>6.75</v>
      </c>
      <c r="BB9" s="126">
        <v>6.7530000000000001</v>
      </c>
      <c r="BC9" s="126">
        <v>6.6459999999999999</v>
      </c>
    </row>
    <row r="10" spans="1:55" s="4" customFormat="1" ht="11.25" customHeight="1">
      <c r="A10" s="4" t="s">
        <v>104</v>
      </c>
      <c r="B10" s="150" t="s">
        <v>127</v>
      </c>
      <c r="C10" s="126">
        <v>7.1779999999999999</v>
      </c>
      <c r="D10" s="126">
        <v>7.2089999999999996</v>
      </c>
      <c r="E10" s="126">
        <v>6.9039999999999999</v>
      </c>
      <c r="F10" s="126">
        <v>7.0259999999999998</v>
      </c>
      <c r="G10" s="126">
        <v>7.0209999999999999</v>
      </c>
      <c r="H10" s="126">
        <v>7.0679999999999996</v>
      </c>
      <c r="I10" s="126">
        <v>7.0449999999999999</v>
      </c>
      <c r="J10" s="126">
        <v>7.0540000000000003</v>
      </c>
      <c r="K10" s="126">
        <v>7.093</v>
      </c>
      <c r="L10" s="126">
        <v>7.1920000000000002</v>
      </c>
      <c r="M10" s="126">
        <v>7.0389999999999997</v>
      </c>
      <c r="N10" s="126">
        <v>7.1440000000000001</v>
      </c>
      <c r="O10" s="126">
        <v>7.1239999999999997</v>
      </c>
      <c r="P10" s="126">
        <v>7.0449999999999999</v>
      </c>
      <c r="Q10" s="126">
        <v>7.2439999999999998</v>
      </c>
      <c r="R10" s="126">
        <v>7.2560000000000002</v>
      </c>
      <c r="S10" s="126">
        <v>7.3029999999999999</v>
      </c>
      <c r="T10" s="126">
        <v>7.5259999999999998</v>
      </c>
      <c r="U10" s="126">
        <v>7.5670000000000002</v>
      </c>
      <c r="V10" s="126">
        <v>7.7720000000000002</v>
      </c>
      <c r="W10" s="126">
        <v>7.9630000000000001</v>
      </c>
      <c r="X10" s="126">
        <v>7.97</v>
      </c>
      <c r="Y10" s="126">
        <v>7.95</v>
      </c>
      <c r="Z10" s="126">
        <v>7.8390000000000004</v>
      </c>
      <c r="AA10" s="126">
        <v>8.0169999999999995</v>
      </c>
      <c r="AB10" s="126">
        <v>8.1890000000000001</v>
      </c>
      <c r="AC10" s="126">
        <v>8.3490000000000002</v>
      </c>
      <c r="AD10" s="126">
        <v>8.1419999999999995</v>
      </c>
      <c r="AE10" s="126">
        <v>8.5370000000000008</v>
      </c>
      <c r="AF10" s="126">
        <v>8.4139999999999997</v>
      </c>
      <c r="AG10" s="126">
        <v>8.5259999999999998</v>
      </c>
      <c r="AH10" s="126">
        <v>8.3930000000000007</v>
      </c>
      <c r="AI10" s="126">
        <v>8.609</v>
      </c>
      <c r="AJ10" s="126">
        <v>8.6579999999999995</v>
      </c>
      <c r="AK10" s="126">
        <v>8.8409999999999993</v>
      </c>
      <c r="AL10" s="126">
        <v>8.6370000000000005</v>
      </c>
      <c r="AM10" s="126">
        <v>8.3689999999999998</v>
      </c>
      <c r="AN10" s="126">
        <v>8.0210000000000008</v>
      </c>
      <c r="AO10" s="126">
        <v>7.9480000000000004</v>
      </c>
      <c r="AP10" s="126">
        <v>7.9039999999999999</v>
      </c>
      <c r="AQ10" s="126">
        <v>7.7510000000000003</v>
      </c>
      <c r="AR10" s="126">
        <v>7.6289999999999996</v>
      </c>
      <c r="AS10" s="126">
        <v>7.4160000000000004</v>
      </c>
      <c r="AT10" s="126">
        <v>7.4050000000000002</v>
      </c>
      <c r="AU10" s="126">
        <v>7.2530000000000001</v>
      </c>
      <c r="AV10" s="126">
        <v>7.0359999999999996</v>
      </c>
      <c r="AW10" s="126">
        <v>7.2629999999999999</v>
      </c>
      <c r="AX10" s="126">
        <v>7.1890000000000001</v>
      </c>
      <c r="AY10" s="126">
        <v>6.9640000000000004</v>
      </c>
      <c r="AZ10" s="126">
        <v>7.2729999999999997</v>
      </c>
      <c r="BA10" s="126">
        <v>7.0730000000000004</v>
      </c>
      <c r="BB10" s="126">
        <v>6.8049999999999997</v>
      </c>
      <c r="BC10" s="126">
        <v>6.8049999999999997</v>
      </c>
    </row>
    <row r="11" spans="1:55" s="4" customFormat="1">
      <c r="A11" s="4" t="s">
        <v>128</v>
      </c>
      <c r="B11" s="147" t="s">
        <v>137</v>
      </c>
      <c r="C11" s="126">
        <v>0.623</v>
      </c>
      <c r="D11" s="126">
        <v>0.60599999999999998</v>
      </c>
      <c r="E11" s="126">
        <v>0.63300000000000001</v>
      </c>
      <c r="F11" s="126">
        <v>0.621</v>
      </c>
      <c r="G11" s="126">
        <v>0.66300000000000003</v>
      </c>
      <c r="H11" s="126">
        <v>0.58799999999999997</v>
      </c>
      <c r="I11" s="126">
        <v>0.57699999999999996</v>
      </c>
      <c r="J11" s="126">
        <v>0.65800000000000003</v>
      </c>
      <c r="K11" s="126">
        <v>0.56399999999999995</v>
      </c>
      <c r="L11" s="126">
        <v>0.64</v>
      </c>
      <c r="M11" s="126">
        <v>0.67400000000000004</v>
      </c>
      <c r="N11" s="126">
        <v>0.54200000000000004</v>
      </c>
      <c r="O11" s="126">
        <v>0.71199999999999997</v>
      </c>
      <c r="P11" s="126">
        <v>0.56599999999999995</v>
      </c>
      <c r="Q11" s="126">
        <v>0.751</v>
      </c>
      <c r="R11" s="126">
        <v>0.68100000000000005</v>
      </c>
      <c r="S11" s="126">
        <v>0.73099999999999998</v>
      </c>
      <c r="T11" s="126">
        <v>0.746</v>
      </c>
      <c r="U11" s="126">
        <v>0.72499999999999998</v>
      </c>
      <c r="V11" s="126">
        <v>0.70399999999999996</v>
      </c>
      <c r="W11" s="126">
        <v>0.88</v>
      </c>
      <c r="X11" s="85"/>
      <c r="Y11" s="85"/>
      <c r="Z11" s="85"/>
      <c r="AA11" s="85"/>
      <c r="AB11" s="85"/>
      <c r="AC11" s="85"/>
      <c r="AD11" s="85"/>
      <c r="AE11" s="85"/>
      <c r="AF11" s="85"/>
      <c r="AG11" s="85"/>
      <c r="AH11" s="85"/>
      <c r="AI11" s="85"/>
      <c r="AJ11" s="85"/>
      <c r="AK11" s="86"/>
      <c r="AL11" s="86"/>
      <c r="AM11" s="86"/>
      <c r="AN11" s="86"/>
      <c r="AO11" s="86"/>
      <c r="AP11" s="86"/>
      <c r="AQ11" s="86"/>
      <c r="AR11" s="86"/>
      <c r="AS11" s="86"/>
      <c r="AT11" s="108"/>
      <c r="AU11" s="108"/>
      <c r="AV11" s="108"/>
      <c r="AW11" s="108"/>
      <c r="AX11" s="108"/>
      <c r="AY11" s="108"/>
      <c r="AZ11" s="108"/>
      <c r="BA11" s="108"/>
      <c r="BB11" s="108"/>
      <c r="BC11" s="108"/>
    </row>
    <row r="12" spans="1:55" s="4" customFormat="1">
      <c r="A12" s="4" t="s">
        <v>128</v>
      </c>
      <c r="B12" s="147" t="s">
        <v>138</v>
      </c>
      <c r="C12" s="126">
        <v>0.70299999999999996</v>
      </c>
      <c r="D12" s="126">
        <v>0.70699999999999996</v>
      </c>
      <c r="E12" s="126">
        <v>0.66300000000000003</v>
      </c>
      <c r="F12" s="126">
        <v>0.72299999999999998</v>
      </c>
      <c r="G12" s="126">
        <v>0.66700000000000004</v>
      </c>
      <c r="H12" s="126">
        <v>0.60899999999999999</v>
      </c>
      <c r="I12" s="126">
        <v>0.67100000000000004</v>
      </c>
      <c r="J12" s="126">
        <v>0.64600000000000002</v>
      </c>
      <c r="K12" s="126">
        <v>0.79200000000000004</v>
      </c>
      <c r="L12" s="126">
        <v>0.68200000000000005</v>
      </c>
      <c r="M12" s="126">
        <v>0.64200000000000002</v>
      </c>
      <c r="N12" s="126">
        <v>0.77400000000000002</v>
      </c>
      <c r="O12" s="126">
        <v>0.84099999999999997</v>
      </c>
      <c r="P12" s="126">
        <v>0.80800000000000005</v>
      </c>
      <c r="Q12" s="126">
        <v>0.69899999999999995</v>
      </c>
      <c r="R12" s="126">
        <v>0.66200000000000003</v>
      </c>
      <c r="S12" s="126">
        <v>0.59699999999999998</v>
      </c>
      <c r="T12" s="126">
        <v>0.68300000000000005</v>
      </c>
      <c r="U12" s="126">
        <v>0.66600000000000004</v>
      </c>
      <c r="V12" s="126">
        <v>0.70099999999999996</v>
      </c>
      <c r="W12" s="126">
        <v>0.72799999999999998</v>
      </c>
      <c r="X12" s="126">
        <v>0.69199999999999995</v>
      </c>
      <c r="Y12" s="126">
        <v>0.71199999999999997</v>
      </c>
      <c r="Z12" s="126">
        <v>0.66500000000000004</v>
      </c>
      <c r="AA12" s="126">
        <v>0.66800000000000004</v>
      </c>
      <c r="AB12" s="126">
        <v>0.61399999999999999</v>
      </c>
      <c r="AC12" s="126">
        <v>0.68400000000000005</v>
      </c>
      <c r="AD12" s="126">
        <v>0.752</v>
      </c>
      <c r="AE12" s="126">
        <v>0.65200000000000002</v>
      </c>
      <c r="AF12" s="126">
        <v>0.66500000000000004</v>
      </c>
      <c r="AG12" s="126">
        <v>0.629</v>
      </c>
      <c r="AH12" s="126">
        <v>0.79800000000000004</v>
      </c>
      <c r="AI12" s="126">
        <v>0.69599999999999995</v>
      </c>
      <c r="AJ12" s="126">
        <v>0.63800000000000001</v>
      </c>
      <c r="AK12" s="126">
        <v>0.69899999999999995</v>
      </c>
      <c r="AL12" s="126">
        <v>0.7</v>
      </c>
      <c r="AM12" s="126">
        <v>0.73</v>
      </c>
      <c r="AN12" s="126">
        <v>0.67500000000000004</v>
      </c>
      <c r="AO12" s="126">
        <v>0.745</v>
      </c>
      <c r="AP12" s="126">
        <v>0.627</v>
      </c>
      <c r="AQ12" s="126">
        <v>0.628</v>
      </c>
      <c r="AR12" s="126">
        <v>0.57899999999999996</v>
      </c>
      <c r="AS12" s="126">
        <v>0.59399999999999997</v>
      </c>
      <c r="AT12" s="126">
        <v>0.59299999999999997</v>
      </c>
      <c r="AU12" s="126">
        <v>0.61499999999999999</v>
      </c>
      <c r="AV12" s="126">
        <v>0.621</v>
      </c>
      <c r="AW12" s="126">
        <v>0.59699999999999998</v>
      </c>
      <c r="AX12" s="126">
        <v>0.61699999999999999</v>
      </c>
      <c r="AY12" s="126">
        <v>0.69699999999999995</v>
      </c>
      <c r="AZ12" s="126">
        <v>0.63700000000000001</v>
      </c>
      <c r="BA12" s="126">
        <v>0.60699999999999998</v>
      </c>
      <c r="BB12" s="126">
        <v>0.64200000000000002</v>
      </c>
      <c r="BC12" s="126">
        <v>0.69</v>
      </c>
    </row>
    <row r="13" spans="1:55" s="4" customFormat="1">
      <c r="A13" s="4" t="s">
        <v>128</v>
      </c>
      <c r="B13" s="150" t="s">
        <v>127</v>
      </c>
      <c r="C13" s="126">
        <v>0.755</v>
      </c>
      <c r="D13" s="126">
        <v>0.71199999999999997</v>
      </c>
      <c r="E13" s="126">
        <v>0.66300000000000003</v>
      </c>
      <c r="F13" s="126">
        <v>0.70699999999999996</v>
      </c>
      <c r="G13" s="126">
        <v>0.70199999999999996</v>
      </c>
      <c r="H13" s="126">
        <v>0.68100000000000005</v>
      </c>
      <c r="I13" s="126">
        <v>0.70099999999999996</v>
      </c>
      <c r="J13" s="126">
        <v>0.66800000000000004</v>
      </c>
      <c r="K13" s="126">
        <v>0.68400000000000005</v>
      </c>
      <c r="L13" s="126">
        <v>0.69199999999999995</v>
      </c>
      <c r="M13" s="126">
        <v>0.65500000000000003</v>
      </c>
      <c r="N13" s="126">
        <v>0.69699999999999995</v>
      </c>
      <c r="O13" s="126">
        <v>0.72899999999999998</v>
      </c>
      <c r="P13" s="126">
        <v>0.73699999999999999</v>
      </c>
      <c r="Q13" s="126">
        <v>0.71499999999999997</v>
      </c>
      <c r="R13" s="126">
        <v>0.748</v>
      </c>
      <c r="S13" s="126">
        <v>0.749</v>
      </c>
      <c r="T13" s="126">
        <v>0.77300000000000002</v>
      </c>
      <c r="U13" s="126">
        <v>0.84299999999999997</v>
      </c>
      <c r="V13" s="126">
        <v>0.83499999999999996</v>
      </c>
      <c r="W13" s="126">
        <v>0.89700000000000002</v>
      </c>
      <c r="X13" s="126">
        <v>0.91100000000000003</v>
      </c>
      <c r="Y13" s="126">
        <v>0.91100000000000003</v>
      </c>
      <c r="Z13" s="126">
        <v>0.93400000000000005</v>
      </c>
      <c r="AA13" s="126">
        <v>0.95199999999999996</v>
      </c>
      <c r="AB13" s="126">
        <v>0.92100000000000004</v>
      </c>
      <c r="AC13" s="126">
        <v>1.0089999999999999</v>
      </c>
      <c r="AD13" s="126">
        <v>1.05</v>
      </c>
      <c r="AE13" s="126">
        <v>1.0840000000000001</v>
      </c>
      <c r="AF13" s="126">
        <v>1.139</v>
      </c>
      <c r="AG13" s="126">
        <v>1.163</v>
      </c>
      <c r="AH13" s="126">
        <v>1.1919999999999999</v>
      </c>
      <c r="AI13" s="126">
        <v>1.18</v>
      </c>
      <c r="AJ13" s="126">
        <v>1.294</v>
      </c>
      <c r="AK13" s="126">
        <v>1.3</v>
      </c>
      <c r="AL13" s="126">
        <v>1.218</v>
      </c>
      <c r="AM13" s="126">
        <v>1.1679999999999999</v>
      </c>
      <c r="AN13" s="126">
        <v>1.1910000000000001</v>
      </c>
      <c r="AO13" s="126">
        <v>1.1000000000000001</v>
      </c>
      <c r="AP13" s="126">
        <v>1.0009999999999999</v>
      </c>
      <c r="AQ13" s="126">
        <v>1.012</v>
      </c>
      <c r="AR13" s="126">
        <v>0.91600000000000004</v>
      </c>
      <c r="AS13" s="126">
        <v>0.81299999999999994</v>
      </c>
      <c r="AT13" s="126">
        <v>0.82699999999999996</v>
      </c>
      <c r="AU13" s="126">
        <v>0.81299999999999994</v>
      </c>
      <c r="AV13" s="126">
        <v>0.77600000000000002</v>
      </c>
      <c r="AW13" s="126">
        <v>0.77900000000000003</v>
      </c>
      <c r="AX13" s="126">
        <v>0.747</v>
      </c>
      <c r="AY13" s="126">
        <v>0.68799999999999994</v>
      </c>
      <c r="AZ13" s="126">
        <v>0.73499999999999999</v>
      </c>
      <c r="BA13" s="126">
        <v>0.73399999999999999</v>
      </c>
      <c r="BB13" s="126">
        <v>0.71299999999999997</v>
      </c>
      <c r="BC13" s="126">
        <v>0.71299999999999997</v>
      </c>
    </row>
    <row r="14" spans="1:55" s="4" customFormat="1">
      <c r="A14" s="4" t="s">
        <v>129</v>
      </c>
      <c r="B14" s="147" t="s">
        <v>137</v>
      </c>
      <c r="C14" s="126">
        <v>7.1999999999999995E-2</v>
      </c>
      <c r="D14" s="126">
        <v>7.9000000000000001E-2</v>
      </c>
      <c r="E14" s="126">
        <v>9.1999999999999998E-2</v>
      </c>
      <c r="F14" s="126">
        <v>6.9000000000000006E-2</v>
      </c>
      <c r="G14" s="126">
        <v>9.7000000000000003E-2</v>
      </c>
      <c r="H14" s="126">
        <v>7.5999999999999998E-2</v>
      </c>
      <c r="I14" s="126">
        <v>0.10299999999999999</v>
      </c>
      <c r="J14" s="126">
        <v>9.7000000000000003E-2</v>
      </c>
      <c r="K14" s="126">
        <v>6.2E-2</v>
      </c>
      <c r="L14" s="126">
        <v>0.104</v>
      </c>
      <c r="M14" s="126">
        <v>0.11700000000000001</v>
      </c>
      <c r="N14" s="126">
        <v>7.2999999999999995E-2</v>
      </c>
      <c r="O14" s="126">
        <v>9.0999999999999998E-2</v>
      </c>
      <c r="P14" s="126">
        <v>8.3000000000000004E-2</v>
      </c>
      <c r="Q14" s="126">
        <v>0.105</v>
      </c>
      <c r="R14" s="126">
        <v>8.5000000000000006E-2</v>
      </c>
      <c r="S14" s="126">
        <v>8.2000000000000003E-2</v>
      </c>
      <c r="T14" s="126">
        <v>0.129</v>
      </c>
      <c r="U14" s="126">
        <v>0.10199999999999999</v>
      </c>
      <c r="V14" s="126">
        <v>0.124</v>
      </c>
      <c r="W14" s="126">
        <v>0.14799999999999999</v>
      </c>
      <c r="X14" s="85"/>
      <c r="Y14" s="85"/>
      <c r="Z14" s="85"/>
      <c r="AA14" s="85"/>
      <c r="AB14" s="85"/>
      <c r="AC14" s="85"/>
      <c r="AD14" s="85"/>
      <c r="AE14" s="85"/>
      <c r="AF14" s="85"/>
      <c r="AG14" s="85"/>
      <c r="AH14" s="85"/>
      <c r="AI14" s="85"/>
      <c r="AJ14" s="85"/>
      <c r="AK14" s="86"/>
      <c r="AL14" s="86"/>
      <c r="AM14" s="86"/>
      <c r="AN14" s="86"/>
      <c r="AO14" s="86"/>
      <c r="AP14" s="86"/>
      <c r="AQ14" s="86"/>
      <c r="AR14" s="86"/>
      <c r="AS14" s="86"/>
      <c r="AT14" s="108"/>
      <c r="AU14" s="108"/>
      <c r="AV14" s="108"/>
      <c r="AW14" s="108"/>
      <c r="AX14" s="108"/>
      <c r="AY14" s="108"/>
      <c r="AZ14" s="108"/>
      <c r="BA14" s="108"/>
      <c r="BB14" s="108"/>
      <c r="BC14" s="108"/>
    </row>
    <row r="15" spans="1:55" s="4" customFormat="1">
      <c r="A15" s="4" t="s">
        <v>129</v>
      </c>
      <c r="B15" s="147" t="s">
        <v>138</v>
      </c>
      <c r="C15" s="126">
        <v>0.128</v>
      </c>
      <c r="D15" s="126">
        <v>0.111</v>
      </c>
      <c r="E15" s="126">
        <v>0.115</v>
      </c>
      <c r="F15" s="126">
        <v>0.13</v>
      </c>
      <c r="G15" s="126">
        <v>9.5000000000000001E-2</v>
      </c>
      <c r="H15" s="126">
        <v>0.113</v>
      </c>
      <c r="I15" s="126">
        <v>0.124</v>
      </c>
      <c r="J15" s="126">
        <v>0.11700000000000001</v>
      </c>
      <c r="K15" s="126">
        <v>0.157</v>
      </c>
      <c r="L15" s="126">
        <v>0.123</v>
      </c>
      <c r="M15" s="126">
        <v>0.11600000000000001</v>
      </c>
      <c r="N15" s="126">
        <v>0.161</v>
      </c>
      <c r="O15" s="126">
        <v>0.20300000000000001</v>
      </c>
      <c r="P15" s="126">
        <v>0.19600000000000001</v>
      </c>
      <c r="Q15" s="126">
        <v>0.18099999999999999</v>
      </c>
      <c r="R15" s="126">
        <v>0.17699999999999999</v>
      </c>
      <c r="S15" s="126">
        <v>8.6999999999999994E-2</v>
      </c>
      <c r="T15" s="126">
        <v>0.121</v>
      </c>
      <c r="U15" s="126">
        <v>0.13100000000000001</v>
      </c>
      <c r="V15" s="126">
        <v>8.7999999999999995E-2</v>
      </c>
      <c r="W15" s="126">
        <v>0.13200000000000001</v>
      </c>
      <c r="X15" s="126">
        <v>0.13300000000000001</v>
      </c>
      <c r="Y15" s="126">
        <v>0.13800000000000001</v>
      </c>
      <c r="Z15" s="126">
        <v>0.105</v>
      </c>
      <c r="AA15" s="126">
        <v>0.114</v>
      </c>
      <c r="AB15" s="126">
        <v>9.8000000000000004E-2</v>
      </c>
      <c r="AC15" s="126">
        <v>0.154</v>
      </c>
      <c r="AD15" s="126">
        <v>0.11600000000000001</v>
      </c>
      <c r="AE15" s="126">
        <v>0.13600000000000001</v>
      </c>
      <c r="AF15" s="126">
        <v>0.115</v>
      </c>
      <c r="AG15" s="126">
        <v>0.11799999999999999</v>
      </c>
      <c r="AH15" s="126">
        <v>0.108</v>
      </c>
      <c r="AI15" s="126">
        <v>0.16700000000000001</v>
      </c>
      <c r="AJ15" s="126">
        <v>6.5000000000000002E-2</v>
      </c>
      <c r="AK15" s="126">
        <v>0.13400000000000001</v>
      </c>
      <c r="AL15" s="126">
        <v>9.6000000000000002E-2</v>
      </c>
      <c r="AM15" s="126">
        <v>0.11899999999999999</v>
      </c>
      <c r="AN15" s="126">
        <v>9.1999999999999998E-2</v>
      </c>
      <c r="AO15" s="126">
        <v>8.5999999999999993E-2</v>
      </c>
      <c r="AP15" s="126">
        <v>8.5999999999999993E-2</v>
      </c>
      <c r="AQ15" s="126">
        <v>9.5000000000000001E-2</v>
      </c>
      <c r="AR15" s="126">
        <v>7.9000000000000001E-2</v>
      </c>
      <c r="AS15" s="126">
        <v>6.5000000000000002E-2</v>
      </c>
      <c r="AT15" s="126">
        <v>8.4000000000000005E-2</v>
      </c>
      <c r="AU15" s="126">
        <v>7.8E-2</v>
      </c>
      <c r="AV15" s="126">
        <v>7.0000000000000007E-2</v>
      </c>
      <c r="AW15" s="126">
        <v>6.9000000000000006E-2</v>
      </c>
      <c r="AX15" s="126">
        <v>9.8000000000000004E-2</v>
      </c>
      <c r="AY15" s="126">
        <v>9.8000000000000004E-2</v>
      </c>
      <c r="AZ15" s="126">
        <v>8.6999999999999994E-2</v>
      </c>
      <c r="BA15" s="126">
        <v>8.6999999999999994E-2</v>
      </c>
      <c r="BB15" s="126">
        <v>9.9000000000000005E-2</v>
      </c>
      <c r="BC15" s="126">
        <v>8.2000000000000003E-2</v>
      </c>
    </row>
    <row r="16" spans="1:55" s="4" customFormat="1">
      <c r="A16" s="4" t="s">
        <v>129</v>
      </c>
      <c r="B16" s="150" t="s">
        <v>127</v>
      </c>
      <c r="C16" s="126">
        <v>0.14799999999999999</v>
      </c>
      <c r="D16" s="126">
        <v>0.13400000000000001</v>
      </c>
      <c r="E16" s="126">
        <v>0.11899999999999999</v>
      </c>
      <c r="F16" s="126">
        <v>0.113</v>
      </c>
      <c r="G16" s="126">
        <v>0.125</v>
      </c>
      <c r="H16" s="126">
        <v>0.112</v>
      </c>
      <c r="I16" s="126">
        <v>0.13800000000000001</v>
      </c>
      <c r="J16" s="126">
        <v>0.13200000000000001</v>
      </c>
      <c r="K16" s="126">
        <v>0.13</v>
      </c>
      <c r="L16" s="126">
        <v>0.11899999999999999</v>
      </c>
      <c r="M16" s="126">
        <v>0.12</v>
      </c>
      <c r="N16" s="126">
        <v>0.126</v>
      </c>
      <c r="O16" s="126">
        <v>0.123</v>
      </c>
      <c r="P16" s="126">
        <v>0.14299999999999999</v>
      </c>
      <c r="Q16" s="126">
        <v>0.14499999999999999</v>
      </c>
      <c r="R16" s="126">
        <v>0.14699999999999999</v>
      </c>
      <c r="S16" s="126">
        <v>0.16</v>
      </c>
      <c r="T16" s="126">
        <v>0.157</v>
      </c>
      <c r="U16" s="126">
        <v>0.16700000000000001</v>
      </c>
      <c r="V16" s="126">
        <v>0.16900000000000001</v>
      </c>
      <c r="W16" s="126">
        <v>0.18</v>
      </c>
      <c r="X16" s="126">
        <v>0.16500000000000001</v>
      </c>
      <c r="Y16" s="126">
        <v>0.19800000000000001</v>
      </c>
      <c r="Z16" s="126">
        <v>0.20100000000000001</v>
      </c>
      <c r="AA16" s="126">
        <v>0.20899999999999999</v>
      </c>
      <c r="AB16" s="126">
        <v>0.20699999999999999</v>
      </c>
      <c r="AC16" s="126">
        <v>0.22900000000000001</v>
      </c>
      <c r="AD16" s="126">
        <v>0.22700000000000001</v>
      </c>
      <c r="AE16" s="126">
        <v>0.23799999999999999</v>
      </c>
      <c r="AF16" s="126">
        <v>0.28699999999999998</v>
      </c>
      <c r="AG16" s="126">
        <v>0.29799999999999999</v>
      </c>
      <c r="AH16" s="126">
        <v>0.308</v>
      </c>
      <c r="AI16" s="126">
        <v>0.33800000000000002</v>
      </c>
      <c r="AJ16" s="126">
        <v>0.36</v>
      </c>
      <c r="AK16" s="126">
        <v>0.36799999999999999</v>
      </c>
      <c r="AL16" s="126">
        <v>0.376</v>
      </c>
      <c r="AM16" s="126">
        <v>0.32600000000000001</v>
      </c>
      <c r="AN16" s="126">
        <v>0.33700000000000002</v>
      </c>
      <c r="AO16" s="126">
        <v>0.29799999999999999</v>
      </c>
      <c r="AP16" s="126">
        <v>0.26800000000000002</v>
      </c>
      <c r="AQ16" s="126">
        <v>0.25</v>
      </c>
      <c r="AR16" s="126">
        <v>0.20599999999999999</v>
      </c>
      <c r="AS16" s="126">
        <v>0.17</v>
      </c>
      <c r="AT16" s="126">
        <v>0.16400000000000001</v>
      </c>
      <c r="AU16" s="126">
        <v>0.16500000000000001</v>
      </c>
      <c r="AV16" s="126">
        <v>0.16800000000000001</v>
      </c>
      <c r="AW16" s="126">
        <v>0.14099999999999999</v>
      </c>
      <c r="AX16" s="126">
        <v>0.14000000000000001</v>
      </c>
      <c r="AY16" s="126">
        <v>0.123</v>
      </c>
      <c r="AZ16" s="126">
        <v>0.128</v>
      </c>
      <c r="BA16" s="126">
        <v>0.153</v>
      </c>
      <c r="BB16" s="126">
        <v>0.13200000000000001</v>
      </c>
      <c r="BC16" s="126">
        <v>0.13200000000000001</v>
      </c>
    </row>
    <row r="17" spans="1:55" s="4" customFormat="1" ht="11.25" customHeight="1">
      <c r="A17" s="4" t="s">
        <v>130</v>
      </c>
      <c r="B17" s="147" t="s">
        <v>137</v>
      </c>
      <c r="C17" s="126">
        <v>7.1999999999999995E-2</v>
      </c>
      <c r="D17" s="126">
        <v>7.9000000000000001E-2</v>
      </c>
      <c r="E17" s="126">
        <v>9.1999999999999998E-2</v>
      </c>
      <c r="F17" s="126">
        <v>6.9000000000000006E-2</v>
      </c>
      <c r="G17" s="126">
        <v>9.7000000000000003E-2</v>
      </c>
      <c r="H17" s="126">
        <v>7.5999999999999998E-2</v>
      </c>
      <c r="I17" s="126">
        <v>0.10299999999999999</v>
      </c>
      <c r="J17" s="126">
        <v>9.7000000000000003E-2</v>
      </c>
      <c r="K17" s="126">
        <v>6.2E-2</v>
      </c>
      <c r="L17" s="126">
        <v>0.104</v>
      </c>
      <c r="M17" s="126">
        <v>0.11700000000000001</v>
      </c>
      <c r="N17" s="126">
        <v>7.2999999999999995E-2</v>
      </c>
      <c r="O17" s="126">
        <v>9.0999999999999998E-2</v>
      </c>
      <c r="P17" s="126">
        <v>8.3000000000000004E-2</v>
      </c>
      <c r="Q17" s="126">
        <v>0.105</v>
      </c>
      <c r="R17" s="126">
        <v>8.5000000000000006E-2</v>
      </c>
      <c r="S17" s="126">
        <v>8.2000000000000003E-2</v>
      </c>
      <c r="T17" s="126">
        <v>0.129</v>
      </c>
      <c r="U17" s="126">
        <v>0.10199999999999999</v>
      </c>
      <c r="V17" s="126">
        <v>0.124</v>
      </c>
      <c r="W17" s="126">
        <v>0.14799999999999999</v>
      </c>
      <c r="X17" s="96"/>
      <c r="Y17" s="96"/>
      <c r="Z17" s="96"/>
      <c r="AA17" s="96"/>
      <c r="AB17" s="96"/>
      <c r="AC17" s="97"/>
      <c r="AD17" s="97"/>
      <c r="AE17" s="97"/>
      <c r="AF17" s="97"/>
      <c r="AG17" s="97"/>
      <c r="AH17" s="97"/>
      <c r="AI17" s="97"/>
      <c r="AJ17" s="97"/>
      <c r="AK17" s="86"/>
      <c r="AL17" s="86"/>
      <c r="AM17" s="86"/>
      <c r="AN17" s="86"/>
      <c r="AO17" s="86"/>
      <c r="AP17" s="86"/>
      <c r="AQ17" s="86"/>
      <c r="AR17" s="86"/>
      <c r="AS17" s="86"/>
      <c r="AT17" s="108"/>
      <c r="AU17" s="108"/>
      <c r="AV17" s="108"/>
      <c r="AW17" s="108"/>
      <c r="AX17" s="108"/>
      <c r="AY17" s="108"/>
      <c r="AZ17" s="108"/>
      <c r="BA17" s="108"/>
      <c r="BB17" s="108"/>
      <c r="BC17" s="108"/>
    </row>
    <row r="18" spans="1:55" s="4" customFormat="1" ht="11.25" customHeight="1">
      <c r="A18" s="4" t="s">
        <v>130</v>
      </c>
      <c r="B18" s="147" t="s">
        <v>138</v>
      </c>
      <c r="C18" s="126">
        <v>0.11899999999999999</v>
      </c>
      <c r="D18" s="126">
        <v>0.111</v>
      </c>
      <c r="E18" s="126">
        <v>0.10199999999999999</v>
      </c>
      <c r="F18" s="126">
        <v>0.125</v>
      </c>
      <c r="G18" s="126">
        <v>8.5999999999999993E-2</v>
      </c>
      <c r="H18" s="126">
        <v>0.113</v>
      </c>
      <c r="I18" s="126">
        <v>0.109</v>
      </c>
      <c r="J18" s="126">
        <v>0.114</v>
      </c>
      <c r="K18" s="126">
        <v>0.14899999999999999</v>
      </c>
      <c r="L18" s="126">
        <v>0.111</v>
      </c>
      <c r="M18" s="126">
        <v>0.1</v>
      </c>
      <c r="N18" s="126">
        <v>0.14899999999999999</v>
      </c>
      <c r="O18" s="126">
        <v>0.186</v>
      </c>
      <c r="P18" s="126">
        <v>0.19600000000000001</v>
      </c>
      <c r="Q18" s="126">
        <v>0.17799999999999999</v>
      </c>
      <c r="R18" s="126">
        <v>0.16800000000000001</v>
      </c>
      <c r="S18" s="126">
        <v>8.6999999999999994E-2</v>
      </c>
      <c r="T18" s="126">
        <v>0.121</v>
      </c>
      <c r="U18" s="126">
        <v>0.13100000000000001</v>
      </c>
      <c r="V18" s="126">
        <v>8.7999999999999995E-2</v>
      </c>
      <c r="W18" s="126">
        <v>0.13200000000000001</v>
      </c>
      <c r="X18" s="126">
        <v>0.13300000000000001</v>
      </c>
      <c r="Y18" s="126">
        <v>0.13800000000000001</v>
      </c>
      <c r="Z18" s="126">
        <v>0.105</v>
      </c>
      <c r="AA18" s="126">
        <v>0.111</v>
      </c>
      <c r="AB18" s="126">
        <v>9.8000000000000004E-2</v>
      </c>
      <c r="AC18" s="126">
        <v>0.154</v>
      </c>
      <c r="AD18" s="126">
        <v>0.11600000000000001</v>
      </c>
      <c r="AE18" s="126">
        <v>0.13600000000000001</v>
      </c>
      <c r="AF18" s="126">
        <v>0.115</v>
      </c>
      <c r="AG18" s="126">
        <v>0.114</v>
      </c>
      <c r="AH18" s="126">
        <v>0.108</v>
      </c>
      <c r="AI18" s="126">
        <v>0.16700000000000001</v>
      </c>
      <c r="AJ18" s="126">
        <v>6.5000000000000002E-2</v>
      </c>
      <c r="AK18" s="126">
        <v>0.13400000000000001</v>
      </c>
      <c r="AL18" s="126">
        <v>9.6000000000000002E-2</v>
      </c>
      <c r="AM18" s="126">
        <v>0.11899999999999999</v>
      </c>
      <c r="AN18" s="126">
        <v>9.1999999999999998E-2</v>
      </c>
      <c r="AO18" s="126">
        <v>8.5999999999999993E-2</v>
      </c>
      <c r="AP18" s="126">
        <v>8.5999999999999993E-2</v>
      </c>
      <c r="AQ18" s="126">
        <v>9.5000000000000001E-2</v>
      </c>
      <c r="AR18" s="126">
        <v>7.9000000000000001E-2</v>
      </c>
      <c r="AS18" s="126">
        <v>6.5000000000000002E-2</v>
      </c>
      <c r="AT18" s="126">
        <v>8.4000000000000005E-2</v>
      </c>
      <c r="AU18" s="126">
        <v>7.8E-2</v>
      </c>
      <c r="AV18" s="126">
        <v>7.0000000000000007E-2</v>
      </c>
      <c r="AW18" s="126">
        <v>6.9000000000000006E-2</v>
      </c>
      <c r="AX18" s="126">
        <v>9.8000000000000004E-2</v>
      </c>
      <c r="AY18" s="126">
        <v>9.8000000000000004E-2</v>
      </c>
      <c r="AZ18" s="126">
        <v>8.6999999999999994E-2</v>
      </c>
      <c r="BA18" s="126">
        <v>8.6999999999999994E-2</v>
      </c>
      <c r="BB18" s="126">
        <v>9.9000000000000005E-2</v>
      </c>
      <c r="BC18" s="126">
        <v>8.2000000000000003E-2</v>
      </c>
    </row>
    <row r="19" spans="1:55" s="4" customFormat="1">
      <c r="A19" s="4" t="s">
        <v>130</v>
      </c>
      <c r="B19" s="150" t="s">
        <v>127</v>
      </c>
      <c r="C19" s="126">
        <v>0.13700000000000001</v>
      </c>
      <c r="D19" s="126">
        <v>0.128</v>
      </c>
      <c r="E19" s="126">
        <v>0.111</v>
      </c>
      <c r="F19" s="126">
        <v>0.105</v>
      </c>
      <c r="G19" s="126">
        <v>0.114</v>
      </c>
      <c r="H19" s="126">
        <v>0.106</v>
      </c>
      <c r="I19" s="126">
        <v>0.13200000000000001</v>
      </c>
      <c r="J19" s="126">
        <v>0.122</v>
      </c>
      <c r="K19" s="126">
        <v>0.122</v>
      </c>
      <c r="L19" s="126">
        <v>0.111</v>
      </c>
      <c r="M19" s="126">
        <v>0.111</v>
      </c>
      <c r="N19" s="126">
        <v>0.11799999999999999</v>
      </c>
      <c r="O19" s="126">
        <v>0.115</v>
      </c>
      <c r="P19" s="126">
        <v>0.13300000000000001</v>
      </c>
      <c r="Q19" s="126">
        <v>0.128</v>
      </c>
      <c r="R19" s="126">
        <v>0.127</v>
      </c>
      <c r="S19" s="126">
        <v>0.14699999999999999</v>
      </c>
      <c r="T19" s="126">
        <v>0.13400000000000001</v>
      </c>
      <c r="U19" s="126">
        <v>0.14899999999999999</v>
      </c>
      <c r="V19" s="126">
        <v>0.152</v>
      </c>
      <c r="W19" s="126">
        <v>0.159</v>
      </c>
      <c r="X19" s="126">
        <v>0.14899999999999999</v>
      </c>
      <c r="Y19" s="126">
        <v>0.17199999999999999</v>
      </c>
      <c r="Z19" s="126">
        <v>0.17599999999999999</v>
      </c>
      <c r="AA19" s="126">
        <v>0.18</v>
      </c>
      <c r="AB19" s="126">
        <v>0.18099999999999999</v>
      </c>
      <c r="AC19" s="126">
        <v>0.19700000000000001</v>
      </c>
      <c r="AD19" s="126">
        <v>0.19500000000000001</v>
      </c>
      <c r="AE19" s="126">
        <v>0.191</v>
      </c>
      <c r="AF19" s="126">
        <v>0.22700000000000001</v>
      </c>
      <c r="AG19" s="126">
        <v>0.214</v>
      </c>
      <c r="AH19" s="126">
        <v>0.21099999999999999</v>
      </c>
      <c r="AI19" s="126">
        <v>0.22600000000000001</v>
      </c>
      <c r="AJ19" s="126">
        <v>0.22900000000000001</v>
      </c>
      <c r="AK19" s="126">
        <v>0.23200000000000001</v>
      </c>
      <c r="AL19" s="126">
        <v>0.23</v>
      </c>
      <c r="AM19" s="126">
        <v>0.19700000000000001</v>
      </c>
      <c r="AN19" s="126">
        <v>0.21299999999999999</v>
      </c>
      <c r="AO19" s="126">
        <v>0.19800000000000001</v>
      </c>
      <c r="AP19" s="126">
        <v>0.19800000000000001</v>
      </c>
      <c r="AQ19" s="126">
        <v>0.191</v>
      </c>
      <c r="AR19" s="126">
        <v>0.16700000000000001</v>
      </c>
      <c r="AS19" s="126">
        <v>0.14499999999999999</v>
      </c>
      <c r="AT19" s="126">
        <v>0.14599999999999999</v>
      </c>
      <c r="AU19" s="126">
        <v>0.15</v>
      </c>
      <c r="AV19" s="126">
        <v>0.154</v>
      </c>
      <c r="AW19" s="126">
        <v>0.13</v>
      </c>
      <c r="AX19" s="126">
        <v>0.13</v>
      </c>
      <c r="AY19" s="126">
        <v>0.114</v>
      </c>
      <c r="AZ19" s="126">
        <v>0.124</v>
      </c>
      <c r="BA19" s="126">
        <v>0.14199999999999999</v>
      </c>
      <c r="BB19" s="126">
        <v>0.125</v>
      </c>
      <c r="BC19" s="126">
        <v>0.125</v>
      </c>
    </row>
    <row r="20" spans="1:55" s="4" customFormat="1">
      <c r="A20" s="4" t="s">
        <v>131</v>
      </c>
      <c r="B20" s="147" t="s">
        <v>137</v>
      </c>
      <c r="C20" s="126">
        <v>0.40100000000000002</v>
      </c>
      <c r="D20" s="126">
        <v>0.33300000000000002</v>
      </c>
      <c r="E20" s="126">
        <v>0.375</v>
      </c>
      <c r="F20" s="126">
        <v>0.34499999999999997</v>
      </c>
      <c r="G20" s="126">
        <v>0.372</v>
      </c>
      <c r="H20" s="126">
        <v>0.32600000000000001</v>
      </c>
      <c r="I20" s="126">
        <v>0.32400000000000001</v>
      </c>
      <c r="J20" s="126">
        <v>0.377</v>
      </c>
      <c r="K20" s="126">
        <v>0.34799999999999998</v>
      </c>
      <c r="L20" s="126">
        <v>0.35299999999999998</v>
      </c>
      <c r="M20" s="126">
        <v>0.39400000000000002</v>
      </c>
      <c r="N20" s="126">
        <v>0.314</v>
      </c>
      <c r="O20" s="126">
        <v>0.42799999999999999</v>
      </c>
      <c r="P20" s="126">
        <v>0.32100000000000001</v>
      </c>
      <c r="Q20" s="126">
        <v>0.45800000000000002</v>
      </c>
      <c r="R20" s="126">
        <v>0.38</v>
      </c>
      <c r="S20" s="126">
        <v>0.39300000000000002</v>
      </c>
      <c r="T20" s="126">
        <v>0.432</v>
      </c>
      <c r="U20" s="126">
        <v>0.41299999999999998</v>
      </c>
      <c r="V20" s="126">
        <v>0.373</v>
      </c>
      <c r="W20" s="126">
        <v>0.45600000000000002</v>
      </c>
      <c r="X20" s="85"/>
      <c r="Y20" s="85"/>
      <c r="Z20" s="85"/>
      <c r="AA20" s="85"/>
      <c r="AB20" s="85"/>
      <c r="AC20" s="85"/>
      <c r="AD20" s="85"/>
      <c r="AE20" s="85"/>
      <c r="AF20" s="85"/>
      <c r="AG20" s="85"/>
      <c r="AH20" s="85"/>
      <c r="AI20" s="85"/>
      <c r="AJ20" s="85"/>
      <c r="AK20" s="86"/>
      <c r="AL20" s="86"/>
      <c r="AM20" s="86"/>
      <c r="AN20" s="86"/>
      <c r="AO20" s="86"/>
      <c r="AP20" s="86"/>
      <c r="AQ20" s="86"/>
      <c r="AR20" s="86"/>
      <c r="AS20" s="86"/>
      <c r="AT20" s="108"/>
      <c r="AU20" s="108"/>
      <c r="AV20" s="108"/>
      <c r="AW20" s="108"/>
      <c r="AX20" s="108"/>
      <c r="AY20" s="108"/>
      <c r="AZ20" s="108"/>
      <c r="BA20" s="108"/>
      <c r="BB20" s="108"/>
      <c r="BC20" s="108"/>
    </row>
    <row r="21" spans="1:55" s="4" customFormat="1">
      <c r="A21" s="4" t="s">
        <v>131</v>
      </c>
      <c r="B21" s="147" t="s">
        <v>138</v>
      </c>
      <c r="C21" s="126">
        <v>0.372</v>
      </c>
      <c r="D21" s="126">
        <v>0.434</v>
      </c>
      <c r="E21" s="126">
        <v>0.36799999999999999</v>
      </c>
      <c r="F21" s="126">
        <v>0.40699999999999997</v>
      </c>
      <c r="G21" s="126">
        <v>0.40200000000000002</v>
      </c>
      <c r="H21" s="126">
        <v>0.33300000000000002</v>
      </c>
      <c r="I21" s="126">
        <v>0.38500000000000001</v>
      </c>
      <c r="J21" s="126">
        <v>0.39400000000000002</v>
      </c>
      <c r="K21" s="126">
        <v>0.433</v>
      </c>
      <c r="L21" s="126">
        <v>0.39700000000000002</v>
      </c>
      <c r="M21" s="126">
        <v>0.36099999999999999</v>
      </c>
      <c r="N21" s="126">
        <v>0.42399999999999999</v>
      </c>
      <c r="O21" s="126">
        <v>0.45400000000000001</v>
      </c>
      <c r="P21" s="126">
        <v>0.42099999999999999</v>
      </c>
      <c r="Q21" s="126">
        <v>0.36899999999999999</v>
      </c>
      <c r="R21" s="126">
        <v>0.30599999999999999</v>
      </c>
      <c r="S21" s="126">
        <v>0.36299999999999999</v>
      </c>
      <c r="T21" s="126">
        <v>0.37</v>
      </c>
      <c r="U21" s="126">
        <v>0.35699999999999998</v>
      </c>
      <c r="V21" s="126">
        <v>0.40500000000000003</v>
      </c>
      <c r="W21" s="126">
        <v>0.39500000000000002</v>
      </c>
      <c r="X21" s="126">
        <v>0.376</v>
      </c>
      <c r="Y21" s="126">
        <v>0.39500000000000002</v>
      </c>
      <c r="Z21" s="126">
        <v>0.36399999999999999</v>
      </c>
      <c r="AA21" s="126">
        <v>0.371</v>
      </c>
      <c r="AB21" s="126">
        <v>0.38100000000000001</v>
      </c>
      <c r="AC21" s="126">
        <v>0.35199999999999998</v>
      </c>
      <c r="AD21" s="126">
        <v>0.42299999999999999</v>
      </c>
      <c r="AE21" s="126">
        <v>0.32700000000000001</v>
      </c>
      <c r="AF21" s="126">
        <v>0.375</v>
      </c>
      <c r="AG21" s="126">
        <v>0.34</v>
      </c>
      <c r="AH21" s="126">
        <v>0.46700000000000003</v>
      </c>
      <c r="AI21" s="126">
        <v>0.32900000000000001</v>
      </c>
      <c r="AJ21" s="126">
        <v>0.39900000000000002</v>
      </c>
      <c r="AK21" s="126">
        <v>0.371</v>
      </c>
      <c r="AL21" s="126">
        <v>0.438</v>
      </c>
      <c r="AM21" s="126">
        <v>0.42</v>
      </c>
      <c r="AN21" s="126">
        <v>0.39500000000000002</v>
      </c>
      <c r="AO21" s="126">
        <v>0.45500000000000002</v>
      </c>
      <c r="AP21" s="126">
        <v>0.36799999999999999</v>
      </c>
      <c r="AQ21" s="126">
        <v>0.374</v>
      </c>
      <c r="AR21" s="126">
        <v>0.36199999999999999</v>
      </c>
      <c r="AS21" s="126">
        <v>0.35099999999999998</v>
      </c>
      <c r="AT21" s="126">
        <v>0.35699999999999998</v>
      </c>
      <c r="AU21" s="126">
        <v>0.33300000000000002</v>
      </c>
      <c r="AV21" s="126">
        <v>0.41599999999999998</v>
      </c>
      <c r="AW21" s="126">
        <v>0.34200000000000003</v>
      </c>
      <c r="AX21" s="126">
        <v>0.35099999999999998</v>
      </c>
      <c r="AY21" s="126">
        <v>0.40799999999999997</v>
      </c>
      <c r="AZ21" s="126">
        <v>0.38600000000000001</v>
      </c>
      <c r="BA21" s="126">
        <v>0.38200000000000001</v>
      </c>
      <c r="BB21" s="126">
        <v>0.34200000000000003</v>
      </c>
      <c r="BC21" s="126">
        <v>0.39700000000000002</v>
      </c>
    </row>
    <row r="22" spans="1:55" s="4" customFormat="1">
      <c r="A22" s="4" t="s">
        <v>131</v>
      </c>
      <c r="B22" s="150" t="s">
        <v>127</v>
      </c>
      <c r="C22" s="126">
        <v>0.442</v>
      </c>
      <c r="D22" s="126">
        <v>0.41099999999999998</v>
      </c>
      <c r="E22" s="126">
        <v>0.38700000000000001</v>
      </c>
      <c r="F22" s="126">
        <v>0.41599999999999998</v>
      </c>
      <c r="G22" s="126">
        <v>0.40500000000000003</v>
      </c>
      <c r="H22" s="126">
        <v>0.39</v>
      </c>
      <c r="I22" s="126">
        <v>0.39</v>
      </c>
      <c r="J22" s="126">
        <v>0.36099999999999999</v>
      </c>
      <c r="K22" s="126">
        <v>0.372</v>
      </c>
      <c r="L22" s="126">
        <v>0.4</v>
      </c>
      <c r="M22" s="126">
        <v>0.36399999999999999</v>
      </c>
      <c r="N22" s="126">
        <v>0.40400000000000003</v>
      </c>
      <c r="O22" s="126">
        <v>0.42399999999999999</v>
      </c>
      <c r="P22" s="126">
        <v>0.41299999999999998</v>
      </c>
      <c r="Q22" s="126">
        <v>0.40699999999999997</v>
      </c>
      <c r="R22" s="126">
        <v>0.40699999999999997</v>
      </c>
      <c r="S22" s="126">
        <v>0.39600000000000002</v>
      </c>
      <c r="T22" s="126">
        <v>0.42899999999999999</v>
      </c>
      <c r="U22" s="126">
        <v>0.48199999999999998</v>
      </c>
      <c r="V22" s="126">
        <v>0.47</v>
      </c>
      <c r="W22" s="126">
        <v>0.51500000000000001</v>
      </c>
      <c r="X22" s="126">
        <v>0.497</v>
      </c>
      <c r="Y22" s="126">
        <v>0.48699999999999999</v>
      </c>
      <c r="Z22" s="126">
        <v>0.51600000000000001</v>
      </c>
      <c r="AA22" s="126">
        <v>0.52400000000000002</v>
      </c>
      <c r="AB22" s="126">
        <v>0.49099999999999999</v>
      </c>
      <c r="AC22" s="126">
        <v>0.54800000000000004</v>
      </c>
      <c r="AD22" s="126">
        <v>0.60199999999999998</v>
      </c>
      <c r="AE22" s="126">
        <v>0.60599999999999998</v>
      </c>
      <c r="AF22" s="126">
        <v>0.60099999999999998</v>
      </c>
      <c r="AG22" s="126">
        <v>0.59299999999999997</v>
      </c>
      <c r="AH22" s="126">
        <v>0.63500000000000001</v>
      </c>
      <c r="AI22" s="126">
        <v>0.61</v>
      </c>
      <c r="AJ22" s="126">
        <v>0.65600000000000003</v>
      </c>
      <c r="AK22" s="126">
        <v>0.66100000000000003</v>
      </c>
      <c r="AL22" s="126">
        <v>0.6</v>
      </c>
      <c r="AM22" s="126">
        <v>0.59299999999999997</v>
      </c>
      <c r="AN22" s="126">
        <v>0.60899999999999999</v>
      </c>
      <c r="AO22" s="126">
        <v>0.56599999999999995</v>
      </c>
      <c r="AP22" s="126">
        <v>0.51400000000000001</v>
      </c>
      <c r="AQ22" s="126">
        <v>0.53300000000000003</v>
      </c>
      <c r="AR22" s="126">
        <v>0.50800000000000001</v>
      </c>
      <c r="AS22" s="126">
        <v>0.42499999999999999</v>
      </c>
      <c r="AT22" s="126">
        <v>0.46500000000000002</v>
      </c>
      <c r="AU22" s="126">
        <v>0.441</v>
      </c>
      <c r="AV22" s="126">
        <v>0.42099999999999999</v>
      </c>
      <c r="AW22" s="126">
        <v>0.46100000000000002</v>
      </c>
      <c r="AX22" s="126">
        <v>0.42599999999999999</v>
      </c>
      <c r="AY22" s="126">
        <v>0.39900000000000002</v>
      </c>
      <c r="AZ22" s="126">
        <v>0.41599999999999998</v>
      </c>
      <c r="BA22" s="126">
        <v>0.39800000000000002</v>
      </c>
      <c r="BB22" s="126">
        <v>0.40300000000000002</v>
      </c>
      <c r="BC22" s="126">
        <v>0.40300000000000002</v>
      </c>
    </row>
    <row r="23" spans="1:55" s="4" customFormat="1">
      <c r="A23" s="4" t="s">
        <v>132</v>
      </c>
      <c r="B23" s="147" t="s">
        <v>137</v>
      </c>
      <c r="C23" s="126">
        <v>2.782</v>
      </c>
      <c r="D23" s="126">
        <v>2.7130000000000001</v>
      </c>
      <c r="E23" s="126">
        <v>2.8029999999999999</v>
      </c>
      <c r="F23" s="126">
        <v>2.6970000000000001</v>
      </c>
      <c r="G23" s="126">
        <v>2.8069999999999999</v>
      </c>
      <c r="H23" s="126">
        <v>2.7480000000000002</v>
      </c>
      <c r="I23" s="126">
        <v>2.754</v>
      </c>
      <c r="J23" s="126">
        <v>2.9009999999999998</v>
      </c>
      <c r="K23" s="126">
        <v>2.86</v>
      </c>
      <c r="L23" s="126">
        <v>2.843</v>
      </c>
      <c r="M23" s="126">
        <v>2.867</v>
      </c>
      <c r="N23" s="126">
        <v>2.8420000000000001</v>
      </c>
      <c r="O23" s="126">
        <v>2.7869999999999999</v>
      </c>
      <c r="P23" s="126">
        <v>2.54</v>
      </c>
      <c r="Q23" s="126">
        <v>2.931</v>
      </c>
      <c r="R23" s="126">
        <v>2.734</v>
      </c>
      <c r="S23" s="126">
        <v>2.746</v>
      </c>
      <c r="T23" s="126">
        <v>2.7810000000000001</v>
      </c>
      <c r="U23" s="126">
        <v>2.823</v>
      </c>
      <c r="V23" s="126">
        <v>3.0310000000000001</v>
      </c>
      <c r="W23" s="126">
        <v>2.879</v>
      </c>
      <c r="X23" s="85"/>
      <c r="Y23" s="85"/>
      <c r="Z23" s="85"/>
      <c r="AA23" s="85"/>
      <c r="AB23" s="85"/>
      <c r="AC23" s="85"/>
      <c r="AD23" s="85"/>
      <c r="AE23" s="85"/>
      <c r="AF23" s="85"/>
      <c r="AG23" s="85"/>
      <c r="AH23" s="85"/>
      <c r="AI23" s="85"/>
      <c r="AJ23" s="85"/>
      <c r="AK23" s="86"/>
      <c r="AL23" s="86"/>
      <c r="AM23" s="86"/>
      <c r="AN23" s="86"/>
      <c r="AO23" s="86"/>
      <c r="AP23" s="86"/>
      <c r="AQ23" s="86"/>
      <c r="AR23" s="86"/>
      <c r="AS23" s="86"/>
      <c r="AT23" s="108"/>
      <c r="AU23" s="108"/>
      <c r="AV23" s="108"/>
      <c r="AW23" s="108"/>
      <c r="AX23" s="108"/>
      <c r="AY23" s="108"/>
      <c r="AZ23" s="108"/>
      <c r="BA23" s="108"/>
      <c r="BB23" s="108"/>
      <c r="BC23" s="108"/>
    </row>
    <row r="24" spans="1:55" s="4" customFormat="1">
      <c r="A24" s="4" t="s">
        <v>132</v>
      </c>
      <c r="B24" s="147" t="s">
        <v>138</v>
      </c>
      <c r="C24" s="126">
        <v>2.6320000000000001</v>
      </c>
      <c r="D24" s="126">
        <v>2.7959999999999998</v>
      </c>
      <c r="E24" s="126">
        <v>2.8340000000000001</v>
      </c>
      <c r="F24" s="126">
        <v>2.9119999999999999</v>
      </c>
      <c r="G24" s="126">
        <v>2.58</v>
      </c>
      <c r="H24" s="126">
        <v>2.9</v>
      </c>
      <c r="I24" s="126">
        <v>2.903</v>
      </c>
      <c r="J24" s="126">
        <v>2.9380000000000002</v>
      </c>
      <c r="K24" s="126">
        <v>2.984</v>
      </c>
      <c r="L24" s="126">
        <v>2.7650000000000001</v>
      </c>
      <c r="M24" s="126">
        <v>2.8119999999999998</v>
      </c>
      <c r="N24" s="126">
        <v>2.9649999999999999</v>
      </c>
      <c r="O24" s="126">
        <v>2.7959999999999998</v>
      </c>
      <c r="P24" s="126">
        <v>2.972</v>
      </c>
      <c r="Q24" s="126">
        <v>2.855</v>
      </c>
      <c r="R24" s="126">
        <v>2.7320000000000002</v>
      </c>
      <c r="S24" s="126">
        <v>2.831</v>
      </c>
      <c r="T24" s="126">
        <v>2.649</v>
      </c>
      <c r="U24" s="126">
        <v>3.036</v>
      </c>
      <c r="V24" s="126">
        <v>2.851</v>
      </c>
      <c r="W24" s="126">
        <v>2.7170000000000001</v>
      </c>
      <c r="X24" s="126">
        <v>2.855</v>
      </c>
      <c r="Y24" s="126">
        <v>2.879</v>
      </c>
      <c r="Z24" s="126">
        <v>2.7679999999999998</v>
      </c>
      <c r="AA24" s="126">
        <v>2.7629999999999999</v>
      </c>
      <c r="AB24" s="126">
        <v>2.7</v>
      </c>
      <c r="AC24" s="126">
        <v>2.8239999999999998</v>
      </c>
      <c r="AD24" s="126">
        <v>2.9830000000000001</v>
      </c>
      <c r="AE24" s="126">
        <v>2.9239999999999999</v>
      </c>
      <c r="AF24" s="126">
        <v>2.7530000000000001</v>
      </c>
      <c r="AG24" s="126">
        <v>2.911</v>
      </c>
      <c r="AH24" s="126">
        <v>2.819</v>
      </c>
      <c r="AI24" s="126">
        <v>2.7850000000000001</v>
      </c>
      <c r="AJ24" s="126">
        <v>2.7389999999999999</v>
      </c>
      <c r="AK24" s="126">
        <v>2.6840000000000002</v>
      </c>
      <c r="AL24" s="126">
        <v>2.86</v>
      </c>
      <c r="AM24" s="126">
        <v>2.883</v>
      </c>
      <c r="AN24" s="126">
        <v>2.6440000000000001</v>
      </c>
      <c r="AO24" s="126">
        <v>2.7639999999999998</v>
      </c>
      <c r="AP24" s="126">
        <v>2.9740000000000002</v>
      </c>
      <c r="AQ24" s="126">
        <v>2.8039999999999998</v>
      </c>
      <c r="AR24" s="126">
        <v>2.7530000000000001</v>
      </c>
      <c r="AS24" s="126">
        <v>2.7959999999999998</v>
      </c>
      <c r="AT24" s="126">
        <v>2.7850000000000001</v>
      </c>
      <c r="AU24" s="126">
        <v>2.9460000000000002</v>
      </c>
      <c r="AV24" s="126">
        <v>2.8839999999999999</v>
      </c>
      <c r="AW24" s="126">
        <v>2.859</v>
      </c>
      <c r="AX24" s="126">
        <v>2.64</v>
      </c>
      <c r="AY24" s="126">
        <v>2.9540000000000002</v>
      </c>
      <c r="AZ24" s="126">
        <v>2.7730000000000001</v>
      </c>
      <c r="BA24" s="126">
        <v>2.8279999999999998</v>
      </c>
      <c r="BB24" s="126">
        <v>2.8279999999999998</v>
      </c>
      <c r="BC24" s="126">
        <v>2.7360000000000002</v>
      </c>
    </row>
    <row r="25" spans="1:55" s="4" customFormat="1">
      <c r="A25" s="4" t="s">
        <v>132</v>
      </c>
      <c r="B25" s="150" t="s">
        <v>127</v>
      </c>
      <c r="C25" s="126">
        <v>2.9729999999999999</v>
      </c>
      <c r="D25" s="126">
        <v>2.9780000000000002</v>
      </c>
      <c r="E25" s="126">
        <v>2.9740000000000002</v>
      </c>
      <c r="F25" s="126">
        <v>2.9710000000000001</v>
      </c>
      <c r="G25" s="126">
        <v>2.9390000000000001</v>
      </c>
      <c r="H25" s="126">
        <v>2.9260000000000002</v>
      </c>
      <c r="I25" s="126">
        <v>2.9119999999999999</v>
      </c>
      <c r="J25" s="126">
        <v>3.0409999999999999</v>
      </c>
      <c r="K25" s="126">
        <v>3.093</v>
      </c>
      <c r="L25" s="126">
        <v>3.0910000000000002</v>
      </c>
      <c r="M25" s="126">
        <v>2.97</v>
      </c>
      <c r="N25" s="126">
        <v>3.024</v>
      </c>
      <c r="O25" s="126">
        <v>3.0070000000000001</v>
      </c>
      <c r="P25" s="126">
        <v>2.9489999999999998</v>
      </c>
      <c r="Q25" s="126">
        <v>2.9889999999999999</v>
      </c>
      <c r="R25" s="126">
        <v>3.0350000000000001</v>
      </c>
      <c r="S25" s="126">
        <v>2.9340000000000002</v>
      </c>
      <c r="T25" s="126">
        <v>2.9660000000000002</v>
      </c>
      <c r="U25" s="126">
        <v>3.0289999999999999</v>
      </c>
      <c r="V25" s="126">
        <v>2.9569999999999999</v>
      </c>
      <c r="W25" s="126">
        <v>3.08</v>
      </c>
      <c r="X25" s="126">
        <v>3.0649999999999999</v>
      </c>
      <c r="Y25" s="126">
        <v>3.0830000000000002</v>
      </c>
      <c r="Z25" s="126">
        <v>2.9830000000000001</v>
      </c>
      <c r="AA25" s="126">
        <v>2.9809999999999999</v>
      </c>
      <c r="AB25" s="126">
        <v>3.0720000000000001</v>
      </c>
      <c r="AC25" s="126">
        <v>3.0939999999999999</v>
      </c>
      <c r="AD25" s="126">
        <v>2.9660000000000002</v>
      </c>
      <c r="AE25" s="126">
        <v>2.992</v>
      </c>
      <c r="AF25" s="126">
        <v>3.0219999999999998</v>
      </c>
      <c r="AG25" s="126">
        <v>3.0030000000000001</v>
      </c>
      <c r="AH25" s="126">
        <v>2.984</v>
      </c>
      <c r="AI25" s="126">
        <v>3.0289999999999999</v>
      </c>
      <c r="AJ25" s="126">
        <v>2.976</v>
      </c>
      <c r="AK25" s="126">
        <v>3.1</v>
      </c>
      <c r="AL25" s="126">
        <v>2.9670000000000001</v>
      </c>
      <c r="AM25" s="126">
        <v>2.9609999999999999</v>
      </c>
      <c r="AN25" s="126">
        <v>2.9329999999999998</v>
      </c>
      <c r="AO25" s="126">
        <v>2.8959999999999999</v>
      </c>
      <c r="AP25" s="126">
        <v>2.9590000000000001</v>
      </c>
      <c r="AQ25" s="126">
        <v>2.9079999999999999</v>
      </c>
      <c r="AR25" s="126">
        <v>2.9670000000000001</v>
      </c>
      <c r="AS25" s="126">
        <v>2.9209999999999998</v>
      </c>
      <c r="AT25" s="126">
        <v>2.9569999999999999</v>
      </c>
      <c r="AU25" s="126">
        <v>2.9209999999999998</v>
      </c>
      <c r="AV25" s="126">
        <v>2.9020000000000001</v>
      </c>
      <c r="AW25" s="126">
        <v>2.9940000000000002</v>
      </c>
      <c r="AX25" s="126">
        <v>2.927</v>
      </c>
      <c r="AY25" s="126">
        <v>2.9279999999999999</v>
      </c>
      <c r="AZ25" s="126">
        <v>2.9860000000000002</v>
      </c>
      <c r="BA25" s="126">
        <v>2.9409999999999998</v>
      </c>
      <c r="BB25" s="126">
        <v>2.8620000000000001</v>
      </c>
      <c r="BC25" s="126">
        <v>2.8620000000000001</v>
      </c>
    </row>
    <row r="26" spans="1:55" s="4" customFormat="1">
      <c r="A26" s="4" t="s">
        <v>133</v>
      </c>
      <c r="B26" s="147" t="s">
        <v>137</v>
      </c>
      <c r="C26" s="126">
        <v>0.66100000000000003</v>
      </c>
      <c r="D26" s="126">
        <v>0.626</v>
      </c>
      <c r="E26" s="126">
        <v>0.71699999999999997</v>
      </c>
      <c r="F26" s="126">
        <v>0.63400000000000001</v>
      </c>
      <c r="G26" s="126">
        <v>0.71499999999999997</v>
      </c>
      <c r="H26" s="126">
        <v>0.71099999999999997</v>
      </c>
      <c r="I26" s="126">
        <v>0.59399999999999997</v>
      </c>
      <c r="J26" s="126">
        <v>0.68200000000000005</v>
      </c>
      <c r="K26" s="126">
        <v>0.76900000000000002</v>
      </c>
      <c r="L26" s="126">
        <v>0.69699999999999995</v>
      </c>
      <c r="M26" s="126">
        <v>0.624</v>
      </c>
      <c r="N26" s="126">
        <v>0.66100000000000003</v>
      </c>
      <c r="O26" s="126">
        <v>0.63</v>
      </c>
      <c r="P26" s="126">
        <v>0.71799999999999997</v>
      </c>
      <c r="Q26" s="126">
        <v>0.74099999999999999</v>
      </c>
      <c r="R26" s="126">
        <v>0.71799999999999997</v>
      </c>
      <c r="S26" s="126">
        <v>0.68700000000000006</v>
      </c>
      <c r="T26" s="126">
        <v>0.82699999999999996</v>
      </c>
      <c r="U26" s="126">
        <v>0.82299999999999995</v>
      </c>
      <c r="V26" s="126">
        <v>0.751</v>
      </c>
      <c r="W26" s="126">
        <v>0.76</v>
      </c>
      <c r="X26" s="85"/>
      <c r="Y26" s="85"/>
      <c r="Z26" s="85"/>
      <c r="AA26" s="85"/>
      <c r="AB26" s="85"/>
      <c r="AC26" s="85"/>
      <c r="AD26" s="85"/>
      <c r="AE26" s="85"/>
      <c r="AF26" s="85"/>
      <c r="AG26" s="85"/>
      <c r="AH26" s="85"/>
      <c r="AI26" s="85"/>
      <c r="AJ26" s="85"/>
      <c r="AK26" s="86"/>
      <c r="AL26" s="86"/>
      <c r="AM26" s="86"/>
      <c r="AN26" s="86"/>
      <c r="AO26" s="86"/>
      <c r="AP26" s="86"/>
      <c r="AQ26" s="86"/>
      <c r="AR26" s="86"/>
      <c r="AS26" s="86"/>
      <c r="AT26" s="108"/>
      <c r="AU26" s="108"/>
      <c r="AV26" s="108"/>
      <c r="AW26" s="108"/>
      <c r="AX26" s="108"/>
      <c r="AY26" s="108"/>
      <c r="AZ26" s="108"/>
      <c r="BA26" s="108"/>
      <c r="BB26" s="108"/>
      <c r="BC26" s="108"/>
    </row>
    <row r="27" spans="1:55" s="4" customFormat="1">
      <c r="A27" s="4" t="s">
        <v>133</v>
      </c>
      <c r="B27" s="147" t="s">
        <v>138</v>
      </c>
      <c r="C27" s="126">
        <v>0.629</v>
      </c>
      <c r="D27" s="126">
        <v>0.64800000000000002</v>
      </c>
      <c r="E27" s="126">
        <v>0.67500000000000004</v>
      </c>
      <c r="F27" s="126">
        <v>0.72099999999999997</v>
      </c>
      <c r="G27" s="126">
        <v>0.68799999999999994</v>
      </c>
      <c r="H27" s="126">
        <v>0.60799999999999998</v>
      </c>
      <c r="I27" s="126">
        <v>0.752</v>
      </c>
      <c r="J27" s="126">
        <v>0.77800000000000002</v>
      </c>
      <c r="K27" s="126">
        <v>0.66200000000000003</v>
      </c>
      <c r="L27" s="126">
        <v>0.70599999999999996</v>
      </c>
      <c r="M27" s="126">
        <v>0.67500000000000004</v>
      </c>
      <c r="N27" s="126">
        <v>0.71799999999999997</v>
      </c>
      <c r="O27" s="126">
        <v>0.73699999999999999</v>
      </c>
      <c r="P27" s="126">
        <v>0.71799999999999997</v>
      </c>
      <c r="Q27" s="126">
        <v>0.68200000000000005</v>
      </c>
      <c r="R27" s="126">
        <v>0.77700000000000002</v>
      </c>
      <c r="S27" s="126">
        <v>0.77400000000000002</v>
      </c>
      <c r="T27" s="126">
        <v>0.78700000000000003</v>
      </c>
      <c r="U27" s="126">
        <v>0.76800000000000002</v>
      </c>
      <c r="V27" s="126">
        <v>0.79400000000000004</v>
      </c>
      <c r="W27" s="126">
        <v>0.83799999999999997</v>
      </c>
      <c r="X27" s="126">
        <v>0.76600000000000001</v>
      </c>
      <c r="Y27" s="126">
        <v>0.745</v>
      </c>
      <c r="Z27" s="126">
        <v>0.74099999999999999</v>
      </c>
      <c r="AA27" s="126">
        <v>0.76100000000000001</v>
      </c>
      <c r="AB27" s="126">
        <v>0.78300000000000003</v>
      </c>
      <c r="AC27" s="126">
        <v>0.78200000000000003</v>
      </c>
      <c r="AD27" s="126">
        <v>0.71899999999999997</v>
      </c>
      <c r="AE27" s="126">
        <v>0.75900000000000001</v>
      </c>
      <c r="AF27" s="126">
        <v>0.85299999999999998</v>
      </c>
      <c r="AG27" s="126">
        <v>0.80400000000000005</v>
      </c>
      <c r="AH27" s="126">
        <v>0.80900000000000005</v>
      </c>
      <c r="AI27" s="126">
        <v>0.86799999999999999</v>
      </c>
      <c r="AJ27" s="126">
        <v>0.872</v>
      </c>
      <c r="AK27" s="126">
        <v>0.77300000000000002</v>
      </c>
      <c r="AL27" s="126">
        <v>0.86099999999999999</v>
      </c>
      <c r="AM27" s="126">
        <v>0.76800000000000002</v>
      </c>
      <c r="AN27" s="126">
        <v>0.77800000000000002</v>
      </c>
      <c r="AO27" s="126">
        <v>0.83299999999999996</v>
      </c>
      <c r="AP27" s="126">
        <v>0.78400000000000003</v>
      </c>
      <c r="AQ27" s="126">
        <v>0.69499999999999995</v>
      </c>
      <c r="AR27" s="126">
        <v>0.71799999999999997</v>
      </c>
      <c r="AS27" s="126">
        <v>0.71399999999999997</v>
      </c>
      <c r="AT27" s="126">
        <v>0.77</v>
      </c>
      <c r="AU27" s="126">
        <v>0.65900000000000003</v>
      </c>
      <c r="AV27" s="126">
        <v>0.68799999999999994</v>
      </c>
      <c r="AW27" s="126">
        <v>0.72399999999999998</v>
      </c>
      <c r="AX27" s="126">
        <v>0.68700000000000006</v>
      </c>
      <c r="AY27" s="126">
        <v>0.71599999999999997</v>
      </c>
      <c r="AZ27" s="126">
        <v>0.67400000000000004</v>
      </c>
      <c r="BA27" s="126">
        <v>0.72099999999999997</v>
      </c>
      <c r="BB27" s="126">
        <v>0.65400000000000003</v>
      </c>
      <c r="BC27" s="126">
        <v>0.69599999999999995</v>
      </c>
    </row>
    <row r="28" spans="1:55" s="4" customFormat="1">
      <c r="A28" s="4" t="s">
        <v>133</v>
      </c>
      <c r="B28" s="150" t="s">
        <v>127</v>
      </c>
      <c r="C28" s="126">
        <v>0.85</v>
      </c>
      <c r="D28" s="126">
        <v>0.80900000000000005</v>
      </c>
      <c r="E28" s="126">
        <v>0.85699999999999998</v>
      </c>
      <c r="F28" s="126">
        <v>0.76500000000000001</v>
      </c>
      <c r="G28" s="126">
        <v>0.84199999999999997</v>
      </c>
      <c r="H28" s="126">
        <v>0.83299999999999996</v>
      </c>
      <c r="I28" s="126">
        <v>0.78700000000000003</v>
      </c>
      <c r="J28" s="126">
        <v>0.79400000000000004</v>
      </c>
      <c r="K28" s="126">
        <v>0.81499999999999995</v>
      </c>
      <c r="L28" s="126">
        <v>0.81899999999999995</v>
      </c>
      <c r="M28" s="126">
        <v>0.78</v>
      </c>
      <c r="N28" s="126">
        <v>0.79700000000000004</v>
      </c>
      <c r="O28" s="126">
        <v>0.83199999999999996</v>
      </c>
      <c r="P28" s="126">
        <v>0.83799999999999997</v>
      </c>
      <c r="Q28" s="126">
        <v>0.84499999999999997</v>
      </c>
      <c r="R28" s="126">
        <v>0.87</v>
      </c>
      <c r="S28" s="126">
        <v>0.83699999999999997</v>
      </c>
      <c r="T28" s="126">
        <v>0.90200000000000002</v>
      </c>
      <c r="U28" s="126">
        <v>0.92</v>
      </c>
      <c r="V28" s="126">
        <v>0.94599999999999995</v>
      </c>
      <c r="W28" s="126">
        <v>0.99199999999999999</v>
      </c>
      <c r="X28" s="126">
        <v>0.93100000000000005</v>
      </c>
      <c r="Y28" s="126">
        <v>1.0129999999999999</v>
      </c>
      <c r="Z28" s="126">
        <v>1.0329999999999999</v>
      </c>
      <c r="AA28" s="126">
        <v>0.97699999999999998</v>
      </c>
      <c r="AB28" s="126">
        <v>0.97299999999999998</v>
      </c>
      <c r="AC28" s="126">
        <v>0.999</v>
      </c>
      <c r="AD28" s="126">
        <v>1.0720000000000001</v>
      </c>
      <c r="AE28" s="126">
        <v>1.054</v>
      </c>
      <c r="AF28" s="126">
        <v>1.0569999999999999</v>
      </c>
      <c r="AG28" s="126">
        <v>1.03</v>
      </c>
      <c r="AH28" s="126">
        <v>1.0389999999999999</v>
      </c>
      <c r="AI28" s="126">
        <v>1.08</v>
      </c>
      <c r="AJ28" s="126">
        <v>1.046</v>
      </c>
      <c r="AK28" s="126">
        <v>1.042</v>
      </c>
      <c r="AL28" s="126">
        <v>0.998</v>
      </c>
      <c r="AM28" s="126">
        <v>0.96899999999999997</v>
      </c>
      <c r="AN28" s="126">
        <v>0.96199999999999997</v>
      </c>
      <c r="AO28" s="126">
        <v>0.96</v>
      </c>
      <c r="AP28" s="126">
        <v>0.94699999999999995</v>
      </c>
      <c r="AQ28" s="126">
        <v>0.90100000000000002</v>
      </c>
      <c r="AR28" s="126">
        <v>0.84</v>
      </c>
      <c r="AS28" s="126">
        <v>0.90500000000000003</v>
      </c>
      <c r="AT28" s="126">
        <v>0.85899999999999999</v>
      </c>
      <c r="AU28" s="126">
        <v>0.86899999999999999</v>
      </c>
      <c r="AV28" s="126">
        <v>0.81</v>
      </c>
      <c r="AW28" s="126">
        <v>0.83499999999999996</v>
      </c>
      <c r="AX28" s="126">
        <v>0.82399999999999995</v>
      </c>
      <c r="AY28" s="126">
        <v>0.79700000000000004</v>
      </c>
      <c r="AZ28" s="126">
        <v>0.79800000000000004</v>
      </c>
      <c r="BA28" s="126">
        <v>0.78900000000000003</v>
      </c>
      <c r="BB28" s="126">
        <v>0.74199999999999999</v>
      </c>
      <c r="BC28" s="126">
        <v>0.74199999999999999</v>
      </c>
    </row>
    <row r="29" spans="1:55" s="4" customFormat="1">
      <c r="A29" s="4" t="s">
        <v>134</v>
      </c>
      <c r="B29" s="147" t="s">
        <v>137</v>
      </c>
      <c r="C29" s="126">
        <v>0.48499999999999999</v>
      </c>
      <c r="D29" s="126">
        <v>0.42799999999999999</v>
      </c>
      <c r="E29" s="126">
        <v>0.46700000000000003</v>
      </c>
      <c r="F29" s="126">
        <v>0.441</v>
      </c>
      <c r="G29" s="126">
        <v>0.46200000000000002</v>
      </c>
      <c r="H29" s="126">
        <v>0.44700000000000001</v>
      </c>
      <c r="I29" s="126">
        <v>0.49199999999999999</v>
      </c>
      <c r="J29" s="126">
        <v>0.47199999999999998</v>
      </c>
      <c r="K29" s="126">
        <v>0.47299999999999998</v>
      </c>
      <c r="L29" s="126">
        <v>0.40699999999999997</v>
      </c>
      <c r="M29" s="126">
        <v>0.42799999999999999</v>
      </c>
      <c r="N29" s="126">
        <v>0.44500000000000001</v>
      </c>
      <c r="O29" s="126">
        <v>0.48</v>
      </c>
      <c r="P29" s="126">
        <v>0.48499999999999999</v>
      </c>
      <c r="Q29" s="126">
        <v>0.46800000000000003</v>
      </c>
      <c r="R29" s="126">
        <v>0.47899999999999998</v>
      </c>
      <c r="S29" s="126">
        <v>0.46300000000000002</v>
      </c>
      <c r="T29" s="126">
        <v>0.51300000000000001</v>
      </c>
      <c r="U29" s="126">
        <v>0.442</v>
      </c>
      <c r="V29" s="126">
        <v>0.45900000000000002</v>
      </c>
      <c r="W29" s="126">
        <v>0.54300000000000004</v>
      </c>
      <c r="X29" s="85"/>
      <c r="Y29" s="85"/>
      <c r="Z29" s="85"/>
      <c r="AA29" s="85"/>
      <c r="AB29" s="85"/>
      <c r="AC29" s="85"/>
      <c r="AD29" s="85"/>
      <c r="AE29" s="85"/>
      <c r="AF29" s="85"/>
      <c r="AG29" s="85"/>
      <c r="AH29" s="85"/>
      <c r="AI29" s="85"/>
      <c r="AJ29" s="85"/>
      <c r="AK29" s="86"/>
      <c r="AL29" s="86"/>
      <c r="AM29" s="86"/>
      <c r="AN29" s="86"/>
      <c r="AO29" s="86"/>
      <c r="AP29" s="86"/>
      <c r="AQ29" s="86"/>
      <c r="AR29" s="86"/>
      <c r="AS29" s="86"/>
      <c r="AT29" s="108"/>
      <c r="AU29" s="108"/>
      <c r="AV29" s="108"/>
      <c r="AW29" s="108"/>
      <c r="AX29" s="108"/>
      <c r="AY29" s="108"/>
      <c r="AZ29" s="108"/>
      <c r="BA29" s="108"/>
      <c r="BB29" s="108"/>
      <c r="BC29" s="108"/>
    </row>
    <row r="30" spans="1:55" s="4" customFormat="1">
      <c r="A30" s="4" t="s">
        <v>134</v>
      </c>
      <c r="B30" s="147" t="s">
        <v>138</v>
      </c>
      <c r="C30" s="126">
        <v>0.41</v>
      </c>
      <c r="D30" s="126">
        <v>0.48299999999999998</v>
      </c>
      <c r="E30" s="126">
        <v>0.41199999999999998</v>
      </c>
      <c r="F30" s="126">
        <v>0.47</v>
      </c>
      <c r="G30" s="126">
        <v>0.47199999999999998</v>
      </c>
      <c r="H30" s="126">
        <v>0.47099999999999997</v>
      </c>
      <c r="I30" s="126">
        <v>0.48599999999999999</v>
      </c>
      <c r="J30" s="126">
        <v>0.42</v>
      </c>
      <c r="K30" s="126">
        <v>0.46899999999999997</v>
      </c>
      <c r="L30" s="126">
        <v>0.45</v>
      </c>
      <c r="M30" s="126">
        <v>0.48399999999999999</v>
      </c>
      <c r="N30" s="126">
        <v>0.434</v>
      </c>
      <c r="O30" s="126">
        <v>0.50900000000000001</v>
      </c>
      <c r="P30" s="126">
        <v>0.54200000000000004</v>
      </c>
      <c r="Q30" s="126">
        <v>0.57399999999999995</v>
      </c>
      <c r="R30" s="126">
        <v>0.497</v>
      </c>
      <c r="S30" s="126">
        <v>0.48</v>
      </c>
      <c r="T30" s="126">
        <v>0.51800000000000002</v>
      </c>
      <c r="U30" s="126">
        <v>0.54900000000000004</v>
      </c>
      <c r="V30" s="126">
        <v>0.52900000000000003</v>
      </c>
      <c r="W30" s="126">
        <v>0.61199999999999999</v>
      </c>
      <c r="X30" s="126">
        <v>0.56100000000000005</v>
      </c>
      <c r="Y30" s="126">
        <v>0.45600000000000002</v>
      </c>
      <c r="Z30" s="126">
        <v>0.6</v>
      </c>
      <c r="AA30" s="126">
        <v>0.55900000000000005</v>
      </c>
      <c r="AB30" s="126">
        <v>0.505</v>
      </c>
      <c r="AC30" s="126">
        <v>0.52500000000000002</v>
      </c>
      <c r="AD30" s="126">
        <v>0.46</v>
      </c>
      <c r="AE30" s="126">
        <v>0.504</v>
      </c>
      <c r="AF30" s="126">
        <v>0.5</v>
      </c>
      <c r="AG30" s="126">
        <v>0.51400000000000001</v>
      </c>
      <c r="AH30" s="126">
        <v>0.56599999999999995</v>
      </c>
      <c r="AI30" s="126">
        <v>0.55700000000000005</v>
      </c>
      <c r="AJ30" s="126">
        <v>0.54100000000000004</v>
      </c>
      <c r="AK30" s="126">
        <v>0.45900000000000002</v>
      </c>
      <c r="AL30" s="126">
        <v>0.51600000000000001</v>
      </c>
      <c r="AM30" s="126">
        <v>0.53</v>
      </c>
      <c r="AN30" s="126">
        <v>0.45</v>
      </c>
      <c r="AO30" s="126">
        <v>0.51900000000000002</v>
      </c>
      <c r="AP30" s="126">
        <v>0.52800000000000002</v>
      </c>
      <c r="AQ30" s="126">
        <v>0.53800000000000003</v>
      </c>
      <c r="AR30" s="126">
        <v>0.48399999999999999</v>
      </c>
      <c r="AS30" s="126">
        <v>0.45900000000000002</v>
      </c>
      <c r="AT30" s="126">
        <v>0.51600000000000001</v>
      </c>
      <c r="AU30" s="126">
        <v>0.48499999999999999</v>
      </c>
      <c r="AV30" s="126">
        <v>0.51</v>
      </c>
      <c r="AW30" s="126">
        <v>0.41899999999999998</v>
      </c>
      <c r="AX30" s="126">
        <v>0.45900000000000002</v>
      </c>
      <c r="AY30" s="126">
        <v>0.442</v>
      </c>
      <c r="AZ30" s="126">
        <v>0.504</v>
      </c>
      <c r="BA30" s="126">
        <v>0.39</v>
      </c>
      <c r="BB30" s="126">
        <v>0.441</v>
      </c>
      <c r="BC30" s="126">
        <v>0.5</v>
      </c>
    </row>
    <row r="31" spans="1:55" s="4" customFormat="1">
      <c r="A31" s="4" t="s">
        <v>134</v>
      </c>
      <c r="B31" s="150" t="s">
        <v>127</v>
      </c>
      <c r="C31" s="126">
        <v>0.57299999999999995</v>
      </c>
      <c r="D31" s="126">
        <v>0.56499999999999995</v>
      </c>
      <c r="E31" s="126">
        <v>0.52800000000000002</v>
      </c>
      <c r="F31" s="126">
        <v>0.55200000000000005</v>
      </c>
      <c r="G31" s="126">
        <v>0.53100000000000003</v>
      </c>
      <c r="H31" s="126">
        <v>0.52300000000000002</v>
      </c>
      <c r="I31" s="126">
        <v>0.54100000000000004</v>
      </c>
      <c r="J31" s="126">
        <v>0.55600000000000005</v>
      </c>
      <c r="K31" s="126">
        <v>0.52100000000000002</v>
      </c>
      <c r="L31" s="126">
        <v>0.54200000000000004</v>
      </c>
      <c r="M31" s="126">
        <v>0.57599999999999996</v>
      </c>
      <c r="N31" s="126">
        <v>0.55500000000000005</v>
      </c>
      <c r="O31" s="126">
        <v>0.53700000000000003</v>
      </c>
      <c r="P31" s="126">
        <v>0.56100000000000005</v>
      </c>
      <c r="Q31" s="126">
        <v>0.56799999999999995</v>
      </c>
      <c r="R31" s="126">
        <v>0.58799999999999997</v>
      </c>
      <c r="S31" s="126">
        <v>0.57899999999999996</v>
      </c>
      <c r="T31" s="126">
        <v>0.57999999999999996</v>
      </c>
      <c r="U31" s="126">
        <v>0.629</v>
      </c>
      <c r="V31" s="126">
        <v>0.61399999999999999</v>
      </c>
      <c r="W31" s="126">
        <v>0.61299999999999999</v>
      </c>
      <c r="X31" s="126">
        <v>0.66300000000000003</v>
      </c>
      <c r="Y31" s="126">
        <v>0.626</v>
      </c>
      <c r="Z31" s="126">
        <v>0.60699999999999998</v>
      </c>
      <c r="AA31" s="126">
        <v>0.67400000000000004</v>
      </c>
      <c r="AB31" s="126">
        <v>0.63500000000000001</v>
      </c>
      <c r="AC31" s="126">
        <v>0.60699999999999998</v>
      </c>
      <c r="AD31" s="126">
        <v>0.63600000000000001</v>
      </c>
      <c r="AE31" s="126">
        <v>0.65</v>
      </c>
      <c r="AF31" s="126">
        <v>0.64400000000000002</v>
      </c>
      <c r="AG31" s="126">
        <v>0.624</v>
      </c>
      <c r="AH31" s="126">
        <v>0.64</v>
      </c>
      <c r="AI31" s="126">
        <v>0.68600000000000005</v>
      </c>
      <c r="AJ31" s="126">
        <v>0.67</v>
      </c>
      <c r="AK31" s="126">
        <v>0.66200000000000003</v>
      </c>
      <c r="AL31" s="126">
        <v>0.63600000000000001</v>
      </c>
      <c r="AM31" s="126">
        <v>0.627</v>
      </c>
      <c r="AN31" s="126">
        <v>0.623</v>
      </c>
      <c r="AO31" s="126">
        <v>0.60299999999999998</v>
      </c>
      <c r="AP31" s="126">
        <v>0.56899999999999995</v>
      </c>
      <c r="AQ31" s="126">
        <v>0.56299999999999994</v>
      </c>
      <c r="AR31" s="126">
        <v>0.56899999999999995</v>
      </c>
      <c r="AS31" s="126">
        <v>0.58199999999999996</v>
      </c>
      <c r="AT31" s="126">
        <v>0.55700000000000005</v>
      </c>
      <c r="AU31" s="126">
        <v>0.51900000000000002</v>
      </c>
      <c r="AV31" s="126">
        <v>0.51900000000000002</v>
      </c>
      <c r="AW31" s="126">
        <v>0.54600000000000004</v>
      </c>
      <c r="AX31" s="126">
        <v>0.52200000000000002</v>
      </c>
      <c r="AY31" s="126">
        <v>0.53600000000000003</v>
      </c>
      <c r="AZ31" s="126">
        <v>0.56499999999999995</v>
      </c>
      <c r="BA31" s="126">
        <v>0.54300000000000004</v>
      </c>
      <c r="BB31" s="126">
        <v>0.51900000000000002</v>
      </c>
      <c r="BC31" s="126">
        <v>0.51900000000000002</v>
      </c>
    </row>
    <row r="32" spans="1:55" s="4" customFormat="1">
      <c r="A32" s="4" t="s">
        <v>135</v>
      </c>
      <c r="B32" s="147" t="s">
        <v>137</v>
      </c>
      <c r="C32" s="126">
        <v>0.68700000000000006</v>
      </c>
      <c r="D32" s="126">
        <v>0.69299999999999995</v>
      </c>
      <c r="E32" s="126">
        <v>0.83699999999999997</v>
      </c>
      <c r="F32" s="126">
        <v>0.78</v>
      </c>
      <c r="G32" s="126">
        <v>0.7</v>
      </c>
      <c r="H32" s="126">
        <v>0.64400000000000002</v>
      </c>
      <c r="I32" s="126">
        <v>0.69699999999999995</v>
      </c>
      <c r="J32" s="126">
        <v>0.73399999999999999</v>
      </c>
      <c r="K32" s="126">
        <v>0.77900000000000003</v>
      </c>
      <c r="L32" s="126">
        <v>0.84899999999999998</v>
      </c>
      <c r="M32" s="126">
        <v>0.78700000000000003</v>
      </c>
      <c r="N32" s="126">
        <v>0.72</v>
      </c>
      <c r="O32" s="126">
        <v>0.77900000000000003</v>
      </c>
      <c r="P32" s="126">
        <v>0.77800000000000002</v>
      </c>
      <c r="Q32" s="126">
        <v>0.70699999999999996</v>
      </c>
      <c r="R32" s="126">
        <v>0.77400000000000002</v>
      </c>
      <c r="S32" s="126">
        <v>0.77100000000000002</v>
      </c>
      <c r="T32" s="126">
        <v>0.85399999999999998</v>
      </c>
      <c r="U32" s="126">
        <v>0.76500000000000001</v>
      </c>
      <c r="V32" s="126">
        <v>0.82499999999999996</v>
      </c>
      <c r="W32" s="126">
        <v>0.81399999999999995</v>
      </c>
      <c r="X32" s="85"/>
      <c r="Y32" s="85"/>
      <c r="Z32" s="85"/>
      <c r="AA32" s="85"/>
      <c r="AB32" s="85"/>
      <c r="AC32" s="85"/>
      <c r="AD32" s="85"/>
      <c r="AE32" s="85"/>
      <c r="AF32" s="85"/>
      <c r="AG32" s="85"/>
      <c r="AH32" s="85"/>
      <c r="AI32" s="85"/>
      <c r="AJ32" s="85"/>
      <c r="AK32" s="86"/>
      <c r="AL32" s="86"/>
      <c r="AM32" s="86"/>
      <c r="AN32" s="86"/>
      <c r="AO32" s="86"/>
      <c r="AP32" s="86"/>
      <c r="AQ32" s="86"/>
      <c r="AR32" s="86"/>
      <c r="AS32" s="86"/>
      <c r="AT32" s="108"/>
      <c r="AU32" s="108"/>
      <c r="AV32" s="108"/>
      <c r="AW32" s="108"/>
      <c r="AX32" s="108"/>
      <c r="AY32" s="108"/>
      <c r="AZ32" s="108"/>
      <c r="BA32" s="108"/>
      <c r="BB32" s="108"/>
      <c r="BC32" s="108"/>
    </row>
    <row r="33" spans="1:216" s="4" customFormat="1">
      <c r="A33" s="4" t="s">
        <v>135</v>
      </c>
      <c r="B33" s="147" t="s">
        <v>138</v>
      </c>
      <c r="C33" s="126">
        <v>0.71099999999999997</v>
      </c>
      <c r="D33" s="126">
        <v>0.748</v>
      </c>
      <c r="E33" s="126">
        <v>0.71799999999999997</v>
      </c>
      <c r="F33" s="126">
        <v>0.69399999999999995</v>
      </c>
      <c r="G33" s="126">
        <v>0.76700000000000002</v>
      </c>
      <c r="H33" s="126">
        <v>0.77700000000000002</v>
      </c>
      <c r="I33" s="126">
        <v>0.72399999999999998</v>
      </c>
      <c r="J33" s="126">
        <v>0.751</v>
      </c>
      <c r="K33" s="126">
        <v>0.80100000000000005</v>
      </c>
      <c r="L33" s="126">
        <v>0.75900000000000001</v>
      </c>
      <c r="M33" s="126">
        <v>0.72199999999999998</v>
      </c>
      <c r="N33" s="126">
        <v>0.78400000000000003</v>
      </c>
      <c r="O33" s="126">
        <v>0.89300000000000002</v>
      </c>
      <c r="P33" s="126">
        <v>0.85799999999999998</v>
      </c>
      <c r="Q33" s="126">
        <v>0.81299999999999994</v>
      </c>
      <c r="R33" s="126">
        <v>0.82399999999999995</v>
      </c>
      <c r="S33" s="126">
        <v>0.85499999999999998</v>
      </c>
      <c r="T33" s="126">
        <v>0.76</v>
      </c>
      <c r="U33" s="126">
        <v>0.78400000000000003</v>
      </c>
      <c r="V33" s="126">
        <v>0.76</v>
      </c>
      <c r="W33" s="126">
        <v>0.79900000000000004</v>
      </c>
      <c r="X33" s="126">
        <v>0.81599999999999995</v>
      </c>
      <c r="Y33" s="126">
        <v>0.752</v>
      </c>
      <c r="Z33" s="126">
        <v>0.84099999999999997</v>
      </c>
      <c r="AA33" s="126">
        <v>0.78600000000000003</v>
      </c>
      <c r="AB33" s="126">
        <v>0.77400000000000002</v>
      </c>
      <c r="AC33" s="126">
        <v>0.69699999999999995</v>
      </c>
      <c r="AD33" s="126">
        <v>0.77</v>
      </c>
      <c r="AE33" s="126">
        <v>0.67700000000000005</v>
      </c>
      <c r="AF33" s="126">
        <v>0.89</v>
      </c>
      <c r="AG33" s="126">
        <v>0.89</v>
      </c>
      <c r="AH33" s="126">
        <v>0.78600000000000003</v>
      </c>
      <c r="AI33" s="126">
        <v>0.89</v>
      </c>
      <c r="AJ33" s="126">
        <v>0.75700000000000001</v>
      </c>
      <c r="AK33" s="126">
        <v>0.80600000000000005</v>
      </c>
      <c r="AL33" s="126">
        <v>0.78100000000000003</v>
      </c>
      <c r="AM33" s="126">
        <v>0.85299999999999998</v>
      </c>
      <c r="AN33" s="126">
        <v>0.79300000000000004</v>
      </c>
      <c r="AO33" s="126">
        <v>0.73</v>
      </c>
      <c r="AP33" s="126">
        <v>0.76200000000000001</v>
      </c>
      <c r="AQ33" s="126">
        <v>0.71</v>
      </c>
      <c r="AR33" s="126">
        <v>0.753</v>
      </c>
      <c r="AS33" s="126">
        <v>0.70799999999999996</v>
      </c>
      <c r="AT33" s="126">
        <v>0.70799999999999996</v>
      </c>
      <c r="AU33" s="126">
        <v>0.65200000000000002</v>
      </c>
      <c r="AV33" s="126">
        <v>0.77900000000000003</v>
      </c>
      <c r="AW33" s="126">
        <v>0.70899999999999996</v>
      </c>
      <c r="AX33" s="126">
        <v>0.746</v>
      </c>
      <c r="AY33" s="126">
        <v>0.74399999999999999</v>
      </c>
      <c r="AZ33" s="126">
        <v>0.66100000000000003</v>
      </c>
      <c r="BA33" s="126">
        <v>0.76100000000000001</v>
      </c>
      <c r="BB33" s="126">
        <v>0.69799999999999995</v>
      </c>
      <c r="BC33" s="126">
        <v>0.75600000000000001</v>
      </c>
    </row>
    <row r="34" spans="1:216" s="4" customFormat="1">
      <c r="A34" s="4" t="s">
        <v>135</v>
      </c>
      <c r="B34" s="150" t="s">
        <v>127</v>
      </c>
      <c r="C34" s="126">
        <v>0.70799999999999996</v>
      </c>
      <c r="D34" s="126">
        <v>0.68799999999999994</v>
      </c>
      <c r="E34" s="126">
        <v>0.66800000000000004</v>
      </c>
      <c r="F34" s="126">
        <v>0.66600000000000004</v>
      </c>
      <c r="G34" s="126">
        <v>0.67500000000000004</v>
      </c>
      <c r="H34" s="126">
        <v>0.68500000000000005</v>
      </c>
      <c r="I34" s="126">
        <v>0.68700000000000006</v>
      </c>
      <c r="J34" s="126">
        <v>0.68899999999999995</v>
      </c>
      <c r="K34" s="126">
        <v>0.68400000000000005</v>
      </c>
      <c r="L34" s="126">
        <v>0.69699999999999995</v>
      </c>
      <c r="M34" s="126">
        <v>0.75</v>
      </c>
      <c r="N34" s="126">
        <v>0.75600000000000001</v>
      </c>
      <c r="O34" s="126">
        <v>0.746</v>
      </c>
      <c r="P34" s="126">
        <v>0.73</v>
      </c>
      <c r="Q34" s="126">
        <v>0.73499999999999999</v>
      </c>
      <c r="R34" s="126">
        <v>0.73199999999999998</v>
      </c>
      <c r="S34" s="126">
        <v>0.77100000000000002</v>
      </c>
      <c r="T34" s="126">
        <v>0.76500000000000001</v>
      </c>
      <c r="U34" s="126">
        <v>0.81299999999999994</v>
      </c>
      <c r="V34" s="126">
        <v>0.81799999999999995</v>
      </c>
      <c r="W34" s="126">
        <v>0.85599999999999998</v>
      </c>
      <c r="X34" s="126">
        <v>0.83399999999999996</v>
      </c>
      <c r="Y34" s="126">
        <v>0.84599999999999997</v>
      </c>
      <c r="Z34" s="126">
        <v>0.82599999999999996</v>
      </c>
      <c r="AA34" s="126">
        <v>0.83</v>
      </c>
      <c r="AB34" s="126">
        <v>0.85299999999999998</v>
      </c>
      <c r="AC34" s="126">
        <v>0.86299999999999999</v>
      </c>
      <c r="AD34" s="126">
        <v>0.86899999999999999</v>
      </c>
      <c r="AE34" s="126">
        <v>0.92700000000000005</v>
      </c>
      <c r="AF34" s="126">
        <v>0.94199999999999995</v>
      </c>
      <c r="AG34" s="126">
        <v>0.92900000000000005</v>
      </c>
      <c r="AH34" s="126">
        <v>0.89400000000000002</v>
      </c>
      <c r="AI34" s="126">
        <v>0.90300000000000002</v>
      </c>
      <c r="AJ34" s="126">
        <v>0.94599999999999995</v>
      </c>
      <c r="AK34" s="126">
        <v>0.90800000000000003</v>
      </c>
      <c r="AL34" s="126">
        <v>0.875</v>
      </c>
      <c r="AM34" s="126">
        <v>0.92500000000000004</v>
      </c>
      <c r="AN34" s="126">
        <v>0.86399999999999999</v>
      </c>
      <c r="AO34" s="126">
        <v>0.78800000000000003</v>
      </c>
      <c r="AP34" s="126">
        <v>0.85099999999999998</v>
      </c>
      <c r="AQ34" s="126">
        <v>0.78600000000000003</v>
      </c>
      <c r="AR34" s="126">
        <v>0.749</v>
      </c>
      <c r="AS34" s="126">
        <v>0.747</v>
      </c>
      <c r="AT34" s="126">
        <v>0.752</v>
      </c>
      <c r="AU34" s="126">
        <v>0.73699999999999999</v>
      </c>
      <c r="AV34" s="126">
        <v>0.72499999999999998</v>
      </c>
      <c r="AW34" s="126">
        <v>0.68700000000000006</v>
      </c>
      <c r="AX34" s="126">
        <v>0.72799999999999998</v>
      </c>
      <c r="AY34" s="126">
        <v>0.71099999999999997</v>
      </c>
      <c r="AZ34" s="126">
        <v>0.73699999999999999</v>
      </c>
      <c r="BA34" s="126">
        <v>0.70799999999999996</v>
      </c>
      <c r="BB34" s="126">
        <v>0.70199999999999996</v>
      </c>
      <c r="BC34" s="126">
        <v>0.70199999999999996</v>
      </c>
    </row>
    <row r="35" spans="1:216" s="4" customFormat="1">
      <c r="A35" s="4" t="s">
        <v>136</v>
      </c>
      <c r="B35" s="147" t="s">
        <v>137</v>
      </c>
      <c r="C35" s="126">
        <v>0.245</v>
      </c>
      <c r="D35" s="126">
        <v>0.188</v>
      </c>
      <c r="E35" s="126">
        <v>0.223</v>
      </c>
      <c r="F35" s="126">
        <v>0.17799999999999999</v>
      </c>
      <c r="G35" s="126">
        <v>0.25</v>
      </c>
      <c r="H35" s="126">
        <v>0.23</v>
      </c>
      <c r="I35" s="126">
        <v>0.21099999999999999</v>
      </c>
      <c r="J35" s="126">
        <v>0.17599999999999999</v>
      </c>
      <c r="K35" s="126">
        <v>0.27500000000000002</v>
      </c>
      <c r="L35" s="126">
        <v>0.32500000000000001</v>
      </c>
      <c r="M35" s="126">
        <v>0.26400000000000001</v>
      </c>
      <c r="N35" s="126">
        <v>0.28199999999999997</v>
      </c>
      <c r="O35" s="126">
        <v>0.23300000000000001</v>
      </c>
      <c r="P35" s="126">
        <v>0.23799999999999999</v>
      </c>
      <c r="Q35" s="126">
        <v>0.22500000000000001</v>
      </c>
      <c r="R35" s="126">
        <v>0.32400000000000001</v>
      </c>
      <c r="S35" s="126">
        <v>0.27800000000000002</v>
      </c>
      <c r="T35" s="126">
        <v>0.26100000000000001</v>
      </c>
      <c r="U35" s="126">
        <v>0.29699999999999999</v>
      </c>
      <c r="V35" s="126">
        <v>0.23799999999999999</v>
      </c>
      <c r="W35" s="126">
        <v>0.27600000000000002</v>
      </c>
      <c r="X35" s="85"/>
      <c r="Y35" s="85"/>
      <c r="Z35" s="85"/>
      <c r="AA35" s="85"/>
      <c r="AB35" s="85"/>
      <c r="AC35" s="85"/>
      <c r="AD35" s="85"/>
      <c r="AE35" s="85"/>
      <c r="AF35" s="85"/>
      <c r="AG35" s="85"/>
      <c r="AH35" s="85"/>
      <c r="AI35" s="85"/>
      <c r="AJ35" s="85"/>
      <c r="AK35" s="86"/>
      <c r="AL35" s="86"/>
      <c r="AM35" s="86"/>
      <c r="AN35" s="86"/>
      <c r="AO35" s="86"/>
      <c r="AP35" s="86"/>
      <c r="AQ35" s="86"/>
      <c r="AR35" s="86"/>
      <c r="AS35" s="86"/>
      <c r="AT35" s="108"/>
      <c r="AU35" s="108"/>
      <c r="AV35" s="108"/>
      <c r="AW35" s="108"/>
      <c r="AX35" s="108"/>
      <c r="AY35" s="108"/>
      <c r="AZ35" s="108"/>
      <c r="BA35" s="108"/>
      <c r="BB35" s="108"/>
      <c r="BC35" s="108"/>
    </row>
    <row r="36" spans="1:216" s="4" customFormat="1">
      <c r="A36" s="4" t="s">
        <v>136</v>
      </c>
      <c r="B36" s="147" t="s">
        <v>138</v>
      </c>
      <c r="C36" s="126">
        <v>0.251</v>
      </c>
      <c r="D36" s="126">
        <v>0.21299999999999999</v>
      </c>
      <c r="E36" s="126">
        <v>0.214</v>
      </c>
      <c r="F36" s="126">
        <v>0.22900000000000001</v>
      </c>
      <c r="G36" s="126">
        <v>0.24299999999999999</v>
      </c>
      <c r="H36" s="126">
        <v>0.29199999999999998</v>
      </c>
      <c r="I36" s="126">
        <v>0.245</v>
      </c>
      <c r="J36" s="126">
        <v>0.28599999999999998</v>
      </c>
      <c r="K36" s="126">
        <v>0.27800000000000002</v>
      </c>
      <c r="L36" s="126">
        <v>0.23400000000000001</v>
      </c>
      <c r="M36" s="126">
        <v>0.25900000000000001</v>
      </c>
      <c r="N36" s="126">
        <v>0.25800000000000001</v>
      </c>
      <c r="O36" s="126">
        <v>0.28100000000000003</v>
      </c>
      <c r="P36" s="126">
        <v>0.33300000000000002</v>
      </c>
      <c r="Q36" s="126">
        <v>0.317</v>
      </c>
      <c r="R36" s="126">
        <v>0.32900000000000001</v>
      </c>
      <c r="S36" s="126">
        <v>0.33800000000000002</v>
      </c>
      <c r="T36" s="126">
        <v>0.30099999999999999</v>
      </c>
      <c r="U36" s="126">
        <v>0.26900000000000002</v>
      </c>
      <c r="V36" s="126">
        <v>0.27600000000000002</v>
      </c>
      <c r="W36" s="126">
        <v>0.28799999999999998</v>
      </c>
      <c r="X36" s="126">
        <v>0.29599999999999999</v>
      </c>
      <c r="Y36" s="126">
        <v>0.28299999999999997</v>
      </c>
      <c r="Z36" s="126">
        <v>0.30499999999999999</v>
      </c>
      <c r="AA36" s="126">
        <v>0.28499999999999998</v>
      </c>
      <c r="AB36" s="126">
        <v>0.27300000000000002</v>
      </c>
      <c r="AC36" s="126">
        <v>0.33700000000000002</v>
      </c>
      <c r="AD36" s="126">
        <v>0.26600000000000001</v>
      </c>
      <c r="AE36" s="126">
        <v>0.25800000000000001</v>
      </c>
      <c r="AF36" s="126">
        <v>0.32500000000000001</v>
      </c>
      <c r="AG36" s="126">
        <v>0.27500000000000002</v>
      </c>
      <c r="AH36" s="126">
        <v>0.27300000000000002</v>
      </c>
      <c r="AI36" s="126">
        <v>0.33500000000000002</v>
      </c>
      <c r="AJ36" s="126">
        <v>0.23499999999999999</v>
      </c>
      <c r="AK36" s="126">
        <v>0.33700000000000002</v>
      </c>
      <c r="AL36" s="126">
        <v>0.33</v>
      </c>
      <c r="AM36" s="126">
        <v>0.27800000000000002</v>
      </c>
      <c r="AN36" s="126">
        <v>0.26100000000000001</v>
      </c>
      <c r="AO36" s="126">
        <v>0.29799999999999999</v>
      </c>
      <c r="AP36" s="126">
        <v>0.29099999999999998</v>
      </c>
      <c r="AQ36" s="126">
        <v>0.29599999999999999</v>
      </c>
      <c r="AR36" s="126">
        <v>0.28699999999999998</v>
      </c>
      <c r="AS36" s="126">
        <v>0.252</v>
      </c>
      <c r="AT36" s="126">
        <v>0.27</v>
      </c>
      <c r="AU36" s="126">
        <v>0.24299999999999999</v>
      </c>
      <c r="AV36" s="126">
        <v>0.32500000000000001</v>
      </c>
      <c r="AW36" s="126">
        <v>0.26400000000000001</v>
      </c>
      <c r="AX36" s="126">
        <v>0.20899999999999999</v>
      </c>
      <c r="AY36" s="126">
        <v>0.223</v>
      </c>
      <c r="AZ36" s="126">
        <v>0.311</v>
      </c>
      <c r="BA36" s="126">
        <v>0.245</v>
      </c>
      <c r="BB36" s="126">
        <v>0.30599999999999999</v>
      </c>
      <c r="BC36" s="126">
        <v>0.29799999999999999</v>
      </c>
    </row>
    <row r="37" spans="1:216" s="4" customFormat="1">
      <c r="A37" s="4" t="s">
        <v>136</v>
      </c>
      <c r="B37" s="150" t="s">
        <v>127</v>
      </c>
      <c r="C37" s="126">
        <v>0.23100000000000001</v>
      </c>
      <c r="D37" s="126">
        <v>0.24199999999999999</v>
      </c>
      <c r="E37" s="126">
        <v>0.27100000000000002</v>
      </c>
      <c r="F37" s="126">
        <v>0.26500000000000001</v>
      </c>
      <c r="G37" s="126">
        <v>0.253</v>
      </c>
      <c r="H37" s="126">
        <v>0.28100000000000003</v>
      </c>
      <c r="I37" s="126">
        <v>0.246</v>
      </c>
      <c r="J37" s="126">
        <v>0.248</v>
      </c>
      <c r="K37" s="126">
        <v>0.25900000000000001</v>
      </c>
      <c r="L37" s="126">
        <v>0.245</v>
      </c>
      <c r="M37" s="126">
        <v>0.25900000000000001</v>
      </c>
      <c r="N37" s="126">
        <v>0.25800000000000001</v>
      </c>
      <c r="O37" s="126">
        <v>0.25900000000000001</v>
      </c>
      <c r="P37" s="126">
        <v>0.23899999999999999</v>
      </c>
      <c r="Q37" s="126">
        <v>0.253</v>
      </c>
      <c r="R37" s="126">
        <v>0.28199999999999997</v>
      </c>
      <c r="S37" s="126">
        <v>0.25800000000000001</v>
      </c>
      <c r="T37" s="126">
        <v>0.224</v>
      </c>
      <c r="U37" s="126">
        <v>0.30499999999999999</v>
      </c>
      <c r="V37" s="126">
        <v>0.28299999999999997</v>
      </c>
      <c r="W37" s="126">
        <v>0.28199999999999997</v>
      </c>
      <c r="X37" s="126">
        <v>0.29099999999999998</v>
      </c>
      <c r="Y37" s="126">
        <v>0.29599999999999999</v>
      </c>
      <c r="Z37" s="126">
        <v>0.29199999999999998</v>
      </c>
      <c r="AA37" s="126">
        <v>0.30599999999999999</v>
      </c>
      <c r="AB37" s="126">
        <v>0.33700000000000002</v>
      </c>
      <c r="AC37" s="126">
        <v>0.33400000000000002</v>
      </c>
      <c r="AD37" s="126">
        <v>0.309</v>
      </c>
      <c r="AE37" s="126">
        <v>0.32</v>
      </c>
      <c r="AF37" s="126">
        <v>0.318</v>
      </c>
      <c r="AG37" s="126">
        <v>0.317</v>
      </c>
      <c r="AH37" s="126">
        <v>0.32</v>
      </c>
      <c r="AI37" s="126">
        <v>0.32200000000000001</v>
      </c>
      <c r="AJ37" s="126">
        <v>0.317</v>
      </c>
      <c r="AK37" s="126">
        <v>0.314</v>
      </c>
      <c r="AL37" s="126">
        <v>0.318</v>
      </c>
      <c r="AM37" s="126">
        <v>0.29899999999999999</v>
      </c>
      <c r="AN37" s="126">
        <v>0.31</v>
      </c>
      <c r="AO37" s="126">
        <v>0.28799999999999998</v>
      </c>
      <c r="AP37" s="126">
        <v>0.29399999999999998</v>
      </c>
      <c r="AQ37" s="126">
        <v>0.24399999999999999</v>
      </c>
      <c r="AR37" s="126">
        <v>0.27</v>
      </c>
      <c r="AS37" s="126">
        <v>0.26900000000000002</v>
      </c>
      <c r="AT37" s="126">
        <v>0.27100000000000002</v>
      </c>
      <c r="AU37" s="126">
        <v>0.27100000000000002</v>
      </c>
      <c r="AV37" s="126">
        <v>0.22500000000000001</v>
      </c>
      <c r="AW37" s="126">
        <v>0.25800000000000001</v>
      </c>
      <c r="AX37" s="126">
        <v>0.26400000000000001</v>
      </c>
      <c r="AY37" s="126">
        <v>0.23799999999999999</v>
      </c>
      <c r="AZ37" s="126">
        <v>0.25600000000000001</v>
      </c>
      <c r="BA37" s="126">
        <v>0.245</v>
      </c>
      <c r="BB37" s="126">
        <v>0.26600000000000001</v>
      </c>
      <c r="BC37" s="126">
        <v>0.26600000000000001</v>
      </c>
    </row>
    <row r="38" spans="1:216" s="134" customFormat="1" ht="11.25" customHeight="1">
      <c r="B38" s="149"/>
      <c r="V38"/>
      <c r="W38"/>
      <c r="X38"/>
      <c r="Y38"/>
      <c r="Z38"/>
      <c r="AA38"/>
      <c r="AB38"/>
      <c r="AC38" s="10"/>
      <c r="AD38" s="10"/>
      <c r="AE38" s="10"/>
      <c r="AF38" s="10"/>
      <c r="AG38" s="10"/>
      <c r="AH38" s="10"/>
      <c r="AI38" s="10"/>
      <c r="AJ38" s="10"/>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row>
    <row r="39" spans="1:216" s="134" customFormat="1" ht="11.25" customHeight="1">
      <c r="B39" s="149"/>
      <c r="V39"/>
      <c r="W39"/>
      <c r="X39"/>
      <c r="Y39"/>
      <c r="Z39"/>
      <c r="AA39"/>
      <c r="AB39"/>
      <c r="AC39" s="10"/>
      <c r="AD39" s="10"/>
      <c r="AE39" s="10"/>
      <c r="AF39" s="10"/>
      <c r="AG39" s="10"/>
      <c r="AH39" s="10"/>
      <c r="AI39" s="10"/>
      <c r="AJ39" s="10"/>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row>
    <row r="40" spans="1:216" s="134" customFormat="1" ht="11.25" customHeight="1">
      <c r="B40" s="149"/>
      <c r="V40"/>
      <c r="W40"/>
      <c r="X40"/>
      <c r="Y40"/>
      <c r="Z40"/>
      <c r="AA40"/>
      <c r="AB40"/>
      <c r="AC40" s="10"/>
      <c r="AD40" s="10"/>
      <c r="AE40" s="10"/>
      <c r="AF40" s="10"/>
      <c r="AG40" s="10"/>
      <c r="AH40" s="10"/>
      <c r="AI40" s="10"/>
      <c r="AJ40" s="1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row>
    <row r="41" spans="1:216" s="134" customFormat="1" ht="11.25" customHeight="1">
      <c r="B41" s="149"/>
      <c r="V41"/>
      <c r="W41"/>
      <c r="X41"/>
      <c r="Y41"/>
      <c r="Z41"/>
      <c r="AA41"/>
      <c r="AB41"/>
      <c r="AC41" s="10"/>
      <c r="AD41" s="10"/>
      <c r="AE41" s="10"/>
      <c r="AF41" s="10"/>
      <c r="AG41" s="10"/>
      <c r="AH41" s="10"/>
      <c r="AI41" s="10"/>
      <c r="AJ41" s="10"/>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row>
    <row r="42" spans="1:216" s="134" customFormat="1" ht="11.25" customHeight="1">
      <c r="B42" s="149"/>
      <c r="V42"/>
      <c r="W42"/>
      <c r="X42"/>
      <c r="Y42"/>
      <c r="Z42"/>
      <c r="AA42"/>
      <c r="AB42"/>
      <c r="AC42" s="10"/>
      <c r="AD42" s="10"/>
      <c r="AE42" s="10"/>
      <c r="AF42" s="10"/>
      <c r="AG42" s="10"/>
      <c r="AH42" s="10"/>
      <c r="AI42" s="10"/>
      <c r="AJ42" s="10"/>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row>
    <row r="43" spans="1:216" s="134" customFormat="1" ht="11.25" customHeight="1">
      <c r="B43" s="149"/>
      <c r="V43"/>
      <c r="W43"/>
      <c r="X43"/>
      <c r="Y43"/>
      <c r="Z43"/>
      <c r="AA43"/>
      <c r="AB43"/>
      <c r="AC43" s="10"/>
      <c r="AD43" s="10"/>
      <c r="AE43" s="10"/>
      <c r="AF43" s="10"/>
      <c r="AG43" s="10"/>
      <c r="AH43" s="10"/>
      <c r="AI43" s="10"/>
      <c r="AJ43" s="10"/>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row>
    <row r="44" spans="1:216" s="134" customFormat="1" ht="11.25" customHeight="1">
      <c r="B44" s="149"/>
      <c r="V44"/>
      <c r="W44"/>
      <c r="X44"/>
      <c r="Y44"/>
      <c r="Z44"/>
      <c r="AA44"/>
      <c r="AB44"/>
      <c r="AC44" s="10"/>
      <c r="AD44" s="10"/>
      <c r="AE44" s="10"/>
      <c r="AF44" s="10"/>
      <c r="AG44" s="10"/>
      <c r="AH44" s="10"/>
      <c r="AI44" s="10"/>
      <c r="AJ44" s="10"/>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row>
    <row r="45" spans="1:216" s="134" customFormat="1" ht="11.25" customHeight="1">
      <c r="B45" s="149"/>
      <c r="V45"/>
      <c r="W45"/>
      <c r="X45"/>
      <c r="Y45"/>
      <c r="Z45"/>
      <c r="AA45"/>
      <c r="AB45"/>
      <c r="AC45" s="10"/>
      <c r="AD45" s="10"/>
      <c r="AE45" s="10"/>
      <c r="AF45" s="10"/>
      <c r="AG45" s="10"/>
      <c r="AH45" s="10"/>
      <c r="AI45" s="10"/>
      <c r="AJ45" s="10"/>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row>
    <row r="46" spans="1:216" s="134" customFormat="1" ht="11.25" customHeight="1">
      <c r="B46" s="149"/>
      <c r="V46"/>
      <c r="W46"/>
      <c r="X46"/>
      <c r="Y46"/>
      <c r="Z46"/>
      <c r="AA46"/>
      <c r="AB46"/>
      <c r="AC46" s="10"/>
      <c r="AD46" s="10"/>
      <c r="AE46" s="10"/>
      <c r="AF46" s="10"/>
      <c r="AG46" s="10"/>
      <c r="AH46" s="10"/>
      <c r="AI46" s="10"/>
      <c r="AJ46" s="10"/>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row>
    <row r="47" spans="1:216" s="134" customFormat="1" ht="11.25" customHeight="1">
      <c r="B47" s="149"/>
      <c r="V47"/>
      <c r="W47"/>
      <c r="X47"/>
      <c r="Y47"/>
      <c r="Z47"/>
      <c r="AA47"/>
      <c r="AB47"/>
      <c r="AC47" s="10"/>
      <c r="AD47" s="10"/>
      <c r="AE47" s="10"/>
      <c r="AF47" s="10"/>
      <c r="AG47" s="10"/>
      <c r="AH47" s="10"/>
      <c r="AI47" s="10"/>
      <c r="AJ47" s="10"/>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row>
    <row r="48" spans="1:216" s="134" customFormat="1" ht="11.25" customHeight="1">
      <c r="B48" s="149"/>
      <c r="V48"/>
      <c r="W48"/>
      <c r="X48"/>
      <c r="Y48"/>
      <c r="Z48"/>
      <c r="AA48"/>
      <c r="AB48"/>
      <c r="AC48" s="10"/>
      <c r="AD48" s="10"/>
      <c r="AE48" s="10"/>
      <c r="AF48" s="10"/>
      <c r="AG48" s="10"/>
      <c r="AH48" s="10"/>
      <c r="AI48" s="10"/>
      <c r="AJ48" s="10"/>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row>
    <row r="49" spans="2:216" s="134" customFormat="1" ht="11.25" customHeight="1">
      <c r="B49" s="149"/>
      <c r="V49"/>
      <c r="W49"/>
      <c r="X49"/>
      <c r="Y49"/>
      <c r="Z49"/>
      <c r="AA49"/>
      <c r="AB49"/>
      <c r="AC49" s="10"/>
      <c r="AD49" s="10"/>
      <c r="AE49" s="10"/>
      <c r="AF49" s="10"/>
      <c r="AG49" s="10"/>
      <c r="AH49" s="10"/>
      <c r="AI49" s="10"/>
      <c r="AJ49" s="10"/>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row>
    <row r="50" spans="2:216" s="134" customFormat="1" ht="11.25" customHeight="1">
      <c r="B50" s="149"/>
      <c r="V50"/>
      <c r="W50"/>
      <c r="X50"/>
      <c r="Y50"/>
      <c r="Z50"/>
      <c r="AA50"/>
      <c r="AB50"/>
      <c r="AC50" s="10"/>
      <c r="AD50" s="10"/>
      <c r="AE50" s="10"/>
      <c r="AF50" s="10"/>
      <c r="AG50" s="10"/>
      <c r="AH50" s="10"/>
      <c r="AI50" s="10"/>
      <c r="AJ50" s="1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Contents</vt:lpstr>
      <vt:lpstr>Table 1.1</vt:lpstr>
      <vt:lpstr>Table 1.2</vt:lpstr>
      <vt:lpstr>Sheet1</vt:lpstr>
    </vt:vector>
  </TitlesOfParts>
  <Manager/>
  <Company>ABS PCSoft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PCSoft</dc:creator>
  <cp:keywords/>
  <dc:description/>
  <cp:lastModifiedBy>sampo</cp:lastModifiedBy>
  <cp:revision/>
  <dcterms:created xsi:type="dcterms:W3CDTF">2004-10-31T22:22:48Z</dcterms:created>
  <dcterms:modified xsi:type="dcterms:W3CDTF">2021-09-18T05:05:15Z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c88474f-0cb5-481f-b10d-ded532e0467a_Enabled">
    <vt:lpwstr>true</vt:lpwstr>
  </property>
  <property fmtid="{D5CDD505-2E9C-101B-9397-08002B2CF9AE}" pid="3" name="MSIP_Label_3c88474f-0cb5-481f-b10d-ded532e0467a_SetDate">
    <vt:lpwstr>2021-04-16T00:38:17Z</vt:lpwstr>
  </property>
  <property fmtid="{D5CDD505-2E9C-101B-9397-08002B2CF9AE}" pid="4" name="MSIP_Label_3c88474f-0cb5-481f-b10d-ded532e0467a_Method">
    <vt:lpwstr>Privileged</vt:lpwstr>
  </property>
  <property fmtid="{D5CDD505-2E9C-101B-9397-08002B2CF9AE}" pid="5" name="MSIP_Label_3c88474f-0cb5-481f-b10d-ded532e0467a_Name">
    <vt:lpwstr>UNOFFICIAL</vt:lpwstr>
  </property>
  <property fmtid="{D5CDD505-2E9C-101B-9397-08002B2CF9AE}" pid="6" name="MSIP_Label_3c88474f-0cb5-481f-b10d-ded532e0467a_SiteId">
    <vt:lpwstr>34cdb737-c4fa-4c21-9a34-88ac2d721f88</vt:lpwstr>
  </property>
  <property fmtid="{D5CDD505-2E9C-101B-9397-08002B2CF9AE}" pid="7" name="MSIP_Label_3c88474f-0cb5-481f-b10d-ded532e0467a_ActionId">
    <vt:lpwstr>49fa85c3-9e96-43c4-a612-c255e5dfd0fc</vt:lpwstr>
  </property>
  <property fmtid="{D5CDD505-2E9C-101B-9397-08002B2CF9AE}" pid="8" name="MSIP_Label_3c88474f-0cb5-481f-b10d-ded532e0467a_ContentBits">
    <vt:lpwstr>0</vt:lpwstr>
  </property>
</Properties>
</file>